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1. PRIMER TRIMESTRE\AJUSTADO PUBLICAR TRIMESTRE 1 2022 POR CAMBIO PLANTILLA\"/>
    </mc:Choice>
  </mc:AlternateContent>
  <xr:revisionPtr revIDLastSave="0" documentId="13_ncr:1_{F8D691AF-BC57-401D-8F0A-199AE2FA21E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H630" i="34"/>
  <c r="G630" i="34"/>
  <c r="M630" i="34" s="1"/>
  <c r="L629" i="34"/>
  <c r="K629" i="34"/>
  <c r="J629" i="34"/>
  <c r="I629" i="34"/>
  <c r="H629" i="34"/>
  <c r="N629" i="34" s="1"/>
  <c r="G629" i="34"/>
  <c r="M629" i="34" s="1"/>
  <c r="L628" i="34"/>
  <c r="K628" i="34"/>
  <c r="J628" i="34"/>
  <c r="I628" i="34"/>
  <c r="H628" i="34"/>
  <c r="N628" i="34" s="1"/>
  <c r="G628" i="34"/>
  <c r="M628" i="34" s="1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H616" i="34"/>
  <c r="G616" i="34"/>
  <c r="L615" i="34"/>
  <c r="K615" i="34"/>
  <c r="J615" i="34"/>
  <c r="H615" i="34"/>
  <c r="G615" i="34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L612" i="34"/>
  <c r="F612" i="34"/>
  <c r="J630" i="34" s="1"/>
  <c r="E612" i="34"/>
  <c r="I630" i="34" s="1"/>
  <c r="D612" i="34"/>
  <c r="H612" i="34" s="1"/>
  <c r="C612" i="34"/>
  <c r="G612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I599" i="34"/>
  <c r="H599" i="34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I597" i="34"/>
  <c r="H597" i="34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J590" i="34"/>
  <c r="I590" i="34"/>
  <c r="G590" i="34"/>
  <c r="M590" i="34" s="1"/>
  <c r="L589" i="34"/>
  <c r="K589" i="34"/>
  <c r="I589" i="34"/>
  <c r="H589" i="34"/>
  <c r="G589" i="34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H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I583" i="34"/>
  <c r="H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N575" i="34"/>
  <c r="L575" i="34"/>
  <c r="K575" i="34"/>
  <c r="J575" i="34"/>
  <c r="I575" i="34"/>
  <c r="H575" i="34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H567" i="34"/>
  <c r="N567" i="34" s="1"/>
  <c r="G567" i="34"/>
  <c r="M567" i="34" s="1"/>
  <c r="N566" i="34"/>
  <c r="L566" i="34"/>
  <c r="K566" i="34"/>
  <c r="J566" i="34"/>
  <c r="I566" i="34"/>
  <c r="H566" i="34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N553" i="34"/>
  <c r="L553" i="34"/>
  <c r="K553" i="34"/>
  <c r="J553" i="34"/>
  <c r="I553" i="34"/>
  <c r="H553" i="34"/>
  <c r="G553" i="34"/>
  <c r="M553" i="34" s="1"/>
  <c r="M552" i="34"/>
  <c r="L552" i="34"/>
  <c r="K552" i="34"/>
  <c r="J552" i="34"/>
  <c r="I552" i="34"/>
  <c r="H552" i="34"/>
  <c r="N552" i="34" s="1"/>
  <c r="G552" i="34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M546" i="34"/>
  <c r="L546" i="34"/>
  <c r="K546" i="34"/>
  <c r="J546" i="34"/>
  <c r="I546" i="34"/>
  <c r="H546" i="34"/>
  <c r="N546" i="34" s="1"/>
  <c r="G546" i="34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M537" i="34"/>
  <c r="L537" i="34"/>
  <c r="K537" i="34"/>
  <c r="J537" i="34"/>
  <c r="I537" i="34"/>
  <c r="H537" i="34"/>
  <c r="N537" i="34" s="1"/>
  <c r="G537" i="34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M530" i="34"/>
  <c r="L530" i="34"/>
  <c r="K530" i="34"/>
  <c r="J530" i="34"/>
  <c r="I530" i="34"/>
  <c r="H530" i="34"/>
  <c r="N530" i="34" s="1"/>
  <c r="G530" i="34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M521" i="34"/>
  <c r="L521" i="34"/>
  <c r="K521" i="34"/>
  <c r="J521" i="34"/>
  <c r="I521" i="34"/>
  <c r="H521" i="34"/>
  <c r="N521" i="34" s="1"/>
  <c r="G521" i="34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M514" i="34"/>
  <c r="L514" i="34"/>
  <c r="K514" i="34"/>
  <c r="J514" i="34"/>
  <c r="I514" i="34"/>
  <c r="H514" i="34"/>
  <c r="N514" i="34" s="1"/>
  <c r="G514" i="34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M505" i="34"/>
  <c r="L505" i="34"/>
  <c r="K505" i="34"/>
  <c r="J505" i="34"/>
  <c r="I505" i="34"/>
  <c r="H505" i="34"/>
  <c r="N505" i="34" s="1"/>
  <c r="G505" i="34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I500" i="34"/>
  <c r="H500" i="34"/>
  <c r="G500" i="34"/>
  <c r="M500" i="34" s="1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M495" i="34"/>
  <c r="L495" i="34"/>
  <c r="K495" i="34"/>
  <c r="J495" i="34"/>
  <c r="I495" i="34"/>
  <c r="H495" i="34"/>
  <c r="N495" i="34" s="1"/>
  <c r="G495" i="34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M490" i="34"/>
  <c r="L490" i="34"/>
  <c r="K490" i="34"/>
  <c r="J490" i="34"/>
  <c r="I490" i="34"/>
  <c r="H490" i="34"/>
  <c r="N490" i="34" s="1"/>
  <c r="G490" i="34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I487" i="34"/>
  <c r="H487" i="34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M482" i="34"/>
  <c r="L482" i="34"/>
  <c r="K482" i="34"/>
  <c r="J482" i="34"/>
  <c r="I482" i="34"/>
  <c r="H482" i="34"/>
  <c r="N482" i="34" s="1"/>
  <c r="G482" i="34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I473" i="34"/>
  <c r="H473" i="34"/>
  <c r="G473" i="34"/>
  <c r="M473" i="34" s="1"/>
  <c r="L472" i="34"/>
  <c r="K472" i="34"/>
  <c r="J472" i="34"/>
  <c r="I472" i="34"/>
  <c r="H472" i="34"/>
  <c r="N472" i="34" s="1"/>
  <c r="G472" i="34"/>
  <c r="M472" i="34" s="1"/>
  <c r="M471" i="34"/>
  <c r="L471" i="34"/>
  <c r="K471" i="34"/>
  <c r="J471" i="34"/>
  <c r="I471" i="34"/>
  <c r="H471" i="34"/>
  <c r="N471" i="34" s="1"/>
  <c r="G471" i="34"/>
  <c r="L470" i="34"/>
  <c r="K470" i="34"/>
  <c r="H470" i="34"/>
  <c r="G470" i="34"/>
  <c r="L469" i="34"/>
  <c r="K469" i="34"/>
  <c r="J469" i="34"/>
  <c r="I469" i="34"/>
  <c r="H469" i="34"/>
  <c r="N469" i="34" s="1"/>
  <c r="G469" i="34"/>
  <c r="M469" i="34" s="1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M465" i="34"/>
  <c r="L465" i="34"/>
  <c r="K465" i="34"/>
  <c r="J465" i="34"/>
  <c r="I465" i="34"/>
  <c r="H465" i="34"/>
  <c r="N465" i="34" s="1"/>
  <c r="G465" i="34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M454" i="34"/>
  <c r="L454" i="34"/>
  <c r="K454" i="34"/>
  <c r="J454" i="34"/>
  <c r="I454" i="34"/>
  <c r="H454" i="34"/>
  <c r="N454" i="34" s="1"/>
  <c r="G454" i="34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M449" i="34"/>
  <c r="L449" i="34"/>
  <c r="K449" i="34"/>
  <c r="J449" i="34"/>
  <c r="I449" i="34"/>
  <c r="H449" i="34"/>
  <c r="N449" i="34" s="1"/>
  <c r="G449" i="34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H446" i="34"/>
  <c r="N446" i="34" s="1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H435" i="34"/>
  <c r="G435" i="34"/>
  <c r="M435" i="34" s="1"/>
  <c r="M434" i="34"/>
  <c r="L434" i="34"/>
  <c r="K434" i="34"/>
  <c r="J434" i="34"/>
  <c r="I434" i="34"/>
  <c r="H434" i="34"/>
  <c r="N434" i="34" s="1"/>
  <c r="G434" i="34"/>
  <c r="M433" i="34"/>
  <c r="L433" i="34"/>
  <c r="K433" i="34"/>
  <c r="J433" i="34"/>
  <c r="I433" i="34"/>
  <c r="H433" i="34"/>
  <c r="N433" i="34" s="1"/>
  <c r="G433" i="34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H424" i="34"/>
  <c r="G424" i="34"/>
  <c r="M424" i="34" s="1"/>
  <c r="L423" i="34"/>
  <c r="K423" i="34"/>
  <c r="J423" i="34"/>
  <c r="H423" i="34"/>
  <c r="N423" i="34" s="1"/>
  <c r="G423" i="34"/>
  <c r="M423" i="34" s="1"/>
  <c r="L422" i="34"/>
  <c r="K422" i="34"/>
  <c r="J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M420" i="34"/>
  <c r="L420" i="34"/>
  <c r="K420" i="34"/>
  <c r="J420" i="34"/>
  <c r="I420" i="34"/>
  <c r="H420" i="34"/>
  <c r="N420" i="34" s="1"/>
  <c r="G420" i="34"/>
  <c r="L419" i="34"/>
  <c r="K419" i="34"/>
  <c r="J419" i="34"/>
  <c r="I419" i="34"/>
  <c r="H419" i="34"/>
  <c r="N419" i="34" s="1"/>
  <c r="G419" i="34"/>
  <c r="M419" i="34" s="1"/>
  <c r="L418" i="34"/>
  <c r="K418" i="34"/>
  <c r="J418" i="34"/>
  <c r="I418" i="34"/>
  <c r="H418" i="34"/>
  <c r="N418" i="34" s="1"/>
  <c r="G418" i="34"/>
  <c r="M418" i="34" s="1"/>
  <c r="M417" i="34"/>
  <c r="L417" i="34"/>
  <c r="K417" i="34"/>
  <c r="J417" i="34"/>
  <c r="I417" i="34"/>
  <c r="H417" i="34"/>
  <c r="N417" i="34" s="1"/>
  <c r="G417" i="34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H413" i="34"/>
  <c r="G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H406" i="34"/>
  <c r="G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M402" i="34"/>
  <c r="L402" i="34"/>
  <c r="K402" i="34"/>
  <c r="J402" i="34"/>
  <c r="I402" i="34"/>
  <c r="H402" i="34"/>
  <c r="N402" i="34" s="1"/>
  <c r="G402" i="34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I395" i="34"/>
  <c r="G395" i="34"/>
  <c r="L394" i="34"/>
  <c r="K394" i="34"/>
  <c r="J394" i="34"/>
  <c r="I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J391" i="34"/>
  <c r="I391" i="34"/>
  <c r="H391" i="34"/>
  <c r="N391" i="34" s="1"/>
  <c r="G391" i="34"/>
  <c r="M391" i="34" s="1"/>
  <c r="M390" i="34"/>
  <c r="L390" i="34"/>
  <c r="K390" i="34"/>
  <c r="J390" i="34"/>
  <c r="I390" i="34"/>
  <c r="H390" i="34"/>
  <c r="N390" i="34" s="1"/>
  <c r="G390" i="34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J386" i="34"/>
  <c r="H386" i="34"/>
  <c r="G386" i="34"/>
  <c r="L385" i="34"/>
  <c r="K385" i="34"/>
  <c r="J385" i="34"/>
  <c r="I385" i="34"/>
  <c r="H385" i="34"/>
  <c r="N385" i="34" s="1"/>
  <c r="G385" i="34"/>
  <c r="M385" i="34" s="1"/>
  <c r="L384" i="34"/>
  <c r="K384" i="34"/>
  <c r="I384" i="34"/>
  <c r="H384" i="34"/>
  <c r="G384" i="34"/>
  <c r="L383" i="34"/>
  <c r="K383" i="34"/>
  <c r="J383" i="34"/>
  <c r="H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H380" i="34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J377" i="34"/>
  <c r="H377" i="34"/>
  <c r="N377" i="34" s="1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F371" i="34"/>
  <c r="L371" i="34" s="1"/>
  <c r="E371" i="34"/>
  <c r="D371" i="34"/>
  <c r="H590" i="34" s="1"/>
  <c r="C371" i="34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M361" i="34"/>
  <c r="L361" i="34"/>
  <c r="K361" i="34"/>
  <c r="J361" i="34"/>
  <c r="I361" i="34"/>
  <c r="H361" i="34"/>
  <c r="N361" i="34" s="1"/>
  <c r="G361" i="34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M350" i="34"/>
  <c r="L350" i="34"/>
  <c r="K350" i="34"/>
  <c r="J350" i="34"/>
  <c r="I350" i="34"/>
  <c r="H350" i="34"/>
  <c r="N350" i="34" s="1"/>
  <c r="G350" i="34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M329" i="34"/>
  <c r="L329" i="34"/>
  <c r="K329" i="34"/>
  <c r="J329" i="34"/>
  <c r="I329" i="34"/>
  <c r="H329" i="34"/>
  <c r="N329" i="34" s="1"/>
  <c r="G329" i="34"/>
  <c r="L328" i="34"/>
  <c r="K328" i="34"/>
  <c r="J328" i="34"/>
  <c r="I328" i="34"/>
  <c r="H328" i="34"/>
  <c r="N328" i="34" s="1"/>
  <c r="G328" i="34"/>
  <c r="M328" i="34" s="1"/>
  <c r="L327" i="34"/>
  <c r="K327" i="34"/>
  <c r="H327" i="34"/>
  <c r="G327" i="34"/>
  <c r="L326" i="34"/>
  <c r="K326" i="34"/>
  <c r="J326" i="34"/>
  <c r="I326" i="34"/>
  <c r="H326" i="34"/>
  <c r="N326" i="34" s="1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J324" i="34"/>
  <c r="H324" i="34"/>
  <c r="G324" i="34"/>
  <c r="M324" i="34" s="1"/>
  <c r="L323" i="34"/>
  <c r="K323" i="34"/>
  <c r="J323" i="34"/>
  <c r="I323" i="34"/>
  <c r="H323" i="34"/>
  <c r="N323" i="34" s="1"/>
  <c r="G323" i="34"/>
  <c r="M323" i="34" s="1"/>
  <c r="M322" i="34"/>
  <c r="L322" i="34"/>
  <c r="K322" i="34"/>
  <c r="J322" i="34"/>
  <c r="I322" i="34"/>
  <c r="H322" i="34"/>
  <c r="N322" i="34" s="1"/>
  <c r="G322" i="34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M319" i="34"/>
  <c r="L319" i="34"/>
  <c r="K319" i="34"/>
  <c r="J319" i="34"/>
  <c r="I319" i="34"/>
  <c r="H319" i="34"/>
  <c r="N319" i="34" s="1"/>
  <c r="G319" i="34"/>
  <c r="L318" i="34"/>
  <c r="K318" i="34"/>
  <c r="H318" i="34"/>
  <c r="G318" i="34"/>
  <c r="M318" i="34" s="1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H312" i="34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M306" i="34"/>
  <c r="L306" i="34"/>
  <c r="K306" i="34"/>
  <c r="J306" i="34"/>
  <c r="I306" i="34"/>
  <c r="H306" i="34"/>
  <c r="N306" i="34" s="1"/>
  <c r="G306" i="34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M303" i="34"/>
  <c r="L303" i="34"/>
  <c r="K303" i="34"/>
  <c r="J303" i="34"/>
  <c r="I303" i="34"/>
  <c r="H303" i="34"/>
  <c r="N303" i="34" s="1"/>
  <c r="G303" i="34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H293" i="34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M289" i="34"/>
  <c r="L289" i="34"/>
  <c r="K289" i="34"/>
  <c r="J289" i="34"/>
  <c r="I289" i="34"/>
  <c r="H289" i="34"/>
  <c r="N289" i="34" s="1"/>
  <c r="G289" i="34"/>
  <c r="M288" i="34"/>
  <c r="L288" i="34"/>
  <c r="K288" i="34"/>
  <c r="J288" i="34"/>
  <c r="I288" i="34"/>
  <c r="H288" i="34"/>
  <c r="N288" i="34" s="1"/>
  <c r="G288" i="34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G281" i="34"/>
  <c r="M281" i="34" s="1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M275" i="34"/>
  <c r="L275" i="34"/>
  <c r="K275" i="34"/>
  <c r="J275" i="34"/>
  <c r="I275" i="34"/>
  <c r="H275" i="34"/>
  <c r="N275" i="34" s="1"/>
  <c r="G275" i="34"/>
  <c r="M274" i="34"/>
  <c r="L274" i="34"/>
  <c r="K274" i="34"/>
  <c r="J274" i="34"/>
  <c r="I274" i="34"/>
  <c r="H274" i="34"/>
  <c r="N274" i="34" s="1"/>
  <c r="G274" i="34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H263" i="34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G258" i="34"/>
  <c r="M258" i="34" s="1"/>
  <c r="M257" i="34"/>
  <c r="L257" i="34"/>
  <c r="K257" i="34"/>
  <c r="J257" i="34"/>
  <c r="I257" i="34"/>
  <c r="H257" i="34"/>
  <c r="N257" i="34" s="1"/>
  <c r="G257" i="34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G255" i="34"/>
  <c r="L254" i="34"/>
  <c r="K254" i="34"/>
  <c r="J254" i="34"/>
  <c r="I254" i="34"/>
  <c r="H254" i="34"/>
  <c r="N254" i="34" s="1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M249" i="34"/>
  <c r="L249" i="34"/>
  <c r="K249" i="34"/>
  <c r="J249" i="34"/>
  <c r="I249" i="34"/>
  <c r="H249" i="34"/>
  <c r="N249" i="34" s="1"/>
  <c r="G249" i="34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M242" i="34"/>
  <c r="L242" i="34"/>
  <c r="K242" i="34"/>
  <c r="J242" i="34"/>
  <c r="I242" i="34"/>
  <c r="H242" i="34"/>
  <c r="N242" i="34" s="1"/>
  <c r="G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H230" i="34"/>
  <c r="G230" i="34"/>
  <c r="M230" i="34" s="1"/>
  <c r="L229" i="34"/>
  <c r="K229" i="34"/>
  <c r="J229" i="34"/>
  <c r="I229" i="34"/>
  <c r="H229" i="34"/>
  <c r="N229" i="34" s="1"/>
  <c r="G229" i="34"/>
  <c r="M229" i="34" s="1"/>
  <c r="M228" i="34"/>
  <c r="L228" i="34"/>
  <c r="K228" i="34"/>
  <c r="J228" i="34"/>
  <c r="I228" i="34"/>
  <c r="H228" i="34"/>
  <c r="N228" i="34" s="1"/>
  <c r="G228" i="34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G224" i="34"/>
  <c r="M224" i="34" s="1"/>
  <c r="M223" i="34"/>
  <c r="L223" i="34"/>
  <c r="K223" i="34"/>
  <c r="J223" i="34"/>
  <c r="I223" i="34"/>
  <c r="H223" i="34"/>
  <c r="N223" i="34" s="1"/>
  <c r="G223" i="34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H219" i="34"/>
  <c r="N219" i="34" s="1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I215" i="34"/>
  <c r="H215" i="34"/>
  <c r="G215" i="34"/>
  <c r="M215" i="34" s="1"/>
  <c r="L214" i="34"/>
  <c r="K214" i="34"/>
  <c r="I214" i="34"/>
  <c r="H214" i="34"/>
  <c r="N214" i="34" s="1"/>
  <c r="G214" i="34"/>
  <c r="M214" i="34" s="1"/>
  <c r="L213" i="34"/>
  <c r="K213" i="34"/>
  <c r="I213" i="34"/>
  <c r="G213" i="34"/>
  <c r="M213" i="34" s="1"/>
  <c r="M212" i="34"/>
  <c r="L212" i="34"/>
  <c r="K212" i="34"/>
  <c r="J212" i="34"/>
  <c r="I212" i="34"/>
  <c r="H212" i="34"/>
  <c r="N212" i="34" s="1"/>
  <c r="G212" i="34"/>
  <c r="L211" i="34"/>
  <c r="K211" i="34"/>
  <c r="J211" i="34"/>
  <c r="I211" i="34"/>
  <c r="H211" i="34"/>
  <c r="N211" i="34" s="1"/>
  <c r="G211" i="34"/>
  <c r="M211" i="34" s="1"/>
  <c r="L210" i="34"/>
  <c r="K210" i="34"/>
  <c r="J210" i="34"/>
  <c r="H210" i="34"/>
  <c r="G210" i="34"/>
  <c r="M210" i="34" s="1"/>
  <c r="L209" i="34"/>
  <c r="K209" i="34"/>
  <c r="J209" i="34"/>
  <c r="I209" i="34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M206" i="34"/>
  <c r="L206" i="34"/>
  <c r="K206" i="34"/>
  <c r="J206" i="34"/>
  <c r="I206" i="34"/>
  <c r="H206" i="34"/>
  <c r="N206" i="34" s="1"/>
  <c r="G206" i="34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J202" i="34"/>
  <c r="I202" i="34"/>
  <c r="H202" i="34"/>
  <c r="N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I197" i="34"/>
  <c r="H197" i="34"/>
  <c r="N197" i="34" s="1"/>
  <c r="G197" i="34"/>
  <c r="M197" i="34" s="1"/>
  <c r="L196" i="34"/>
  <c r="K196" i="34"/>
  <c r="J196" i="34"/>
  <c r="I196" i="34"/>
  <c r="H196" i="34"/>
  <c r="N196" i="34" s="1"/>
  <c r="G196" i="34"/>
  <c r="M196" i="34" s="1"/>
  <c r="L195" i="34"/>
  <c r="K195" i="34"/>
  <c r="H195" i="34"/>
  <c r="N195" i="34" s="1"/>
  <c r="L194" i="34"/>
  <c r="K194" i="34"/>
  <c r="J194" i="34"/>
  <c r="I194" i="34"/>
  <c r="H194" i="34"/>
  <c r="N194" i="34" s="1"/>
  <c r="G194" i="34"/>
  <c r="M194" i="34" s="1"/>
  <c r="L193" i="34"/>
  <c r="K193" i="34"/>
  <c r="I193" i="34"/>
  <c r="H193" i="34"/>
  <c r="G193" i="34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M189" i="34"/>
  <c r="L189" i="34"/>
  <c r="K189" i="34"/>
  <c r="J189" i="34"/>
  <c r="H189" i="34"/>
  <c r="G189" i="34"/>
  <c r="L188" i="34"/>
  <c r="F188" i="34"/>
  <c r="J327" i="34" s="1"/>
  <c r="E188" i="34"/>
  <c r="I324" i="34" s="1"/>
  <c r="D188" i="34"/>
  <c r="C188" i="34"/>
  <c r="G263" i="34" s="1"/>
  <c r="M263" i="34" s="1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H169" i="34"/>
  <c r="G169" i="34"/>
  <c r="M169" i="34" s="1"/>
  <c r="L168" i="34"/>
  <c r="K168" i="34"/>
  <c r="J168" i="34"/>
  <c r="I168" i="34"/>
  <c r="H168" i="34"/>
  <c r="N168" i="34" s="1"/>
  <c r="M167" i="34"/>
  <c r="L167" i="34"/>
  <c r="K167" i="34"/>
  <c r="J167" i="34"/>
  <c r="I167" i="34"/>
  <c r="H167" i="34"/>
  <c r="N167" i="34" s="1"/>
  <c r="G167" i="34"/>
  <c r="L166" i="34"/>
  <c r="K166" i="34"/>
  <c r="J166" i="34"/>
  <c r="H166" i="34"/>
  <c r="N166" i="34" s="1"/>
  <c r="G166" i="34"/>
  <c r="M165" i="34"/>
  <c r="L165" i="34"/>
  <c r="K165" i="34"/>
  <c r="J165" i="34"/>
  <c r="I165" i="34"/>
  <c r="H165" i="34"/>
  <c r="N165" i="34" s="1"/>
  <c r="G165" i="34"/>
  <c r="M164" i="34"/>
  <c r="L164" i="34"/>
  <c r="K164" i="34"/>
  <c r="J164" i="34"/>
  <c r="I164" i="34"/>
  <c r="H164" i="34"/>
  <c r="N164" i="34" s="1"/>
  <c r="G164" i="34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I158" i="34"/>
  <c r="H158" i="34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G156" i="34"/>
  <c r="M156" i="34" s="1"/>
  <c r="L155" i="34"/>
  <c r="K155" i="34"/>
  <c r="J155" i="34"/>
  <c r="I155" i="34"/>
  <c r="H155" i="34"/>
  <c r="N155" i="34" s="1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L147" i="34"/>
  <c r="K147" i="34"/>
  <c r="H147" i="34"/>
  <c r="G147" i="34"/>
  <c r="M147" i="34" s="1"/>
  <c r="L146" i="34"/>
  <c r="K146" i="34"/>
  <c r="J146" i="34"/>
  <c r="I146" i="34"/>
  <c r="H146" i="34"/>
  <c r="N146" i="34" s="1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J144" i="34"/>
  <c r="I144" i="34"/>
  <c r="H144" i="34"/>
  <c r="N144" i="34" s="1"/>
  <c r="G144" i="34"/>
  <c r="M144" i="34" s="1"/>
  <c r="L143" i="34"/>
  <c r="K143" i="34"/>
  <c r="J143" i="34"/>
  <c r="I143" i="34"/>
  <c r="H143" i="34"/>
  <c r="N143" i="34" s="1"/>
  <c r="G143" i="34"/>
  <c r="M143" i="34" s="1"/>
  <c r="L142" i="34"/>
  <c r="K142" i="34"/>
  <c r="J142" i="34"/>
  <c r="H142" i="34"/>
  <c r="N142" i="34" s="1"/>
  <c r="G142" i="34"/>
  <c r="M142" i="34" s="1"/>
  <c r="L141" i="34"/>
  <c r="K141" i="34"/>
  <c r="J141" i="34"/>
  <c r="I141" i="34"/>
  <c r="H141" i="34"/>
  <c r="N141" i="34" s="1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I137" i="34"/>
  <c r="H137" i="34"/>
  <c r="N137" i="34" s="1"/>
  <c r="G137" i="34"/>
  <c r="M137" i="34" s="1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M129" i="34"/>
  <c r="L129" i="34"/>
  <c r="K129" i="34"/>
  <c r="J129" i="34"/>
  <c r="I129" i="34"/>
  <c r="H129" i="34"/>
  <c r="N129" i="34" s="1"/>
  <c r="G129" i="34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H127" i="34"/>
  <c r="N127" i="34" s="1"/>
  <c r="G127" i="34"/>
  <c r="M127" i="34" s="1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G116" i="34"/>
  <c r="M116" i="34" s="1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H111" i="34"/>
  <c r="N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H103" i="34"/>
  <c r="N103" i="34" s="1"/>
  <c r="L102" i="34"/>
  <c r="K102" i="34"/>
  <c r="J102" i="34"/>
  <c r="I102" i="34"/>
  <c r="H102" i="34"/>
  <c r="N102" i="34" s="1"/>
  <c r="G102" i="34"/>
  <c r="M102" i="34" s="1"/>
  <c r="M101" i="34"/>
  <c r="L101" i="34"/>
  <c r="K101" i="34"/>
  <c r="J101" i="34"/>
  <c r="H101" i="34"/>
  <c r="N101" i="34" s="1"/>
  <c r="G101" i="34"/>
  <c r="L100" i="34"/>
  <c r="K100" i="34"/>
  <c r="I100" i="34"/>
  <c r="H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M94" i="34"/>
  <c r="L94" i="34"/>
  <c r="K94" i="34"/>
  <c r="J94" i="34"/>
  <c r="I94" i="34"/>
  <c r="H94" i="34"/>
  <c r="N94" i="34" s="1"/>
  <c r="G94" i="34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L85" i="34"/>
  <c r="K85" i="34"/>
  <c r="H85" i="34"/>
  <c r="N85" i="34" s="1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I82" i="34"/>
  <c r="H82" i="34"/>
  <c r="G82" i="34"/>
  <c r="M82" i="34" s="1"/>
  <c r="F81" i="34"/>
  <c r="J158" i="34" s="1"/>
  <c r="E81" i="34"/>
  <c r="I85" i="34" s="1"/>
  <c r="D81" i="34"/>
  <c r="H116" i="34" s="1"/>
  <c r="C81" i="34"/>
  <c r="K81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M68" i="34"/>
  <c r="L68" i="34"/>
  <c r="K68" i="34"/>
  <c r="J68" i="34"/>
  <c r="I68" i="34"/>
  <c r="H68" i="34"/>
  <c r="N68" i="34" s="1"/>
  <c r="G68" i="34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M57" i="34"/>
  <c r="L57" i="34"/>
  <c r="K57" i="34"/>
  <c r="J57" i="34"/>
  <c r="I57" i="34"/>
  <c r="H57" i="34"/>
  <c r="N57" i="34" s="1"/>
  <c r="G57" i="34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H48" i="34"/>
  <c r="N48" i="34" s="1"/>
  <c r="G48" i="34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I40" i="34"/>
  <c r="H40" i="34"/>
  <c r="G40" i="34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H22" i="34"/>
  <c r="F22" i="34"/>
  <c r="J40" i="34" s="1"/>
  <c r="E22" i="34"/>
  <c r="I48" i="34" s="1"/>
  <c r="D22" i="34"/>
  <c r="L22" i="34" s="1"/>
  <c r="C22" i="34"/>
  <c r="G22" i="34" s="1"/>
  <c r="F14" i="34"/>
  <c r="E14" i="34"/>
  <c r="D14" i="34"/>
  <c r="C14" i="34"/>
  <c r="K14" i="34" s="1"/>
  <c r="F13" i="34"/>
  <c r="E13" i="34"/>
  <c r="D13" i="34"/>
  <c r="F12" i="34"/>
  <c r="C12" i="34"/>
  <c r="F11" i="34"/>
  <c r="D11" i="34"/>
  <c r="F10" i="34"/>
  <c r="D10" i="34"/>
  <c r="F9" i="34"/>
  <c r="D9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M636" i="33"/>
  <c r="L636" i="33"/>
  <c r="K636" i="33"/>
  <c r="J636" i="33"/>
  <c r="I636" i="33"/>
  <c r="H636" i="33"/>
  <c r="N636" i="33" s="1"/>
  <c r="G636" i="33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M629" i="33"/>
  <c r="L629" i="33"/>
  <c r="K629" i="33"/>
  <c r="J629" i="33"/>
  <c r="I629" i="33"/>
  <c r="H629" i="33"/>
  <c r="N629" i="33" s="1"/>
  <c r="G629" i="33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M620" i="33"/>
  <c r="L620" i="33"/>
  <c r="K620" i="33"/>
  <c r="J620" i="33"/>
  <c r="I620" i="33"/>
  <c r="H620" i="33"/>
  <c r="N620" i="33" s="1"/>
  <c r="G620" i="33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I616" i="33"/>
  <c r="H616" i="33"/>
  <c r="N616" i="33" s="1"/>
  <c r="G616" i="33"/>
  <c r="M616" i="33" s="1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M613" i="33"/>
  <c r="L613" i="33"/>
  <c r="K613" i="33"/>
  <c r="J613" i="33"/>
  <c r="I613" i="33"/>
  <c r="H613" i="33"/>
  <c r="N613" i="33" s="1"/>
  <c r="G613" i="33"/>
  <c r="F612" i="33"/>
  <c r="J612" i="33" s="1"/>
  <c r="E612" i="33"/>
  <c r="I612" i="33" s="1"/>
  <c r="D612" i="33"/>
  <c r="H612" i="33" s="1"/>
  <c r="C612" i="33"/>
  <c r="K612" i="33" s="1"/>
  <c r="M604" i="33"/>
  <c r="L604" i="33"/>
  <c r="K604" i="33"/>
  <c r="J604" i="33"/>
  <c r="I604" i="33"/>
  <c r="H604" i="33"/>
  <c r="N604" i="33" s="1"/>
  <c r="G604" i="33"/>
  <c r="M603" i="33"/>
  <c r="L603" i="33"/>
  <c r="K603" i="33"/>
  <c r="J603" i="33"/>
  <c r="I603" i="33"/>
  <c r="H603" i="33"/>
  <c r="N603" i="33" s="1"/>
  <c r="G603" i="33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H594" i="33"/>
  <c r="N594" i="33" s="1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J590" i="33"/>
  <c r="I590" i="33"/>
  <c r="H590" i="33"/>
  <c r="N590" i="33" s="1"/>
  <c r="G590" i="33"/>
  <c r="M590" i="33" s="1"/>
  <c r="L589" i="33"/>
  <c r="K589" i="33"/>
  <c r="J589" i="33"/>
  <c r="I589" i="33"/>
  <c r="H589" i="33"/>
  <c r="N589" i="33" s="1"/>
  <c r="G589" i="33"/>
  <c r="M589" i="33" s="1"/>
  <c r="M588" i="33"/>
  <c r="L588" i="33"/>
  <c r="K588" i="33"/>
  <c r="J588" i="33"/>
  <c r="I588" i="33"/>
  <c r="H588" i="33"/>
  <c r="N588" i="33" s="1"/>
  <c r="G588" i="33"/>
  <c r="M587" i="33"/>
  <c r="L587" i="33"/>
  <c r="K587" i="33"/>
  <c r="J587" i="33"/>
  <c r="I587" i="33"/>
  <c r="H587" i="33"/>
  <c r="N587" i="33" s="1"/>
  <c r="G587" i="33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I578" i="33"/>
  <c r="H578" i="33"/>
  <c r="G578" i="33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M572" i="33"/>
  <c r="L572" i="33"/>
  <c r="K572" i="33"/>
  <c r="J572" i="33"/>
  <c r="I572" i="33"/>
  <c r="H572" i="33"/>
  <c r="N572" i="33" s="1"/>
  <c r="G572" i="33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M569" i="33"/>
  <c r="L569" i="33"/>
  <c r="K569" i="33"/>
  <c r="J569" i="33"/>
  <c r="I569" i="33"/>
  <c r="H569" i="33"/>
  <c r="N569" i="33" s="1"/>
  <c r="G569" i="33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I564" i="33"/>
  <c r="H564" i="33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M557" i="33"/>
  <c r="L557" i="33"/>
  <c r="K557" i="33"/>
  <c r="J557" i="33"/>
  <c r="I557" i="33"/>
  <c r="H557" i="33"/>
  <c r="N557" i="33" s="1"/>
  <c r="G557" i="33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M554" i="33"/>
  <c r="L554" i="33"/>
  <c r="K554" i="33"/>
  <c r="J554" i="33"/>
  <c r="I554" i="33"/>
  <c r="H554" i="33"/>
  <c r="N554" i="33" s="1"/>
  <c r="G554" i="33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M541" i="33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M538" i="33"/>
  <c r="L538" i="33"/>
  <c r="K538" i="33"/>
  <c r="J538" i="33"/>
  <c r="I538" i="33"/>
  <c r="H538" i="33"/>
  <c r="N538" i="33" s="1"/>
  <c r="G538" i="33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M525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M522" i="33"/>
  <c r="L522" i="33"/>
  <c r="K522" i="33"/>
  <c r="J522" i="33"/>
  <c r="I522" i="33"/>
  <c r="H522" i="33"/>
  <c r="N522" i="33" s="1"/>
  <c r="G522" i="33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M509" i="33"/>
  <c r="L509" i="33"/>
  <c r="K509" i="33"/>
  <c r="J509" i="33"/>
  <c r="I509" i="33"/>
  <c r="H509" i="33"/>
  <c r="N509" i="33" s="1"/>
  <c r="G509" i="33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M506" i="33"/>
  <c r="L506" i="33"/>
  <c r="K506" i="33"/>
  <c r="J506" i="33"/>
  <c r="I506" i="33"/>
  <c r="H506" i="33"/>
  <c r="N506" i="33" s="1"/>
  <c r="G506" i="33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M493" i="33"/>
  <c r="L493" i="33"/>
  <c r="K493" i="33"/>
  <c r="J493" i="33"/>
  <c r="I493" i="33"/>
  <c r="H493" i="33"/>
  <c r="N493" i="33" s="1"/>
  <c r="G493" i="33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M488" i="33"/>
  <c r="L488" i="33"/>
  <c r="K488" i="33"/>
  <c r="J488" i="33"/>
  <c r="I488" i="33"/>
  <c r="H488" i="33"/>
  <c r="N488" i="33" s="1"/>
  <c r="G488" i="33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M477" i="33"/>
  <c r="L477" i="33"/>
  <c r="K477" i="33"/>
  <c r="J477" i="33"/>
  <c r="I477" i="33"/>
  <c r="H477" i="33"/>
  <c r="N477" i="33" s="1"/>
  <c r="G477" i="33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M472" i="33"/>
  <c r="L472" i="33"/>
  <c r="K472" i="33"/>
  <c r="J472" i="33"/>
  <c r="I472" i="33"/>
  <c r="H472" i="33"/>
  <c r="N472" i="33" s="1"/>
  <c r="G472" i="33"/>
  <c r="L471" i="33"/>
  <c r="K471" i="33"/>
  <c r="J471" i="33"/>
  <c r="I471" i="33"/>
  <c r="H471" i="33"/>
  <c r="N471" i="33" s="1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M461" i="33"/>
  <c r="L461" i="33"/>
  <c r="K461" i="33"/>
  <c r="J461" i="33"/>
  <c r="I461" i="33"/>
  <c r="H461" i="33"/>
  <c r="N461" i="33" s="1"/>
  <c r="G461" i="33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M456" i="33"/>
  <c r="L456" i="33"/>
  <c r="K456" i="33"/>
  <c r="J456" i="33"/>
  <c r="I456" i="33"/>
  <c r="H456" i="33"/>
  <c r="N456" i="33" s="1"/>
  <c r="G456" i="33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N451" i="33" s="1"/>
  <c r="G451" i="33"/>
  <c r="M451" i="33" s="1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H446" i="33"/>
  <c r="N446" i="33" s="1"/>
  <c r="G446" i="33"/>
  <c r="M446" i="33" s="1"/>
  <c r="M445" i="33"/>
  <c r="L445" i="33"/>
  <c r="K445" i="33"/>
  <c r="J445" i="33"/>
  <c r="I445" i="33"/>
  <c r="H445" i="33"/>
  <c r="N445" i="33" s="1"/>
  <c r="G445" i="33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M440" i="33"/>
  <c r="L440" i="33"/>
  <c r="K440" i="33"/>
  <c r="J440" i="33"/>
  <c r="I440" i="33"/>
  <c r="H440" i="33"/>
  <c r="N440" i="33" s="1"/>
  <c r="G440" i="33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I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H430" i="33"/>
  <c r="N430" i="33" s="1"/>
  <c r="G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I423" i="33"/>
  <c r="H423" i="33"/>
  <c r="N423" i="33" s="1"/>
  <c r="G423" i="33"/>
  <c r="M423" i="33" s="1"/>
  <c r="L422" i="33"/>
  <c r="K422" i="33"/>
  <c r="J422" i="33"/>
  <c r="I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J419" i="33"/>
  <c r="I419" i="33"/>
  <c r="H419" i="33"/>
  <c r="N419" i="33" s="1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H413" i="33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M410" i="33"/>
  <c r="L410" i="33"/>
  <c r="K410" i="33"/>
  <c r="J410" i="33"/>
  <c r="I410" i="33"/>
  <c r="H410" i="33"/>
  <c r="N410" i="33" s="1"/>
  <c r="G410" i="33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M407" i="33"/>
  <c r="L407" i="33"/>
  <c r="K407" i="33"/>
  <c r="J407" i="33"/>
  <c r="I407" i="33"/>
  <c r="H407" i="33"/>
  <c r="N407" i="33" s="1"/>
  <c r="G407" i="33"/>
  <c r="L406" i="33"/>
  <c r="K406" i="33"/>
  <c r="J406" i="33"/>
  <c r="I406" i="33"/>
  <c r="H406" i="33"/>
  <c r="N406" i="33" s="1"/>
  <c r="G406" i="33"/>
  <c r="M406" i="33" s="1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M394" i="33"/>
  <c r="L394" i="33"/>
  <c r="K394" i="33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M391" i="33"/>
  <c r="L391" i="33"/>
  <c r="K391" i="33"/>
  <c r="J391" i="33"/>
  <c r="I391" i="33"/>
  <c r="H391" i="33"/>
  <c r="N391" i="33" s="1"/>
  <c r="G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H383" i="33"/>
  <c r="N383" i="33" s="1"/>
  <c r="G383" i="33"/>
  <c r="M383" i="33" s="1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M377" i="33"/>
  <c r="L377" i="33"/>
  <c r="K377" i="33"/>
  <c r="J377" i="33"/>
  <c r="I377" i="33"/>
  <c r="H377" i="33"/>
  <c r="N377" i="33" s="1"/>
  <c r="G377" i="33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M374" i="33"/>
  <c r="L374" i="33"/>
  <c r="K374" i="33"/>
  <c r="J374" i="33"/>
  <c r="I374" i="33"/>
  <c r="H374" i="33"/>
  <c r="N374" i="33" s="1"/>
  <c r="G374" i="33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G372" i="33"/>
  <c r="M372" i="33" s="1"/>
  <c r="H371" i="33"/>
  <c r="F371" i="33"/>
  <c r="E371" i="33"/>
  <c r="I430" i="33" s="1"/>
  <c r="D371" i="33"/>
  <c r="L371" i="33" s="1"/>
  <c r="C371" i="33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M359" i="33"/>
  <c r="L359" i="33"/>
  <c r="K359" i="33"/>
  <c r="J359" i="33"/>
  <c r="I359" i="33"/>
  <c r="H359" i="33"/>
  <c r="N359" i="33" s="1"/>
  <c r="G359" i="33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M354" i="33"/>
  <c r="L354" i="33"/>
  <c r="K354" i="33"/>
  <c r="J354" i="33"/>
  <c r="I354" i="33"/>
  <c r="H354" i="33"/>
  <c r="N354" i="33" s="1"/>
  <c r="G354" i="33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M343" i="33"/>
  <c r="L343" i="33"/>
  <c r="K343" i="33"/>
  <c r="J343" i="33"/>
  <c r="I343" i="33"/>
  <c r="H343" i="33"/>
  <c r="N343" i="33" s="1"/>
  <c r="G343" i="33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M338" i="33"/>
  <c r="L338" i="33"/>
  <c r="K338" i="33"/>
  <c r="J338" i="33"/>
  <c r="I338" i="33"/>
  <c r="H338" i="33"/>
  <c r="N338" i="33" s="1"/>
  <c r="G338" i="33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M327" i="33"/>
  <c r="L327" i="33"/>
  <c r="K327" i="33"/>
  <c r="J327" i="33"/>
  <c r="I327" i="33"/>
  <c r="H327" i="33"/>
  <c r="N327" i="33" s="1"/>
  <c r="G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M322" i="33"/>
  <c r="L322" i="33"/>
  <c r="K322" i="33"/>
  <c r="J322" i="33"/>
  <c r="I322" i="33"/>
  <c r="H322" i="33"/>
  <c r="N322" i="33" s="1"/>
  <c r="G322" i="33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M311" i="33"/>
  <c r="L311" i="33"/>
  <c r="K311" i="33"/>
  <c r="J311" i="33"/>
  <c r="I311" i="33"/>
  <c r="H311" i="33"/>
  <c r="N311" i="33" s="1"/>
  <c r="G311" i="33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M306" i="33"/>
  <c r="L306" i="33"/>
  <c r="K306" i="33"/>
  <c r="J306" i="33"/>
  <c r="I306" i="33"/>
  <c r="H306" i="33"/>
  <c r="N306" i="33" s="1"/>
  <c r="G306" i="33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M287" i="33"/>
  <c r="L287" i="33"/>
  <c r="K287" i="33"/>
  <c r="J287" i="33"/>
  <c r="I287" i="33"/>
  <c r="H287" i="33"/>
  <c r="N287" i="33" s="1"/>
  <c r="G287" i="33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J281" i="33"/>
  <c r="I281" i="33"/>
  <c r="H281" i="33"/>
  <c r="N281" i="33" s="1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M276" i="33"/>
  <c r="L276" i="33"/>
  <c r="K276" i="33"/>
  <c r="J276" i="33"/>
  <c r="I276" i="33"/>
  <c r="H276" i="33"/>
  <c r="N276" i="33" s="1"/>
  <c r="G276" i="33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H258" i="33"/>
  <c r="G258" i="33"/>
  <c r="L257" i="33"/>
  <c r="K257" i="33"/>
  <c r="J257" i="33"/>
  <c r="I257" i="33"/>
  <c r="H257" i="33"/>
  <c r="N257" i="33" s="1"/>
  <c r="G257" i="33"/>
  <c r="M257" i="33" s="1"/>
  <c r="M256" i="33"/>
  <c r="L256" i="33"/>
  <c r="K256" i="33"/>
  <c r="J256" i="33"/>
  <c r="I256" i="33"/>
  <c r="H256" i="33"/>
  <c r="N256" i="33" s="1"/>
  <c r="G256" i="33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M245" i="33"/>
  <c r="L245" i="33"/>
  <c r="K245" i="33"/>
  <c r="J245" i="33"/>
  <c r="I245" i="33"/>
  <c r="H245" i="33"/>
  <c r="N245" i="33" s="1"/>
  <c r="G245" i="33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M224" i="33"/>
  <c r="L224" i="33"/>
  <c r="K224" i="33"/>
  <c r="J224" i="33"/>
  <c r="I224" i="33"/>
  <c r="H224" i="33"/>
  <c r="N224" i="33" s="1"/>
  <c r="G224" i="33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J215" i="33"/>
  <c r="I215" i="33"/>
  <c r="H215" i="33"/>
  <c r="N215" i="33" s="1"/>
  <c r="G215" i="33"/>
  <c r="M215" i="33" s="1"/>
  <c r="L214" i="33"/>
  <c r="K214" i="33"/>
  <c r="J214" i="33"/>
  <c r="I214" i="33"/>
  <c r="H214" i="33"/>
  <c r="N214" i="33" s="1"/>
  <c r="G214" i="33"/>
  <c r="M214" i="33" s="1"/>
  <c r="M213" i="33"/>
  <c r="L213" i="33"/>
  <c r="K213" i="33"/>
  <c r="J213" i="33"/>
  <c r="I213" i="33"/>
  <c r="H213" i="33"/>
  <c r="N213" i="33" s="1"/>
  <c r="G213" i="33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M192" i="33"/>
  <c r="L192" i="33"/>
  <c r="K192" i="33"/>
  <c r="J192" i="33"/>
  <c r="I192" i="33"/>
  <c r="H192" i="33"/>
  <c r="N192" i="33" s="1"/>
  <c r="G192" i="33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J258" i="33" s="1"/>
  <c r="E188" i="33"/>
  <c r="I258" i="33" s="1"/>
  <c r="D188" i="33"/>
  <c r="C188" i="33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H156" i="33"/>
  <c r="G156" i="33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J152" i="33"/>
  <c r="I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H148" i="33"/>
  <c r="N148" i="33" s="1"/>
  <c r="G148" i="33"/>
  <c r="M148" i="33" s="1"/>
  <c r="M147" i="33"/>
  <c r="L147" i="33"/>
  <c r="K147" i="33"/>
  <c r="J147" i="33"/>
  <c r="I147" i="33"/>
  <c r="H147" i="33"/>
  <c r="N147" i="33" s="1"/>
  <c r="G147" i="33"/>
  <c r="L146" i="33"/>
  <c r="K146" i="33"/>
  <c r="J146" i="33"/>
  <c r="I146" i="33"/>
  <c r="H146" i="33"/>
  <c r="N146" i="33" s="1"/>
  <c r="G146" i="33"/>
  <c r="M146" i="33" s="1"/>
  <c r="L145" i="33"/>
  <c r="K145" i="33"/>
  <c r="J145" i="33"/>
  <c r="I145" i="33"/>
  <c r="H145" i="33"/>
  <c r="N145" i="33" s="1"/>
  <c r="G145" i="33"/>
  <c r="M145" i="33" s="1"/>
  <c r="L144" i="33"/>
  <c r="K144" i="33"/>
  <c r="H144" i="33"/>
  <c r="G144" i="33"/>
  <c r="M144" i="33" s="1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I133" i="33"/>
  <c r="H133" i="33"/>
  <c r="N133" i="33" s="1"/>
  <c r="G133" i="33"/>
  <c r="M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L127" i="33"/>
  <c r="K127" i="33"/>
  <c r="J127" i="33"/>
  <c r="I127" i="33"/>
  <c r="H127" i="33"/>
  <c r="N127" i="33" s="1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M111" i="33"/>
  <c r="L111" i="33"/>
  <c r="K111" i="33"/>
  <c r="J111" i="33"/>
  <c r="I111" i="33"/>
  <c r="H111" i="33"/>
  <c r="N111" i="33" s="1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J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J99" i="33"/>
  <c r="I99" i="33"/>
  <c r="H99" i="33"/>
  <c r="N99" i="33" s="1"/>
  <c r="G99" i="33"/>
  <c r="M99" i="33" s="1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H85" i="33"/>
  <c r="N85" i="33" s="1"/>
  <c r="G85" i="33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M82" i="33" s="1"/>
  <c r="F81" i="33"/>
  <c r="F9" i="33" s="1"/>
  <c r="E81" i="33"/>
  <c r="E9" i="33" s="1"/>
  <c r="D81" i="33"/>
  <c r="H81" i="33" s="1"/>
  <c r="C81" i="33"/>
  <c r="G81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M34" i="33"/>
  <c r="L34" i="33"/>
  <c r="K34" i="33"/>
  <c r="J34" i="33"/>
  <c r="I34" i="33"/>
  <c r="H34" i="33"/>
  <c r="N34" i="33" s="1"/>
  <c r="G34" i="33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M25" i="33"/>
  <c r="L25" i="33"/>
  <c r="K25" i="33"/>
  <c r="J25" i="33"/>
  <c r="I25" i="33"/>
  <c r="H25" i="33"/>
  <c r="N25" i="33" s="1"/>
  <c r="G25" i="33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I22" i="33"/>
  <c r="F22" i="33"/>
  <c r="E22" i="33"/>
  <c r="D22" i="33"/>
  <c r="H22" i="33" s="1"/>
  <c r="C22" i="33"/>
  <c r="G22" i="33" s="1"/>
  <c r="F14" i="33"/>
  <c r="E14" i="33"/>
  <c r="D14" i="33"/>
  <c r="L14" i="33" s="1"/>
  <c r="C14" i="33"/>
  <c r="E13" i="33"/>
  <c r="K13" i="33" s="1"/>
  <c r="D13" i="33"/>
  <c r="C13" i="33"/>
  <c r="E12" i="33"/>
  <c r="C12" i="33"/>
  <c r="D11" i="33"/>
  <c r="C11" i="33"/>
  <c r="C10" i="33"/>
  <c r="L640" i="32"/>
  <c r="K640" i="32"/>
  <c r="L639" i="32"/>
  <c r="K639" i="32"/>
  <c r="H639" i="32"/>
  <c r="N639" i="32" s="1"/>
  <c r="L638" i="32"/>
  <c r="K638" i="32"/>
  <c r="J638" i="32"/>
  <c r="I638" i="32"/>
  <c r="H638" i="32"/>
  <c r="N638" i="32" s="1"/>
  <c r="G638" i="32"/>
  <c r="M638" i="32" s="1"/>
  <c r="L637" i="32"/>
  <c r="K637" i="32"/>
  <c r="H637" i="32"/>
  <c r="G637" i="32"/>
  <c r="L636" i="32"/>
  <c r="K636" i="32"/>
  <c r="G636" i="32"/>
  <c r="L635" i="32"/>
  <c r="K635" i="32"/>
  <c r="J635" i="32"/>
  <c r="I635" i="32"/>
  <c r="H635" i="32"/>
  <c r="N635" i="32" s="1"/>
  <c r="G635" i="32"/>
  <c r="M635" i="32" s="1"/>
  <c r="L634" i="32"/>
  <c r="K634" i="32"/>
  <c r="J634" i="32"/>
  <c r="I634" i="32"/>
  <c r="H634" i="32"/>
  <c r="N634" i="32" s="1"/>
  <c r="G634" i="32"/>
  <c r="M634" i="32" s="1"/>
  <c r="M633" i="32"/>
  <c r="L633" i="32"/>
  <c r="K633" i="32"/>
  <c r="J633" i="32"/>
  <c r="I633" i="32"/>
  <c r="H633" i="32"/>
  <c r="N633" i="32" s="1"/>
  <c r="G633" i="32"/>
  <c r="L632" i="32"/>
  <c r="K632" i="32"/>
  <c r="L631" i="32"/>
  <c r="K631" i="32"/>
  <c r="H631" i="32"/>
  <c r="N631" i="32" s="1"/>
  <c r="G631" i="32"/>
  <c r="L630" i="32"/>
  <c r="K630" i="32"/>
  <c r="I630" i="32"/>
  <c r="L629" i="32"/>
  <c r="K629" i="32"/>
  <c r="I629" i="32"/>
  <c r="H629" i="32"/>
  <c r="G629" i="32"/>
  <c r="M629" i="32" s="1"/>
  <c r="L628" i="32"/>
  <c r="K628" i="32"/>
  <c r="I628" i="32"/>
  <c r="M627" i="32"/>
  <c r="L627" i="32"/>
  <c r="K627" i="32"/>
  <c r="J627" i="32"/>
  <c r="I627" i="32"/>
  <c r="H627" i="32"/>
  <c r="N627" i="32" s="1"/>
  <c r="G627" i="32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J623" i="32"/>
  <c r="L622" i="32"/>
  <c r="K622" i="32"/>
  <c r="J622" i="32"/>
  <c r="I622" i="32"/>
  <c r="G622" i="32"/>
  <c r="L621" i="32"/>
  <c r="K621" i="32"/>
  <c r="J621" i="32"/>
  <c r="I621" i="32"/>
  <c r="H621" i="32"/>
  <c r="N621" i="32" s="1"/>
  <c r="G621" i="32"/>
  <c r="M621" i="32" s="1"/>
  <c r="L620" i="32"/>
  <c r="K620" i="32"/>
  <c r="H620" i="32"/>
  <c r="N620" i="32" s="1"/>
  <c r="G620" i="32"/>
  <c r="L619" i="32"/>
  <c r="K619" i="32"/>
  <c r="J619" i="32"/>
  <c r="I619" i="32"/>
  <c r="H619" i="32"/>
  <c r="N619" i="32" s="1"/>
  <c r="G619" i="32"/>
  <c r="M619" i="32" s="1"/>
  <c r="N618" i="32"/>
  <c r="L618" i="32"/>
  <c r="K618" i="32"/>
  <c r="J618" i="32"/>
  <c r="I618" i="32"/>
  <c r="H618" i="32"/>
  <c r="G618" i="32"/>
  <c r="M618" i="32" s="1"/>
  <c r="L617" i="32"/>
  <c r="K617" i="32"/>
  <c r="I617" i="32"/>
  <c r="L616" i="32"/>
  <c r="K616" i="32"/>
  <c r="L615" i="32"/>
  <c r="K615" i="32"/>
  <c r="L614" i="32"/>
  <c r="K614" i="32"/>
  <c r="J614" i="32"/>
  <c r="L613" i="32"/>
  <c r="K613" i="32"/>
  <c r="I613" i="32"/>
  <c r="H613" i="32"/>
  <c r="N613" i="32" s="1"/>
  <c r="G613" i="32"/>
  <c r="F612" i="32"/>
  <c r="J616" i="32" s="1"/>
  <c r="E612" i="32"/>
  <c r="D612" i="32"/>
  <c r="H640" i="32" s="1"/>
  <c r="N640" i="32" s="1"/>
  <c r="C612" i="32"/>
  <c r="N604" i="32"/>
  <c r="L604" i="32"/>
  <c r="K604" i="32"/>
  <c r="J604" i="32"/>
  <c r="I604" i="32"/>
  <c r="H604" i="32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H602" i="32"/>
  <c r="N602" i="32" s="1"/>
  <c r="G602" i="32"/>
  <c r="M602" i="32" s="1"/>
  <c r="N601" i="32"/>
  <c r="L601" i="32"/>
  <c r="K601" i="32"/>
  <c r="J601" i="32"/>
  <c r="I601" i="32"/>
  <c r="H601" i="32"/>
  <c r="G601" i="32"/>
  <c r="M601" i="32" s="1"/>
  <c r="L600" i="32"/>
  <c r="K600" i="32"/>
  <c r="J600" i="32"/>
  <c r="I600" i="32"/>
  <c r="H600" i="32"/>
  <c r="N600" i="32" s="1"/>
  <c r="G600" i="32"/>
  <c r="M600" i="32" s="1"/>
  <c r="L599" i="32"/>
  <c r="K599" i="32"/>
  <c r="J599" i="32"/>
  <c r="I599" i="32"/>
  <c r="H599" i="32"/>
  <c r="N599" i="32" s="1"/>
  <c r="G599" i="32"/>
  <c r="M599" i="32" s="1"/>
  <c r="N598" i="32"/>
  <c r="L598" i="32"/>
  <c r="K598" i="32"/>
  <c r="J598" i="32"/>
  <c r="I598" i="32"/>
  <c r="H598" i="32"/>
  <c r="G598" i="32"/>
  <c r="M598" i="32" s="1"/>
  <c r="L597" i="32"/>
  <c r="K597" i="32"/>
  <c r="I597" i="32"/>
  <c r="G597" i="32"/>
  <c r="L596" i="32"/>
  <c r="K596" i="32"/>
  <c r="L595" i="32"/>
  <c r="K595" i="32"/>
  <c r="I595" i="32"/>
  <c r="G595" i="32"/>
  <c r="L594" i="32"/>
  <c r="K594" i="32"/>
  <c r="I594" i="32"/>
  <c r="H594" i="32"/>
  <c r="N594" i="32" s="1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H591" i="32"/>
  <c r="N591" i="32" s="1"/>
  <c r="L590" i="32"/>
  <c r="K590" i="32"/>
  <c r="L589" i="32"/>
  <c r="K589" i="32"/>
  <c r="J589" i="32"/>
  <c r="I589" i="32"/>
  <c r="G589" i="32"/>
  <c r="L588" i="32"/>
  <c r="K588" i="32"/>
  <c r="I588" i="32"/>
  <c r="G588" i="32"/>
  <c r="N587" i="32"/>
  <c r="L587" i="32"/>
  <c r="K587" i="32"/>
  <c r="J587" i="32"/>
  <c r="I587" i="32"/>
  <c r="H587" i="32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L584" i="32"/>
  <c r="K584" i="32"/>
  <c r="H584" i="32"/>
  <c r="N584" i="32" s="1"/>
  <c r="G584" i="32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N581" i="32"/>
  <c r="L581" i="32"/>
  <c r="K581" i="32"/>
  <c r="J581" i="32"/>
  <c r="I581" i="32"/>
  <c r="H581" i="32"/>
  <c r="G581" i="32"/>
  <c r="M581" i="32" s="1"/>
  <c r="L580" i="32"/>
  <c r="K580" i="32"/>
  <c r="J580" i="32"/>
  <c r="I580" i="32"/>
  <c r="H580" i="32"/>
  <c r="N580" i="32" s="1"/>
  <c r="G580" i="32"/>
  <c r="M580" i="32" s="1"/>
  <c r="N579" i="32"/>
  <c r="L579" i="32"/>
  <c r="K579" i="32"/>
  <c r="J579" i="32"/>
  <c r="I579" i="32"/>
  <c r="H579" i="32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J577" i="32"/>
  <c r="I577" i="32"/>
  <c r="H577" i="32"/>
  <c r="N577" i="32" s="1"/>
  <c r="G577" i="32"/>
  <c r="M577" i="32" s="1"/>
  <c r="N576" i="32"/>
  <c r="L576" i="32"/>
  <c r="K576" i="32"/>
  <c r="J576" i="32"/>
  <c r="I576" i="32"/>
  <c r="H576" i="32"/>
  <c r="G576" i="32"/>
  <c r="M576" i="32" s="1"/>
  <c r="L575" i="32"/>
  <c r="K575" i="32"/>
  <c r="J575" i="32"/>
  <c r="I575" i="32"/>
  <c r="H575" i="32"/>
  <c r="N575" i="32" s="1"/>
  <c r="G575" i="32"/>
  <c r="M575" i="32" s="1"/>
  <c r="L574" i="32"/>
  <c r="K574" i="32"/>
  <c r="J574" i="32"/>
  <c r="I574" i="32"/>
  <c r="H574" i="32"/>
  <c r="N574" i="32" s="1"/>
  <c r="G574" i="32"/>
  <c r="M574" i="32" s="1"/>
  <c r="N573" i="32"/>
  <c r="L573" i="32"/>
  <c r="K573" i="32"/>
  <c r="J573" i="32"/>
  <c r="I573" i="32"/>
  <c r="H573" i="32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J571" i="32"/>
  <c r="I571" i="32"/>
  <c r="H571" i="32"/>
  <c r="N571" i="32" s="1"/>
  <c r="G571" i="32"/>
  <c r="M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L567" i="32"/>
  <c r="K567" i="32"/>
  <c r="I567" i="32"/>
  <c r="H567" i="32"/>
  <c r="N567" i="32" s="1"/>
  <c r="G567" i="32"/>
  <c r="M567" i="32" s="1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M565" i="32" s="1"/>
  <c r="L564" i="32"/>
  <c r="K564" i="32"/>
  <c r="G564" i="32"/>
  <c r="L563" i="32"/>
  <c r="K563" i="32"/>
  <c r="J563" i="32"/>
  <c r="I563" i="32"/>
  <c r="H563" i="32"/>
  <c r="N563" i="32" s="1"/>
  <c r="G563" i="32"/>
  <c r="M563" i="32" s="1"/>
  <c r="L562" i="32"/>
  <c r="K562" i="32"/>
  <c r="I562" i="32"/>
  <c r="H562" i="32"/>
  <c r="N562" i="32" s="1"/>
  <c r="G562" i="32"/>
  <c r="M562" i="32" s="1"/>
  <c r="L561" i="32"/>
  <c r="K561" i="32"/>
  <c r="J561" i="32"/>
  <c r="I561" i="32"/>
  <c r="H561" i="32"/>
  <c r="N561" i="32" s="1"/>
  <c r="G561" i="32"/>
  <c r="M561" i="32" s="1"/>
  <c r="L560" i="32"/>
  <c r="K560" i="32"/>
  <c r="J560" i="32"/>
  <c r="I560" i="32"/>
  <c r="H560" i="32"/>
  <c r="N560" i="32" s="1"/>
  <c r="G560" i="32"/>
  <c r="M560" i="32" s="1"/>
  <c r="L559" i="32"/>
  <c r="K559" i="32"/>
  <c r="J559" i="32"/>
  <c r="I559" i="32"/>
  <c r="H559" i="32"/>
  <c r="N559" i="32" s="1"/>
  <c r="G559" i="32"/>
  <c r="M559" i="32" s="1"/>
  <c r="N558" i="32"/>
  <c r="L558" i="32"/>
  <c r="K558" i="32"/>
  <c r="J558" i="32"/>
  <c r="I558" i="32"/>
  <c r="H558" i="32"/>
  <c r="G558" i="32"/>
  <c r="M558" i="32" s="1"/>
  <c r="L557" i="32"/>
  <c r="K557" i="32"/>
  <c r="J557" i="32"/>
  <c r="I557" i="32"/>
  <c r="H557" i="32"/>
  <c r="N557" i="32" s="1"/>
  <c r="G557" i="32"/>
  <c r="M557" i="32" s="1"/>
  <c r="L556" i="32"/>
  <c r="K556" i="32"/>
  <c r="J556" i="32"/>
  <c r="I556" i="32"/>
  <c r="H556" i="32"/>
  <c r="N556" i="32" s="1"/>
  <c r="G556" i="32"/>
  <c r="M556" i="32" s="1"/>
  <c r="L555" i="32"/>
  <c r="K555" i="32"/>
  <c r="J555" i="32"/>
  <c r="H555" i="32"/>
  <c r="N555" i="32" s="1"/>
  <c r="G555" i="32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H552" i="32"/>
  <c r="N552" i="32" s="1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J549" i="32"/>
  <c r="I549" i="32"/>
  <c r="H549" i="32"/>
  <c r="N549" i="32" s="1"/>
  <c r="G549" i="32"/>
  <c r="M549" i="32" s="1"/>
  <c r="L548" i="32"/>
  <c r="K548" i="32"/>
  <c r="J548" i="32"/>
  <c r="I548" i="32"/>
  <c r="H548" i="32"/>
  <c r="N548" i="32" s="1"/>
  <c r="G548" i="32"/>
  <c r="M548" i="32" s="1"/>
  <c r="N547" i="32"/>
  <c r="L547" i="32"/>
  <c r="K547" i="32"/>
  <c r="J547" i="32"/>
  <c r="I547" i="32"/>
  <c r="H547" i="32"/>
  <c r="G547" i="32"/>
  <c r="M547" i="32" s="1"/>
  <c r="L546" i="32"/>
  <c r="K546" i="32"/>
  <c r="H546" i="32"/>
  <c r="N546" i="32" s="1"/>
  <c r="G546" i="32"/>
  <c r="L545" i="32"/>
  <c r="K545" i="32"/>
  <c r="J545" i="32"/>
  <c r="I545" i="32"/>
  <c r="H545" i="32"/>
  <c r="N545" i="32" s="1"/>
  <c r="G545" i="32"/>
  <c r="M545" i="32" s="1"/>
  <c r="L544" i="32"/>
  <c r="K544" i="32"/>
  <c r="I544" i="32"/>
  <c r="L543" i="32"/>
  <c r="K543" i="32"/>
  <c r="J543" i="32"/>
  <c r="I543" i="32"/>
  <c r="H543" i="32"/>
  <c r="N543" i="32" s="1"/>
  <c r="G543" i="32"/>
  <c r="M543" i="32" s="1"/>
  <c r="L542" i="32"/>
  <c r="K542" i="32"/>
  <c r="J542" i="32"/>
  <c r="I542" i="32"/>
  <c r="H542" i="32"/>
  <c r="N542" i="32" s="1"/>
  <c r="G542" i="32"/>
  <c r="M542" i="32" s="1"/>
  <c r="L541" i="32"/>
  <c r="K541" i="32"/>
  <c r="J541" i="32"/>
  <c r="I541" i="32"/>
  <c r="H541" i="32"/>
  <c r="N541" i="32" s="1"/>
  <c r="G541" i="32"/>
  <c r="M541" i="32" s="1"/>
  <c r="L540" i="32"/>
  <c r="K540" i="32"/>
  <c r="J540" i="32"/>
  <c r="H540" i="32"/>
  <c r="N540" i="32" s="1"/>
  <c r="G540" i="32"/>
  <c r="M540" i="32" s="1"/>
  <c r="L539" i="32"/>
  <c r="K539" i="32"/>
  <c r="J539" i="32"/>
  <c r="H539" i="32"/>
  <c r="N539" i="32" s="1"/>
  <c r="G539" i="32"/>
  <c r="L538" i="32"/>
  <c r="K538" i="32"/>
  <c r="J538" i="32"/>
  <c r="H538" i="32"/>
  <c r="N538" i="32" s="1"/>
  <c r="G538" i="32"/>
  <c r="M538" i="32" s="1"/>
  <c r="L537" i="32"/>
  <c r="K537" i="32"/>
  <c r="J537" i="32"/>
  <c r="I537" i="32"/>
  <c r="H537" i="32"/>
  <c r="N537" i="32" s="1"/>
  <c r="G537" i="32"/>
  <c r="M537" i="32" s="1"/>
  <c r="L536" i="32"/>
  <c r="K536" i="32"/>
  <c r="J536" i="32"/>
  <c r="I536" i="32"/>
  <c r="H536" i="32"/>
  <c r="N536" i="32" s="1"/>
  <c r="G536" i="32"/>
  <c r="M536" i="32" s="1"/>
  <c r="L535" i="32"/>
  <c r="K535" i="32"/>
  <c r="J535" i="32"/>
  <c r="I535" i="32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N531" i="32"/>
  <c r="L531" i="32"/>
  <c r="K531" i="32"/>
  <c r="J531" i="32"/>
  <c r="I531" i="32"/>
  <c r="H531" i="32"/>
  <c r="G531" i="32"/>
  <c r="M531" i="32" s="1"/>
  <c r="L530" i="32"/>
  <c r="K530" i="32"/>
  <c r="J530" i="32"/>
  <c r="I530" i="32"/>
  <c r="H530" i="32"/>
  <c r="N530" i="32" s="1"/>
  <c r="G530" i="32"/>
  <c r="M530" i="32" s="1"/>
  <c r="L529" i="32"/>
  <c r="K529" i="32"/>
  <c r="J529" i="32"/>
  <c r="I529" i="32"/>
  <c r="H529" i="32"/>
  <c r="N529" i="32" s="1"/>
  <c r="G529" i="32"/>
  <c r="M529" i="32" s="1"/>
  <c r="L528" i="32"/>
  <c r="K528" i="32"/>
  <c r="I528" i="32"/>
  <c r="G528" i="32"/>
  <c r="L527" i="32"/>
  <c r="K527" i="32"/>
  <c r="J527" i="32"/>
  <c r="I527" i="32"/>
  <c r="H527" i="32"/>
  <c r="N527" i="32" s="1"/>
  <c r="G527" i="32"/>
  <c r="M527" i="32" s="1"/>
  <c r="L526" i="32"/>
  <c r="K526" i="32"/>
  <c r="J526" i="32"/>
  <c r="I526" i="32"/>
  <c r="G526" i="32"/>
  <c r="L525" i="32"/>
  <c r="K525" i="32"/>
  <c r="J525" i="32"/>
  <c r="I525" i="32"/>
  <c r="G525" i="32"/>
  <c r="N524" i="32"/>
  <c r="L524" i="32"/>
  <c r="K524" i="32"/>
  <c r="J524" i="32"/>
  <c r="I524" i="32"/>
  <c r="H524" i="32"/>
  <c r="G524" i="32"/>
  <c r="M524" i="32" s="1"/>
  <c r="L523" i="32"/>
  <c r="K523" i="32"/>
  <c r="J523" i="32"/>
  <c r="I523" i="32"/>
  <c r="G523" i="32"/>
  <c r="N522" i="32"/>
  <c r="L522" i="32"/>
  <c r="K522" i="32"/>
  <c r="J522" i="32"/>
  <c r="I522" i="32"/>
  <c r="H522" i="32"/>
  <c r="G522" i="32"/>
  <c r="M522" i="32" s="1"/>
  <c r="L521" i="32"/>
  <c r="K521" i="32"/>
  <c r="J521" i="32"/>
  <c r="I521" i="32"/>
  <c r="H521" i="32"/>
  <c r="N521" i="32" s="1"/>
  <c r="G521" i="32"/>
  <c r="M521" i="32" s="1"/>
  <c r="L520" i="32"/>
  <c r="K520" i="32"/>
  <c r="J520" i="32"/>
  <c r="I520" i="32"/>
  <c r="H520" i="32"/>
  <c r="N520" i="32" s="1"/>
  <c r="G520" i="32"/>
  <c r="M520" i="32" s="1"/>
  <c r="L519" i="32"/>
  <c r="K519" i="32"/>
  <c r="J519" i="32"/>
  <c r="I519" i="32"/>
  <c r="H519" i="32"/>
  <c r="N519" i="32" s="1"/>
  <c r="G519" i="32"/>
  <c r="M519" i="32" s="1"/>
  <c r="L518" i="32"/>
  <c r="K518" i="32"/>
  <c r="G518" i="32"/>
  <c r="L517" i="32"/>
  <c r="K517" i="32"/>
  <c r="I517" i="32"/>
  <c r="G517" i="32"/>
  <c r="L516" i="32"/>
  <c r="K516" i="32"/>
  <c r="I516" i="32"/>
  <c r="H516" i="32"/>
  <c r="N516" i="32" s="1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J514" i="32"/>
  <c r="I514" i="32"/>
  <c r="H514" i="32"/>
  <c r="N514" i="32" s="1"/>
  <c r="G514" i="32"/>
  <c r="M514" i="32" s="1"/>
  <c r="L513" i="32"/>
  <c r="K513" i="32"/>
  <c r="J513" i="32"/>
  <c r="I513" i="32"/>
  <c r="G513" i="32"/>
  <c r="L512" i="32"/>
  <c r="K512" i="32"/>
  <c r="J512" i="32"/>
  <c r="I512" i="32"/>
  <c r="G512" i="32"/>
  <c r="M512" i="32" s="1"/>
  <c r="L511" i="32"/>
  <c r="K511" i="32"/>
  <c r="I511" i="32"/>
  <c r="H511" i="32"/>
  <c r="N511" i="32" s="1"/>
  <c r="G511" i="32"/>
  <c r="L510" i="32"/>
  <c r="K510" i="32"/>
  <c r="J510" i="32"/>
  <c r="I510" i="32"/>
  <c r="H510" i="32"/>
  <c r="N510" i="32" s="1"/>
  <c r="G510" i="32"/>
  <c r="M510" i="32" s="1"/>
  <c r="L509" i="32"/>
  <c r="K509" i="32"/>
  <c r="I509" i="32"/>
  <c r="G509" i="32"/>
  <c r="L508" i="32"/>
  <c r="K508" i="32"/>
  <c r="J508" i="32"/>
  <c r="I508" i="32"/>
  <c r="H508" i="32"/>
  <c r="N508" i="32" s="1"/>
  <c r="G508" i="32"/>
  <c r="M508" i="32" s="1"/>
  <c r="L507" i="32"/>
  <c r="K507" i="32"/>
  <c r="J507" i="32"/>
  <c r="I507" i="32"/>
  <c r="L506" i="32"/>
  <c r="K506" i="32"/>
  <c r="J506" i="32"/>
  <c r="I506" i="32"/>
  <c r="H506" i="32"/>
  <c r="N506" i="32" s="1"/>
  <c r="G506" i="32"/>
  <c r="M506" i="32" s="1"/>
  <c r="N505" i="32"/>
  <c r="L505" i="32"/>
  <c r="K505" i="32"/>
  <c r="J505" i="32"/>
  <c r="I505" i="32"/>
  <c r="H505" i="32"/>
  <c r="G505" i="32"/>
  <c r="M505" i="32" s="1"/>
  <c r="N504" i="32"/>
  <c r="L504" i="32"/>
  <c r="K504" i="32"/>
  <c r="J504" i="32"/>
  <c r="I504" i="32"/>
  <c r="H504" i="32"/>
  <c r="G504" i="32"/>
  <c r="M504" i="32" s="1"/>
  <c r="L503" i="32"/>
  <c r="K503" i="32"/>
  <c r="J503" i="32"/>
  <c r="I503" i="32"/>
  <c r="H503" i="32"/>
  <c r="N503" i="32" s="1"/>
  <c r="G503" i="32"/>
  <c r="M503" i="32" s="1"/>
  <c r="N502" i="32"/>
  <c r="L502" i="32"/>
  <c r="K502" i="32"/>
  <c r="J502" i="32"/>
  <c r="I502" i="32"/>
  <c r="H502" i="32"/>
  <c r="G502" i="32"/>
  <c r="M502" i="32" s="1"/>
  <c r="N501" i="32"/>
  <c r="L501" i="32"/>
  <c r="K501" i="32"/>
  <c r="J501" i="32"/>
  <c r="I501" i="32"/>
  <c r="H501" i="32"/>
  <c r="G501" i="32"/>
  <c r="M501" i="32" s="1"/>
  <c r="L500" i="32"/>
  <c r="K500" i="32"/>
  <c r="J500" i="32"/>
  <c r="I500" i="32"/>
  <c r="G500" i="32"/>
  <c r="L499" i="32"/>
  <c r="K499" i="32"/>
  <c r="I499" i="32"/>
  <c r="G499" i="32"/>
  <c r="M499" i="32" s="1"/>
  <c r="N498" i="32"/>
  <c r="L498" i="32"/>
  <c r="K498" i="32"/>
  <c r="J498" i="32"/>
  <c r="I498" i="32"/>
  <c r="H498" i="32"/>
  <c r="G498" i="32"/>
  <c r="M498" i="32" s="1"/>
  <c r="L497" i="32"/>
  <c r="K497" i="32"/>
  <c r="J497" i="32"/>
  <c r="I497" i="32"/>
  <c r="H497" i="32"/>
  <c r="N497" i="32" s="1"/>
  <c r="G497" i="32"/>
  <c r="M497" i="32" s="1"/>
  <c r="L496" i="32"/>
  <c r="K496" i="32"/>
  <c r="J496" i="32"/>
  <c r="I496" i="32"/>
  <c r="H496" i="32"/>
  <c r="N496" i="32" s="1"/>
  <c r="G496" i="32"/>
  <c r="M496" i="32" s="1"/>
  <c r="N495" i="32"/>
  <c r="L495" i="32"/>
  <c r="K495" i="32"/>
  <c r="J495" i="32"/>
  <c r="I495" i="32"/>
  <c r="H495" i="32"/>
  <c r="G495" i="32"/>
  <c r="M495" i="32" s="1"/>
  <c r="L494" i="32"/>
  <c r="K494" i="32"/>
  <c r="J494" i="32"/>
  <c r="I494" i="32"/>
  <c r="H494" i="32"/>
  <c r="N494" i="32" s="1"/>
  <c r="G494" i="32"/>
  <c r="M494" i="32" s="1"/>
  <c r="L493" i="32"/>
  <c r="K493" i="32"/>
  <c r="I493" i="32"/>
  <c r="G493" i="32"/>
  <c r="L492" i="32"/>
  <c r="K492" i="32"/>
  <c r="J492" i="32"/>
  <c r="I492" i="32"/>
  <c r="H492" i="32"/>
  <c r="N492" i="32" s="1"/>
  <c r="G492" i="32"/>
  <c r="M492" i="32" s="1"/>
  <c r="L491" i="32"/>
  <c r="K491" i="32"/>
  <c r="J491" i="32"/>
  <c r="I491" i="32"/>
  <c r="H491" i="32"/>
  <c r="N491" i="32" s="1"/>
  <c r="G491" i="32"/>
  <c r="M491" i="32" s="1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G489" i="32"/>
  <c r="M489" i="32" s="1"/>
  <c r="L488" i="32"/>
  <c r="K488" i="32"/>
  <c r="J488" i="32"/>
  <c r="I488" i="32"/>
  <c r="H488" i="32"/>
  <c r="N488" i="32" s="1"/>
  <c r="G488" i="32"/>
  <c r="M488" i="32" s="1"/>
  <c r="L487" i="32"/>
  <c r="K487" i="32"/>
  <c r="J487" i="32"/>
  <c r="G487" i="32"/>
  <c r="M487" i="32" s="1"/>
  <c r="L486" i="32"/>
  <c r="K486" i="32"/>
  <c r="J486" i="32"/>
  <c r="I486" i="32"/>
  <c r="H486" i="32"/>
  <c r="N486" i="32" s="1"/>
  <c r="G486" i="32"/>
  <c r="M486" i="32" s="1"/>
  <c r="N485" i="32"/>
  <c r="L485" i="32"/>
  <c r="K485" i="32"/>
  <c r="J485" i="32"/>
  <c r="I485" i="32"/>
  <c r="H485" i="32"/>
  <c r="G485" i="32"/>
  <c r="M485" i="32" s="1"/>
  <c r="L484" i="32"/>
  <c r="K484" i="32"/>
  <c r="I484" i="32"/>
  <c r="G484" i="32"/>
  <c r="L483" i="32"/>
  <c r="K483" i="32"/>
  <c r="J483" i="32"/>
  <c r="I483" i="32"/>
  <c r="G483" i="32"/>
  <c r="N482" i="32"/>
  <c r="L482" i="32"/>
  <c r="K482" i="32"/>
  <c r="J482" i="32"/>
  <c r="I482" i="32"/>
  <c r="H482" i="32"/>
  <c r="G482" i="32"/>
  <c r="M482" i="32" s="1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M479" i="32" s="1"/>
  <c r="L478" i="32"/>
  <c r="K478" i="32"/>
  <c r="J478" i="32"/>
  <c r="H478" i="32"/>
  <c r="N478" i="32" s="1"/>
  <c r="G478" i="32"/>
  <c r="L477" i="32"/>
  <c r="K477" i="32"/>
  <c r="J477" i="32"/>
  <c r="I477" i="32"/>
  <c r="H477" i="32"/>
  <c r="N477" i="32" s="1"/>
  <c r="G477" i="32"/>
  <c r="M477" i="32" s="1"/>
  <c r="L476" i="32"/>
  <c r="K476" i="32"/>
  <c r="I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I473" i="32"/>
  <c r="H473" i="32"/>
  <c r="N473" i="32" s="1"/>
  <c r="N472" i="32"/>
  <c r="L472" i="32"/>
  <c r="K472" i="32"/>
  <c r="J472" i="32"/>
  <c r="I472" i="32"/>
  <c r="H472" i="32"/>
  <c r="G472" i="32"/>
  <c r="M472" i="32" s="1"/>
  <c r="L471" i="32"/>
  <c r="K471" i="32"/>
  <c r="G471" i="32"/>
  <c r="M471" i="32" s="1"/>
  <c r="L470" i="32"/>
  <c r="K470" i="32"/>
  <c r="G470" i="32"/>
  <c r="N469" i="32"/>
  <c r="L469" i="32"/>
  <c r="K469" i="32"/>
  <c r="J469" i="32"/>
  <c r="I469" i="32"/>
  <c r="H469" i="32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N466" i="32"/>
  <c r="L466" i="32"/>
  <c r="K466" i="32"/>
  <c r="J466" i="32"/>
  <c r="I466" i="32"/>
  <c r="H466" i="32"/>
  <c r="G466" i="32"/>
  <c r="M466" i="32" s="1"/>
  <c r="N465" i="32"/>
  <c r="L465" i="32"/>
  <c r="K465" i="32"/>
  <c r="J465" i="32"/>
  <c r="I465" i="32"/>
  <c r="H465" i="32"/>
  <c r="G465" i="32"/>
  <c r="M465" i="32" s="1"/>
  <c r="L464" i="32"/>
  <c r="K464" i="32"/>
  <c r="J464" i="32"/>
  <c r="I464" i="32"/>
  <c r="H464" i="32"/>
  <c r="N464" i="32" s="1"/>
  <c r="G464" i="32"/>
  <c r="M464" i="32" s="1"/>
  <c r="N463" i="32"/>
  <c r="L463" i="32"/>
  <c r="K463" i="32"/>
  <c r="J463" i="32"/>
  <c r="I463" i="32"/>
  <c r="H463" i="32"/>
  <c r="G463" i="32"/>
  <c r="M463" i="32" s="1"/>
  <c r="N462" i="32"/>
  <c r="L462" i="32"/>
  <c r="K462" i="32"/>
  <c r="J462" i="32"/>
  <c r="I462" i="32"/>
  <c r="H462" i="32"/>
  <c r="G462" i="32"/>
  <c r="M462" i="32" s="1"/>
  <c r="L461" i="32"/>
  <c r="K461" i="32"/>
  <c r="I461" i="32"/>
  <c r="H461" i="32"/>
  <c r="N461" i="32" s="1"/>
  <c r="G461" i="32"/>
  <c r="M461" i="32" s="1"/>
  <c r="N460" i="32"/>
  <c r="L460" i="32"/>
  <c r="K460" i="32"/>
  <c r="J460" i="32"/>
  <c r="I460" i="32"/>
  <c r="H460" i="32"/>
  <c r="G460" i="32"/>
  <c r="M460" i="32" s="1"/>
  <c r="L459" i="32"/>
  <c r="K459" i="32"/>
  <c r="J459" i="32"/>
  <c r="I459" i="32"/>
  <c r="H459" i="32"/>
  <c r="N459" i="32" s="1"/>
  <c r="G459" i="32"/>
  <c r="M459" i="32" s="1"/>
  <c r="N458" i="32"/>
  <c r="L458" i="32"/>
  <c r="K458" i="32"/>
  <c r="J458" i="32"/>
  <c r="I458" i="32"/>
  <c r="H458" i="32"/>
  <c r="G458" i="32"/>
  <c r="M458" i="32" s="1"/>
  <c r="L457" i="32"/>
  <c r="K457" i="32"/>
  <c r="J457" i="32"/>
  <c r="I457" i="32"/>
  <c r="H457" i="32"/>
  <c r="N457" i="32" s="1"/>
  <c r="G457" i="32"/>
  <c r="M457" i="32" s="1"/>
  <c r="L456" i="32"/>
  <c r="K456" i="32"/>
  <c r="J456" i="32"/>
  <c r="I456" i="32"/>
  <c r="H456" i="32"/>
  <c r="N456" i="32" s="1"/>
  <c r="G456" i="32"/>
  <c r="M456" i="32" s="1"/>
  <c r="L455" i="32"/>
  <c r="K455" i="32"/>
  <c r="J455" i="32"/>
  <c r="H455" i="32"/>
  <c r="N455" i="32" s="1"/>
  <c r="N454" i="32"/>
  <c r="L454" i="32"/>
  <c r="K454" i="32"/>
  <c r="J454" i="32"/>
  <c r="I454" i="32"/>
  <c r="H454" i="32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J451" i="32"/>
  <c r="I451" i="32"/>
  <c r="H451" i="32"/>
  <c r="N451" i="32" s="1"/>
  <c r="G451" i="32"/>
  <c r="M451" i="32" s="1"/>
  <c r="L450" i="32"/>
  <c r="K450" i="32"/>
  <c r="J450" i="32"/>
  <c r="I450" i="32"/>
  <c r="H450" i="32"/>
  <c r="N450" i="32" s="1"/>
  <c r="G450" i="32"/>
  <c r="M450" i="32" s="1"/>
  <c r="L449" i="32"/>
  <c r="K449" i="32"/>
  <c r="J449" i="32"/>
  <c r="I449" i="32"/>
  <c r="H449" i="32"/>
  <c r="N449" i="32" s="1"/>
  <c r="G449" i="32"/>
  <c r="M449" i="32" s="1"/>
  <c r="L448" i="32"/>
  <c r="K448" i="32"/>
  <c r="J448" i="32"/>
  <c r="I448" i="32"/>
  <c r="H448" i="32"/>
  <c r="N448" i="32" s="1"/>
  <c r="G448" i="32"/>
  <c r="M448" i="32" s="1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J443" i="32"/>
  <c r="I443" i="32"/>
  <c r="H443" i="32"/>
  <c r="N443" i="32" s="1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N440" i="32"/>
  <c r="L440" i="32"/>
  <c r="K440" i="32"/>
  <c r="J440" i="32"/>
  <c r="I440" i="32"/>
  <c r="H440" i="32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G438" i="32"/>
  <c r="M438" i="32" s="1"/>
  <c r="L437" i="32"/>
  <c r="K437" i="32"/>
  <c r="J437" i="32"/>
  <c r="I437" i="32"/>
  <c r="L436" i="32"/>
  <c r="K436" i="32"/>
  <c r="I436" i="32"/>
  <c r="G436" i="32"/>
  <c r="M436" i="32" s="1"/>
  <c r="L435" i="32"/>
  <c r="K435" i="32"/>
  <c r="J435" i="32"/>
  <c r="L434" i="32"/>
  <c r="K434" i="32"/>
  <c r="L433" i="32"/>
  <c r="K433" i="32"/>
  <c r="J433" i="32"/>
  <c r="I433" i="32"/>
  <c r="H433" i="32"/>
  <c r="N433" i="32" s="1"/>
  <c r="G433" i="32"/>
  <c r="M433" i="32" s="1"/>
  <c r="N432" i="32"/>
  <c r="L432" i="32"/>
  <c r="K432" i="32"/>
  <c r="J432" i="32"/>
  <c r="I432" i="32"/>
  <c r="H432" i="32"/>
  <c r="G432" i="32"/>
  <c r="M432" i="32" s="1"/>
  <c r="N431" i="32"/>
  <c r="L431" i="32"/>
  <c r="K431" i="32"/>
  <c r="J431" i="32"/>
  <c r="I431" i="32"/>
  <c r="H431" i="32"/>
  <c r="G431" i="32"/>
  <c r="M431" i="32" s="1"/>
  <c r="L430" i="32"/>
  <c r="K430" i="32"/>
  <c r="J430" i="32"/>
  <c r="I430" i="32"/>
  <c r="H430" i="32"/>
  <c r="N430" i="32" s="1"/>
  <c r="G430" i="32"/>
  <c r="M430" i="32" s="1"/>
  <c r="L429" i="32"/>
  <c r="K429" i="32"/>
  <c r="J429" i="32"/>
  <c r="I429" i="32"/>
  <c r="H429" i="32"/>
  <c r="N429" i="32" s="1"/>
  <c r="G429" i="32"/>
  <c r="M429" i="32" s="1"/>
  <c r="L428" i="32"/>
  <c r="K428" i="32"/>
  <c r="J428" i="32"/>
  <c r="I428" i="32"/>
  <c r="H428" i="32"/>
  <c r="N428" i="32" s="1"/>
  <c r="G428" i="32"/>
  <c r="M428" i="32" s="1"/>
  <c r="L427" i="32"/>
  <c r="K427" i="32"/>
  <c r="J427" i="32"/>
  <c r="I427" i="32"/>
  <c r="H427" i="32"/>
  <c r="N427" i="32" s="1"/>
  <c r="G427" i="32"/>
  <c r="M427" i="32" s="1"/>
  <c r="L426" i="32"/>
  <c r="K426" i="32"/>
  <c r="J426" i="32"/>
  <c r="I426" i="32"/>
  <c r="H426" i="32"/>
  <c r="N426" i="32" s="1"/>
  <c r="G426" i="32"/>
  <c r="M426" i="32" s="1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N418" i="32"/>
  <c r="L418" i="32"/>
  <c r="K418" i="32"/>
  <c r="J418" i="32"/>
  <c r="I418" i="32"/>
  <c r="H418" i="32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J416" i="32"/>
  <c r="I416" i="32"/>
  <c r="H416" i="32"/>
  <c r="N416" i="32" s="1"/>
  <c r="G416" i="32"/>
  <c r="M416" i="32" s="1"/>
  <c r="N415" i="32"/>
  <c r="L415" i="32"/>
  <c r="K415" i="32"/>
  <c r="J415" i="32"/>
  <c r="I415" i="32"/>
  <c r="H415" i="32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J413" i="32"/>
  <c r="I413" i="32"/>
  <c r="H413" i="32"/>
  <c r="N413" i="32" s="1"/>
  <c r="G413" i="32"/>
  <c r="M413" i="32" s="1"/>
  <c r="L412" i="32"/>
  <c r="K412" i="32"/>
  <c r="J412" i="32"/>
  <c r="I412" i="32"/>
  <c r="H412" i="32"/>
  <c r="N412" i="32" s="1"/>
  <c r="G412" i="32"/>
  <c r="M412" i="32" s="1"/>
  <c r="L411" i="32"/>
  <c r="K411" i="32"/>
  <c r="J411" i="32"/>
  <c r="I411" i="32"/>
  <c r="H411" i="32"/>
  <c r="N411" i="32" s="1"/>
  <c r="G411" i="32"/>
  <c r="M411" i="32" s="1"/>
  <c r="L410" i="32"/>
  <c r="K410" i="32"/>
  <c r="H410" i="32"/>
  <c r="N410" i="32" s="1"/>
  <c r="L409" i="32"/>
  <c r="K409" i="32"/>
  <c r="J409" i="32"/>
  <c r="H409" i="32"/>
  <c r="N409" i="32" s="1"/>
  <c r="L408" i="32"/>
  <c r="K408" i="32"/>
  <c r="J408" i="32"/>
  <c r="H408" i="32"/>
  <c r="N408" i="32" s="1"/>
  <c r="G408" i="32"/>
  <c r="M408" i="32" s="1"/>
  <c r="L407" i="32"/>
  <c r="K407" i="32"/>
  <c r="J407" i="32"/>
  <c r="I407" i="32"/>
  <c r="H407" i="32"/>
  <c r="N407" i="32" s="1"/>
  <c r="G407" i="32"/>
  <c r="M407" i="32" s="1"/>
  <c r="L406" i="32"/>
  <c r="K406" i="32"/>
  <c r="J406" i="32"/>
  <c r="L405" i="32"/>
  <c r="K405" i="32"/>
  <c r="I405" i="32"/>
  <c r="G405" i="32"/>
  <c r="L404" i="32"/>
  <c r="K404" i="32"/>
  <c r="J404" i="32"/>
  <c r="I404" i="32"/>
  <c r="G404" i="32"/>
  <c r="M404" i="32" s="1"/>
  <c r="L403" i="32"/>
  <c r="K403" i="32"/>
  <c r="J403" i="32"/>
  <c r="I403" i="32"/>
  <c r="H403" i="32"/>
  <c r="N403" i="32" s="1"/>
  <c r="G403" i="32"/>
  <c r="M403" i="32" s="1"/>
  <c r="L402" i="32"/>
  <c r="K402" i="32"/>
  <c r="J402" i="32"/>
  <c r="H402" i="32"/>
  <c r="N402" i="32" s="1"/>
  <c r="G402" i="32"/>
  <c r="M402" i="32" s="1"/>
  <c r="L401" i="32"/>
  <c r="K401" i="32"/>
  <c r="J401" i="32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N399" i="32" s="1"/>
  <c r="G399" i="32"/>
  <c r="M399" i="32" s="1"/>
  <c r="N398" i="32"/>
  <c r="L398" i="32"/>
  <c r="K398" i="32"/>
  <c r="J398" i="32"/>
  <c r="I398" i="32"/>
  <c r="H398" i="32"/>
  <c r="G398" i="32"/>
  <c r="M398" i="32" s="1"/>
  <c r="L397" i="32"/>
  <c r="K397" i="32"/>
  <c r="J397" i="32"/>
  <c r="I397" i="32"/>
  <c r="G397" i="32"/>
  <c r="L396" i="32"/>
  <c r="K396" i="32"/>
  <c r="L395" i="32"/>
  <c r="K395" i="32"/>
  <c r="L394" i="32"/>
  <c r="K394" i="32"/>
  <c r="L393" i="32"/>
  <c r="K393" i="32"/>
  <c r="J393" i="32"/>
  <c r="I393" i="32"/>
  <c r="H393" i="32"/>
  <c r="N393" i="32" s="1"/>
  <c r="G393" i="32"/>
  <c r="M393" i="32" s="1"/>
  <c r="N392" i="32"/>
  <c r="L392" i="32"/>
  <c r="K392" i="32"/>
  <c r="J392" i="32"/>
  <c r="I392" i="32"/>
  <c r="H392" i="32"/>
  <c r="G392" i="32"/>
  <c r="M392" i="32" s="1"/>
  <c r="L391" i="32"/>
  <c r="K391" i="32"/>
  <c r="L390" i="32"/>
  <c r="K390" i="32"/>
  <c r="J390" i="32"/>
  <c r="I390" i="32"/>
  <c r="H390" i="32"/>
  <c r="N390" i="32" s="1"/>
  <c r="G390" i="32"/>
  <c r="M390" i="32" s="1"/>
  <c r="N389" i="32"/>
  <c r="L389" i="32"/>
  <c r="K389" i="32"/>
  <c r="J389" i="32"/>
  <c r="I389" i="32"/>
  <c r="H389" i="32"/>
  <c r="G389" i="32"/>
  <c r="M389" i="32" s="1"/>
  <c r="L388" i="32"/>
  <c r="K388" i="32"/>
  <c r="G388" i="32"/>
  <c r="L387" i="32"/>
  <c r="K387" i="32"/>
  <c r="H387" i="32"/>
  <c r="N387" i="32" s="1"/>
  <c r="G387" i="32"/>
  <c r="L386" i="32"/>
  <c r="K386" i="32"/>
  <c r="J386" i="32"/>
  <c r="L385" i="32"/>
  <c r="K385" i="32"/>
  <c r="J385" i="32"/>
  <c r="I385" i="32"/>
  <c r="H385" i="32"/>
  <c r="N385" i="32" s="1"/>
  <c r="G385" i="32"/>
  <c r="M385" i="32" s="1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J381" i="32"/>
  <c r="L380" i="32"/>
  <c r="K380" i="32"/>
  <c r="J380" i="32"/>
  <c r="L379" i="32"/>
  <c r="K379" i="32"/>
  <c r="L378" i="32"/>
  <c r="K378" i="32"/>
  <c r="J378" i="32"/>
  <c r="I378" i="32"/>
  <c r="L377" i="32"/>
  <c r="K377" i="32"/>
  <c r="L376" i="32"/>
  <c r="K376" i="32"/>
  <c r="J376" i="32"/>
  <c r="I376" i="32"/>
  <c r="G376" i="32"/>
  <c r="L375" i="32"/>
  <c r="K375" i="32"/>
  <c r="J375" i="32"/>
  <c r="I375" i="32"/>
  <c r="H375" i="32"/>
  <c r="N375" i="32" s="1"/>
  <c r="G375" i="32"/>
  <c r="M375" i="32" s="1"/>
  <c r="L374" i="32"/>
  <c r="K374" i="32"/>
  <c r="J374" i="32"/>
  <c r="L373" i="32"/>
  <c r="K373" i="32"/>
  <c r="J373" i="32"/>
  <c r="I373" i="32"/>
  <c r="L372" i="32"/>
  <c r="K372" i="32"/>
  <c r="H372" i="32"/>
  <c r="N372" i="32" s="1"/>
  <c r="F371" i="32"/>
  <c r="J597" i="32" s="1"/>
  <c r="E371" i="32"/>
  <c r="I596" i="32" s="1"/>
  <c r="D371" i="32"/>
  <c r="H374" i="32" s="1"/>
  <c r="N374" i="32" s="1"/>
  <c r="C371" i="32"/>
  <c r="C13" i="32" s="1"/>
  <c r="L363" i="32"/>
  <c r="K363" i="32"/>
  <c r="I363" i="32"/>
  <c r="H363" i="32"/>
  <c r="N363" i="32" s="1"/>
  <c r="G363" i="32"/>
  <c r="M363" i="32" s="1"/>
  <c r="N362" i="32"/>
  <c r="L362" i="32"/>
  <c r="K362" i="32"/>
  <c r="J362" i="32"/>
  <c r="I362" i="32"/>
  <c r="H362" i="32"/>
  <c r="G362" i="32"/>
  <c r="M362" i="32" s="1"/>
  <c r="L361" i="32"/>
  <c r="K361" i="32"/>
  <c r="H361" i="32"/>
  <c r="L360" i="32"/>
  <c r="K360" i="32"/>
  <c r="J360" i="32"/>
  <c r="I360" i="32"/>
  <c r="H360" i="32"/>
  <c r="N360" i="32" s="1"/>
  <c r="G360" i="32"/>
  <c r="M360" i="32" s="1"/>
  <c r="N359" i="32"/>
  <c r="L359" i="32"/>
  <c r="K359" i="32"/>
  <c r="J359" i="32"/>
  <c r="I359" i="32"/>
  <c r="H359" i="32"/>
  <c r="G359" i="32"/>
  <c r="M359" i="32" s="1"/>
  <c r="L358" i="32"/>
  <c r="K358" i="32"/>
  <c r="J358" i="32"/>
  <c r="I358" i="32"/>
  <c r="H358" i="32"/>
  <c r="N358" i="32" s="1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J356" i="32"/>
  <c r="I356" i="32"/>
  <c r="H356" i="32"/>
  <c r="N356" i="32" s="1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J354" i="32"/>
  <c r="I354" i="32"/>
  <c r="H354" i="32"/>
  <c r="N354" i="32" s="1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N349" i="32"/>
  <c r="L349" i="32"/>
  <c r="K349" i="32"/>
  <c r="J349" i="32"/>
  <c r="I349" i="32"/>
  <c r="H349" i="32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J347" i="32"/>
  <c r="N346" i="32"/>
  <c r="L346" i="32"/>
  <c r="K346" i="32"/>
  <c r="J346" i="32"/>
  <c r="I346" i="32"/>
  <c r="H346" i="32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J343" i="32"/>
  <c r="I343" i="32"/>
  <c r="H343" i="32"/>
  <c r="N343" i="32" s="1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J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I338" i="32"/>
  <c r="G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H332" i="32"/>
  <c r="N332" i="32" s="1"/>
  <c r="G332" i="32"/>
  <c r="M332" i="32" s="1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G328" i="32"/>
  <c r="M328" i="32" s="1"/>
  <c r="L327" i="32"/>
  <c r="K327" i="32"/>
  <c r="J327" i="32"/>
  <c r="I327" i="32"/>
  <c r="G327" i="32"/>
  <c r="M327" i="32" s="1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J324" i="32"/>
  <c r="I324" i="32"/>
  <c r="H324" i="32"/>
  <c r="N324" i="32" s="1"/>
  <c r="G324" i="32"/>
  <c r="M324" i="32" s="1"/>
  <c r="L323" i="32"/>
  <c r="K323" i="32"/>
  <c r="J323" i="32"/>
  <c r="I323" i="32"/>
  <c r="H323" i="32"/>
  <c r="N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L317" i="32"/>
  <c r="K317" i="32"/>
  <c r="J317" i="32"/>
  <c r="I317" i="32"/>
  <c r="H317" i="32"/>
  <c r="N317" i="32" s="1"/>
  <c r="G317" i="32"/>
  <c r="M317" i="32" s="1"/>
  <c r="L316" i="32"/>
  <c r="K316" i="32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L311" i="32"/>
  <c r="K311" i="32"/>
  <c r="J311" i="32"/>
  <c r="I311" i="32"/>
  <c r="H311" i="32"/>
  <c r="N311" i="32" s="1"/>
  <c r="G311" i="32"/>
  <c r="M311" i="32" s="1"/>
  <c r="L310" i="32"/>
  <c r="K310" i="32"/>
  <c r="J310" i="32"/>
  <c r="I310" i="32"/>
  <c r="H310" i="32"/>
  <c r="N310" i="32" s="1"/>
  <c r="G310" i="32"/>
  <c r="M310" i="32" s="1"/>
  <c r="L309" i="32"/>
  <c r="K309" i="32"/>
  <c r="J309" i="32"/>
  <c r="H309" i="32"/>
  <c r="G309" i="32"/>
  <c r="M309" i="32" s="1"/>
  <c r="L308" i="32"/>
  <c r="K308" i="32"/>
  <c r="J308" i="32"/>
  <c r="I308" i="32"/>
  <c r="H308" i="32"/>
  <c r="N308" i="32" s="1"/>
  <c r="G308" i="32"/>
  <c r="M308" i="32" s="1"/>
  <c r="L307" i="32"/>
  <c r="K307" i="32"/>
  <c r="J307" i="32"/>
  <c r="I307" i="32"/>
  <c r="L306" i="32"/>
  <c r="K306" i="32"/>
  <c r="J306" i="32"/>
  <c r="L305" i="32"/>
  <c r="K305" i="32"/>
  <c r="I305" i="32"/>
  <c r="H305" i="32"/>
  <c r="N305" i="32" s="1"/>
  <c r="G305" i="32"/>
  <c r="M305" i="32" s="1"/>
  <c r="L304" i="32"/>
  <c r="K304" i="32"/>
  <c r="J304" i="32"/>
  <c r="I304" i="32"/>
  <c r="H304" i="32"/>
  <c r="N304" i="32" s="1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I300" i="32"/>
  <c r="H300" i="32"/>
  <c r="N300" i="32" s="1"/>
  <c r="G300" i="32"/>
  <c r="L299" i="32"/>
  <c r="K299" i="32"/>
  <c r="J299" i="32"/>
  <c r="I299" i="32"/>
  <c r="H299" i="32"/>
  <c r="N299" i="32" s="1"/>
  <c r="G299" i="32"/>
  <c r="M299" i="32" s="1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I295" i="32"/>
  <c r="H295" i="32"/>
  <c r="G295" i="32"/>
  <c r="L294" i="32"/>
  <c r="K294" i="32"/>
  <c r="J294" i="32"/>
  <c r="I294" i="32"/>
  <c r="H294" i="32"/>
  <c r="N294" i="32" s="1"/>
  <c r="G294" i="32"/>
  <c r="M294" i="32" s="1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N288" i="32"/>
  <c r="L288" i="32"/>
  <c r="K288" i="32"/>
  <c r="J288" i="32"/>
  <c r="I288" i="32"/>
  <c r="H288" i="32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I281" i="32"/>
  <c r="G281" i="32"/>
  <c r="M281" i="32" s="1"/>
  <c r="L280" i="32"/>
  <c r="K280" i="32"/>
  <c r="J280" i="32"/>
  <c r="I280" i="32"/>
  <c r="H280" i="32"/>
  <c r="N280" i="32" s="1"/>
  <c r="G280" i="32"/>
  <c r="M280" i="32" s="1"/>
  <c r="L279" i="32"/>
  <c r="K279" i="32"/>
  <c r="J279" i="32"/>
  <c r="I279" i="32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I277" i="32"/>
  <c r="H277" i="32"/>
  <c r="N277" i="32" s="1"/>
  <c r="G277" i="32"/>
  <c r="M277" i="32" s="1"/>
  <c r="L276" i="32"/>
  <c r="K276" i="32"/>
  <c r="I276" i="32"/>
  <c r="H276" i="32"/>
  <c r="N276" i="32" s="1"/>
  <c r="G276" i="32"/>
  <c r="M276" i="32" s="1"/>
  <c r="L275" i="32"/>
  <c r="K275" i="32"/>
  <c r="J275" i="32"/>
  <c r="I275" i="32"/>
  <c r="H275" i="32"/>
  <c r="N275" i="32" s="1"/>
  <c r="G275" i="32"/>
  <c r="M275" i="32" s="1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J270" i="32"/>
  <c r="I270" i="32"/>
  <c r="H270" i="32"/>
  <c r="N270" i="32" s="1"/>
  <c r="G270" i="32"/>
  <c r="M270" i="32" s="1"/>
  <c r="L269" i="32"/>
  <c r="K269" i="32"/>
  <c r="J269" i="32"/>
  <c r="I269" i="32"/>
  <c r="H269" i="32"/>
  <c r="N269" i="32" s="1"/>
  <c r="G269" i="32"/>
  <c r="M269" i="32" s="1"/>
  <c r="L268" i="32"/>
  <c r="K268" i="32"/>
  <c r="J268" i="32"/>
  <c r="I268" i="32"/>
  <c r="H268" i="32"/>
  <c r="N268" i="32" s="1"/>
  <c r="G268" i="32"/>
  <c r="M268" i="32" s="1"/>
  <c r="L267" i="32"/>
  <c r="K267" i="32"/>
  <c r="J267" i="32"/>
  <c r="I267" i="32"/>
  <c r="H267" i="32"/>
  <c r="N267" i="32" s="1"/>
  <c r="G267" i="32"/>
  <c r="M267" i="32" s="1"/>
  <c r="L266" i="32"/>
  <c r="K266" i="32"/>
  <c r="J266" i="32"/>
  <c r="I266" i="32"/>
  <c r="H266" i="32"/>
  <c r="N266" i="32" s="1"/>
  <c r="G266" i="32"/>
  <c r="M266" i="32" s="1"/>
  <c r="L265" i="32"/>
  <c r="K265" i="32"/>
  <c r="J265" i="32"/>
  <c r="I265" i="32"/>
  <c r="H265" i="32"/>
  <c r="N265" i="32" s="1"/>
  <c r="G265" i="32"/>
  <c r="M265" i="32" s="1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G261" i="32"/>
  <c r="L260" i="32"/>
  <c r="K260" i="32"/>
  <c r="J260" i="32"/>
  <c r="I260" i="32"/>
  <c r="H260" i="32"/>
  <c r="N260" i="32" s="1"/>
  <c r="G260" i="32"/>
  <c r="M260" i="32" s="1"/>
  <c r="L259" i="32"/>
  <c r="K259" i="32"/>
  <c r="J259" i="32"/>
  <c r="I259" i="32"/>
  <c r="H259" i="32"/>
  <c r="N259" i="32" s="1"/>
  <c r="G259" i="32"/>
  <c r="M259" i="32" s="1"/>
  <c r="L258" i="32"/>
  <c r="K258" i="32"/>
  <c r="L257" i="32"/>
  <c r="K257" i="32"/>
  <c r="J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J255" i="32"/>
  <c r="I255" i="32"/>
  <c r="H255" i="32"/>
  <c r="N255" i="32" s="1"/>
  <c r="L254" i="32"/>
  <c r="K254" i="32"/>
  <c r="J254" i="32"/>
  <c r="I254" i="32"/>
  <c r="H254" i="32"/>
  <c r="N254" i="32" s="1"/>
  <c r="G254" i="32"/>
  <c r="M254" i="32" s="1"/>
  <c r="L253" i="32"/>
  <c r="K253" i="32"/>
  <c r="J253" i="32"/>
  <c r="I253" i="32"/>
  <c r="H253" i="32"/>
  <c r="N253" i="32" s="1"/>
  <c r="G253" i="32"/>
  <c r="M253" i="32" s="1"/>
  <c r="L252" i="32"/>
  <c r="K252" i="32"/>
  <c r="I252" i="32"/>
  <c r="H252" i="32"/>
  <c r="N252" i="32" s="1"/>
  <c r="G252" i="32"/>
  <c r="M252" i="32" s="1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I249" i="32"/>
  <c r="H249" i="32"/>
  <c r="N249" i="32" s="1"/>
  <c r="G249" i="32"/>
  <c r="M249" i="32" s="1"/>
  <c r="L248" i="32"/>
  <c r="K248" i="32"/>
  <c r="J248" i="32"/>
  <c r="I248" i="32"/>
  <c r="H248" i="32"/>
  <c r="N248" i="32" s="1"/>
  <c r="N247" i="32"/>
  <c r="L247" i="32"/>
  <c r="K247" i="32"/>
  <c r="J247" i="32"/>
  <c r="I247" i="32"/>
  <c r="H247" i="32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G245" i="32"/>
  <c r="M245" i="32" s="1"/>
  <c r="L244" i="32"/>
  <c r="K244" i="32"/>
  <c r="J244" i="32"/>
  <c r="I244" i="32"/>
  <c r="H244" i="32"/>
  <c r="N244" i="32" s="1"/>
  <c r="L243" i="32"/>
  <c r="K243" i="32"/>
  <c r="J243" i="32"/>
  <c r="I243" i="32"/>
  <c r="H243" i="32"/>
  <c r="N243" i="32" s="1"/>
  <c r="G243" i="32"/>
  <c r="M243" i="32" s="1"/>
  <c r="L242" i="32"/>
  <c r="K242" i="32"/>
  <c r="I242" i="32"/>
  <c r="G242" i="32"/>
  <c r="M242" i="32" s="1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N239" i="32"/>
  <c r="L239" i="32"/>
  <c r="K239" i="32"/>
  <c r="J239" i="32"/>
  <c r="I239" i="32"/>
  <c r="H239" i="32"/>
  <c r="G239" i="32"/>
  <c r="M239" i="32" s="1"/>
  <c r="L238" i="32"/>
  <c r="K238" i="32"/>
  <c r="I238" i="32"/>
  <c r="H238" i="32"/>
  <c r="N238" i="32" s="1"/>
  <c r="G238" i="32"/>
  <c r="M238" i="32" s="1"/>
  <c r="L237" i="32"/>
  <c r="K237" i="32"/>
  <c r="J237" i="32"/>
  <c r="I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J235" i="32"/>
  <c r="H235" i="32"/>
  <c r="N235" i="32" s="1"/>
  <c r="G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H233" i="32"/>
  <c r="N233" i="32" s="1"/>
  <c r="G233" i="32"/>
  <c r="M233" i="32" s="1"/>
  <c r="L232" i="32"/>
  <c r="K232" i="32"/>
  <c r="J232" i="32"/>
  <c r="I232" i="32"/>
  <c r="G232" i="32"/>
  <c r="L231" i="32"/>
  <c r="K231" i="32"/>
  <c r="I231" i="32"/>
  <c r="H231" i="32"/>
  <c r="G231" i="32"/>
  <c r="M231" i="32" s="1"/>
  <c r="L230" i="32"/>
  <c r="K230" i="32"/>
  <c r="L229" i="32"/>
  <c r="K229" i="32"/>
  <c r="J229" i="32"/>
  <c r="I229" i="32"/>
  <c r="H229" i="32"/>
  <c r="N229" i="32" s="1"/>
  <c r="L228" i="32"/>
  <c r="K228" i="32"/>
  <c r="J228" i="32"/>
  <c r="I228" i="32"/>
  <c r="H228" i="32"/>
  <c r="N228" i="32" s="1"/>
  <c r="G228" i="32"/>
  <c r="M228" i="32" s="1"/>
  <c r="L227" i="32"/>
  <c r="K227" i="32"/>
  <c r="I227" i="32"/>
  <c r="G227" i="32"/>
  <c r="L226" i="32"/>
  <c r="K226" i="32"/>
  <c r="H226" i="32"/>
  <c r="N226" i="32" s="1"/>
  <c r="G226" i="32"/>
  <c r="L225" i="32"/>
  <c r="K225" i="32"/>
  <c r="J225" i="32"/>
  <c r="I225" i="32"/>
  <c r="H225" i="32"/>
  <c r="N225" i="32" s="1"/>
  <c r="G225" i="32"/>
  <c r="M225" i="32" s="1"/>
  <c r="L224" i="32"/>
  <c r="K224" i="32"/>
  <c r="J224" i="32"/>
  <c r="I224" i="32"/>
  <c r="H224" i="32"/>
  <c r="N224" i="32" s="1"/>
  <c r="G224" i="32"/>
  <c r="M224" i="32" s="1"/>
  <c r="L223" i="32"/>
  <c r="K223" i="32"/>
  <c r="J223" i="32"/>
  <c r="I223" i="32"/>
  <c r="H223" i="32"/>
  <c r="N223" i="32" s="1"/>
  <c r="L222" i="32"/>
  <c r="K222" i="32"/>
  <c r="L221" i="32"/>
  <c r="K221" i="32"/>
  <c r="I221" i="32"/>
  <c r="G221" i="32"/>
  <c r="L220" i="32"/>
  <c r="K220" i="32"/>
  <c r="J220" i="32"/>
  <c r="L219" i="32"/>
  <c r="K219" i="32"/>
  <c r="I219" i="32"/>
  <c r="G219" i="32"/>
  <c r="L218" i="32"/>
  <c r="K218" i="32"/>
  <c r="I218" i="32"/>
  <c r="G218" i="32"/>
  <c r="L217" i="32"/>
  <c r="K217" i="32"/>
  <c r="J217" i="32"/>
  <c r="I217" i="32"/>
  <c r="H217" i="32"/>
  <c r="N217" i="32" s="1"/>
  <c r="G217" i="32"/>
  <c r="M217" i="32" s="1"/>
  <c r="L216" i="32"/>
  <c r="K216" i="32"/>
  <c r="J216" i="32"/>
  <c r="I216" i="32"/>
  <c r="G216" i="32"/>
  <c r="M216" i="32" s="1"/>
  <c r="L215" i="32"/>
  <c r="K215" i="32"/>
  <c r="J215" i="32"/>
  <c r="I215" i="32"/>
  <c r="H215" i="32"/>
  <c r="N215" i="32" s="1"/>
  <c r="G215" i="32"/>
  <c r="M215" i="32" s="1"/>
  <c r="L214" i="32"/>
  <c r="K214" i="32"/>
  <c r="J214" i="32"/>
  <c r="I214" i="32"/>
  <c r="H214" i="32"/>
  <c r="N214" i="32" s="1"/>
  <c r="G214" i="32"/>
  <c r="M214" i="32" s="1"/>
  <c r="L213" i="32"/>
  <c r="K213" i="32"/>
  <c r="J213" i="32"/>
  <c r="I213" i="32"/>
  <c r="G213" i="32"/>
  <c r="M213" i="32" s="1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G211" i="32"/>
  <c r="M211" i="32" s="1"/>
  <c r="L210" i="32"/>
  <c r="K210" i="32"/>
  <c r="G210" i="32"/>
  <c r="L209" i="32"/>
  <c r="K209" i="32"/>
  <c r="J209" i="32"/>
  <c r="I209" i="32"/>
  <c r="H209" i="32"/>
  <c r="N209" i="32" s="1"/>
  <c r="L208" i="32"/>
  <c r="K208" i="32"/>
  <c r="J208" i="32"/>
  <c r="I208" i="32"/>
  <c r="H208" i="32"/>
  <c r="N208" i="32" s="1"/>
  <c r="G208" i="32"/>
  <c r="M208" i="32" s="1"/>
  <c r="L207" i="32"/>
  <c r="K207" i="32"/>
  <c r="J207" i="32"/>
  <c r="H207" i="32"/>
  <c r="L206" i="32"/>
  <c r="K206" i="32"/>
  <c r="J206" i="32"/>
  <c r="I206" i="32"/>
  <c r="H206" i="32"/>
  <c r="N206" i="32" s="1"/>
  <c r="G206" i="32"/>
  <c r="M206" i="32" s="1"/>
  <c r="L205" i="32"/>
  <c r="K205" i="32"/>
  <c r="J205" i="32"/>
  <c r="I205" i="32"/>
  <c r="H205" i="32"/>
  <c r="N205" i="32" s="1"/>
  <c r="G205" i="32"/>
  <c r="M205" i="32" s="1"/>
  <c r="L204" i="32"/>
  <c r="K204" i="32"/>
  <c r="H204" i="32"/>
  <c r="L203" i="32"/>
  <c r="K203" i="32"/>
  <c r="J203" i="32"/>
  <c r="L202" i="32"/>
  <c r="K202" i="32"/>
  <c r="H202" i="32"/>
  <c r="G202" i="32"/>
  <c r="L201" i="32"/>
  <c r="K201" i="32"/>
  <c r="J201" i="32"/>
  <c r="G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I199" i="32"/>
  <c r="H199" i="32"/>
  <c r="N199" i="32" s="1"/>
  <c r="G199" i="32"/>
  <c r="M199" i="32" s="1"/>
  <c r="L198" i="32"/>
  <c r="K198" i="32"/>
  <c r="J198" i="32"/>
  <c r="L197" i="32"/>
  <c r="K197" i="32"/>
  <c r="G197" i="32"/>
  <c r="L196" i="32"/>
  <c r="K196" i="32"/>
  <c r="J196" i="32"/>
  <c r="I196" i="32"/>
  <c r="H196" i="32"/>
  <c r="N196" i="32" s="1"/>
  <c r="G196" i="32"/>
  <c r="M196" i="32" s="1"/>
  <c r="L195" i="32"/>
  <c r="K195" i="32"/>
  <c r="L194" i="32"/>
  <c r="K194" i="32"/>
  <c r="J194" i="32"/>
  <c r="I194" i="32"/>
  <c r="H194" i="32"/>
  <c r="N194" i="32" s="1"/>
  <c r="G194" i="32"/>
  <c r="M194" i="32" s="1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J191" i="32"/>
  <c r="L190" i="32"/>
  <c r="K190" i="32"/>
  <c r="J190" i="32"/>
  <c r="H190" i="32"/>
  <c r="N190" i="32" s="1"/>
  <c r="G190" i="32"/>
  <c r="M190" i="32" s="1"/>
  <c r="L189" i="32"/>
  <c r="K189" i="32"/>
  <c r="J189" i="32"/>
  <c r="I189" i="32"/>
  <c r="K188" i="32"/>
  <c r="J188" i="32"/>
  <c r="F188" i="32"/>
  <c r="J305" i="32" s="1"/>
  <c r="E188" i="32"/>
  <c r="I361" i="32" s="1"/>
  <c r="D188" i="32"/>
  <c r="C188" i="32"/>
  <c r="G255" i="32" s="1"/>
  <c r="M255" i="32" s="1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I170" i="32"/>
  <c r="H170" i="32"/>
  <c r="N170" i="32" s="1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J168" i="32"/>
  <c r="I168" i="32"/>
  <c r="H168" i="32"/>
  <c r="N168" i="32" s="1"/>
  <c r="G168" i="32"/>
  <c r="M168" i="32" s="1"/>
  <c r="N167" i="32"/>
  <c r="L167" i="32"/>
  <c r="K167" i="32"/>
  <c r="J167" i="32"/>
  <c r="I167" i="32"/>
  <c r="H167" i="32"/>
  <c r="G167" i="32"/>
  <c r="M167" i="32" s="1"/>
  <c r="L166" i="32"/>
  <c r="K166" i="32"/>
  <c r="J166" i="32"/>
  <c r="I166" i="32"/>
  <c r="H166" i="32"/>
  <c r="N166" i="32" s="1"/>
  <c r="L165" i="32"/>
  <c r="K165" i="32"/>
  <c r="I165" i="32"/>
  <c r="G165" i="32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H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H159" i="32"/>
  <c r="N159" i="32" s="1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J156" i="32"/>
  <c r="H156" i="32"/>
  <c r="L155" i="32"/>
  <c r="K155" i="32"/>
  <c r="I155" i="32"/>
  <c r="G155" i="32"/>
  <c r="L154" i="32"/>
  <c r="K154" i="32"/>
  <c r="J154" i="32"/>
  <c r="I154" i="32"/>
  <c r="H154" i="32"/>
  <c r="N154" i="32" s="1"/>
  <c r="G154" i="32"/>
  <c r="M154" i="32" s="1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N152" i="32" s="1"/>
  <c r="G152" i="32"/>
  <c r="M152" i="32" s="1"/>
  <c r="L151" i="32"/>
  <c r="K151" i="32"/>
  <c r="I151" i="32"/>
  <c r="G151" i="32"/>
  <c r="L150" i="32"/>
  <c r="K150" i="32"/>
  <c r="J150" i="32"/>
  <c r="H150" i="32"/>
  <c r="N150" i="32" s="1"/>
  <c r="L149" i="32"/>
  <c r="K149" i="32"/>
  <c r="J149" i="32"/>
  <c r="I149" i="32"/>
  <c r="H149" i="32"/>
  <c r="N149" i="32" s="1"/>
  <c r="G149" i="32"/>
  <c r="M149" i="32" s="1"/>
  <c r="L148" i="32"/>
  <c r="K148" i="32"/>
  <c r="H148" i="32"/>
  <c r="L147" i="32"/>
  <c r="K147" i="32"/>
  <c r="J147" i="32"/>
  <c r="I147" i="32"/>
  <c r="H147" i="32"/>
  <c r="N147" i="32" s="1"/>
  <c r="L146" i="32"/>
  <c r="K146" i="32"/>
  <c r="H146" i="32"/>
  <c r="G146" i="32"/>
  <c r="M146" i="32" s="1"/>
  <c r="L145" i="32"/>
  <c r="K145" i="32"/>
  <c r="J145" i="32"/>
  <c r="I145" i="32"/>
  <c r="G145" i="32"/>
  <c r="M145" i="32" s="1"/>
  <c r="L144" i="32"/>
  <c r="K144" i="32"/>
  <c r="H144" i="32"/>
  <c r="L143" i="32"/>
  <c r="K143" i="32"/>
  <c r="I143" i="32"/>
  <c r="H143" i="32"/>
  <c r="G143" i="32"/>
  <c r="M143" i="32" s="1"/>
  <c r="L142" i="32"/>
  <c r="K142" i="32"/>
  <c r="J142" i="32"/>
  <c r="H142" i="32"/>
  <c r="N142" i="32" s="1"/>
  <c r="G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J139" i="32"/>
  <c r="L138" i="32"/>
  <c r="K138" i="32"/>
  <c r="J138" i="32"/>
  <c r="I138" i="32"/>
  <c r="H138" i="32"/>
  <c r="N138" i="32" s="1"/>
  <c r="L137" i="32"/>
  <c r="K137" i="32"/>
  <c r="L136" i="32"/>
  <c r="K136" i="32"/>
  <c r="J136" i="32"/>
  <c r="I136" i="32"/>
  <c r="H136" i="32"/>
  <c r="N136" i="32" s="1"/>
  <c r="G136" i="32"/>
  <c r="M136" i="32" s="1"/>
  <c r="L135" i="32"/>
  <c r="K135" i="32"/>
  <c r="I135" i="32"/>
  <c r="H135" i="32"/>
  <c r="N135" i="32" s="1"/>
  <c r="L134" i="32"/>
  <c r="K134" i="32"/>
  <c r="J134" i="32"/>
  <c r="I134" i="32"/>
  <c r="H134" i="32"/>
  <c r="N134" i="32" s="1"/>
  <c r="L133" i="32"/>
  <c r="K133" i="32"/>
  <c r="H133" i="32"/>
  <c r="L132" i="32"/>
  <c r="K132" i="32"/>
  <c r="J132" i="32"/>
  <c r="I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I129" i="32"/>
  <c r="H129" i="32"/>
  <c r="G129" i="32"/>
  <c r="L128" i="32"/>
  <c r="K128" i="32"/>
  <c r="J128" i="32"/>
  <c r="H128" i="32"/>
  <c r="N128" i="32" s="1"/>
  <c r="G128" i="32"/>
  <c r="L127" i="32"/>
  <c r="K127" i="32"/>
  <c r="H127" i="32"/>
  <c r="L126" i="32"/>
  <c r="K126" i="32"/>
  <c r="J126" i="32"/>
  <c r="I126" i="32"/>
  <c r="G126" i="32"/>
  <c r="M126" i="32" s="1"/>
  <c r="L125" i="32"/>
  <c r="K125" i="32"/>
  <c r="H125" i="32"/>
  <c r="N125" i="32" s="1"/>
  <c r="L124" i="32"/>
  <c r="K124" i="32"/>
  <c r="J124" i="32"/>
  <c r="H124" i="32"/>
  <c r="L123" i="32"/>
  <c r="K123" i="32"/>
  <c r="G123" i="32"/>
  <c r="L122" i="32"/>
  <c r="K122" i="32"/>
  <c r="I122" i="32"/>
  <c r="H122" i="32"/>
  <c r="L121" i="32"/>
  <c r="K121" i="32"/>
  <c r="H121" i="32"/>
  <c r="G121" i="32"/>
  <c r="L120" i="32"/>
  <c r="K120" i="32"/>
  <c r="H120" i="32"/>
  <c r="G120" i="32"/>
  <c r="M120" i="32" s="1"/>
  <c r="L119" i="32"/>
  <c r="K119" i="32"/>
  <c r="J119" i="32"/>
  <c r="I119" i="32"/>
  <c r="H119" i="32"/>
  <c r="N119" i="32" s="1"/>
  <c r="G119" i="32"/>
  <c r="M119" i="32" s="1"/>
  <c r="L118" i="32"/>
  <c r="K118" i="32"/>
  <c r="J118" i="32"/>
  <c r="H118" i="32"/>
  <c r="N118" i="32" s="1"/>
  <c r="G118" i="32"/>
  <c r="L117" i="32"/>
  <c r="K117" i="32"/>
  <c r="J117" i="32"/>
  <c r="I117" i="32"/>
  <c r="H117" i="32"/>
  <c r="N117" i="32" s="1"/>
  <c r="G117" i="32"/>
  <c r="M117" i="32" s="1"/>
  <c r="L116" i="32"/>
  <c r="K116" i="32"/>
  <c r="H116" i="32"/>
  <c r="N116" i="32" s="1"/>
  <c r="G116" i="32"/>
  <c r="L115" i="32"/>
  <c r="K115" i="32"/>
  <c r="H115" i="32"/>
  <c r="G115" i="32"/>
  <c r="L114" i="32"/>
  <c r="K114" i="32"/>
  <c r="J114" i="32"/>
  <c r="I114" i="32"/>
  <c r="H114" i="32"/>
  <c r="N114" i="32" s="1"/>
  <c r="G114" i="32"/>
  <c r="M114" i="32" s="1"/>
  <c r="L113" i="32"/>
  <c r="K113" i="32"/>
  <c r="J113" i="32"/>
  <c r="I113" i="32"/>
  <c r="H113" i="32"/>
  <c r="N113" i="32" s="1"/>
  <c r="G113" i="32"/>
  <c r="M113" i="32" s="1"/>
  <c r="L112" i="32"/>
  <c r="K112" i="32"/>
  <c r="J112" i="32"/>
  <c r="I112" i="32"/>
  <c r="H112" i="32"/>
  <c r="N112" i="32" s="1"/>
  <c r="G112" i="32"/>
  <c r="M112" i="32" s="1"/>
  <c r="L111" i="32"/>
  <c r="K111" i="32"/>
  <c r="I111" i="32"/>
  <c r="H111" i="32"/>
  <c r="G111" i="32"/>
  <c r="M111" i="32" s="1"/>
  <c r="L110" i="32"/>
  <c r="K110" i="32"/>
  <c r="J110" i="32"/>
  <c r="I110" i="32"/>
  <c r="H110" i="32"/>
  <c r="N110" i="32" s="1"/>
  <c r="G110" i="32"/>
  <c r="M110" i="32" s="1"/>
  <c r="L109" i="32"/>
  <c r="K109" i="32"/>
  <c r="J109" i="32"/>
  <c r="I109" i="32"/>
  <c r="H109" i="32"/>
  <c r="N109" i="32" s="1"/>
  <c r="G109" i="32"/>
  <c r="M109" i="32" s="1"/>
  <c r="L108" i="32"/>
  <c r="K108" i="32"/>
  <c r="J108" i="32"/>
  <c r="I108" i="32"/>
  <c r="H108" i="32"/>
  <c r="N108" i="32" s="1"/>
  <c r="G108" i="32"/>
  <c r="M108" i="32" s="1"/>
  <c r="L107" i="32"/>
  <c r="K107" i="32"/>
  <c r="I107" i="32"/>
  <c r="H107" i="32"/>
  <c r="N107" i="32" s="1"/>
  <c r="G107" i="32"/>
  <c r="L106" i="32"/>
  <c r="K106" i="32"/>
  <c r="H106" i="32"/>
  <c r="N106" i="32" s="1"/>
  <c r="G106" i="32"/>
  <c r="L105" i="32"/>
  <c r="K105" i="32"/>
  <c r="J105" i="32"/>
  <c r="I105" i="32"/>
  <c r="H105" i="32"/>
  <c r="N105" i="32" s="1"/>
  <c r="G105" i="32"/>
  <c r="M105" i="32" s="1"/>
  <c r="L104" i="32"/>
  <c r="K104" i="32"/>
  <c r="I104" i="32"/>
  <c r="H104" i="32"/>
  <c r="G104" i="32"/>
  <c r="L103" i="32"/>
  <c r="K103" i="32"/>
  <c r="J103" i="32"/>
  <c r="G103" i="32"/>
  <c r="L102" i="32"/>
  <c r="K102" i="32"/>
  <c r="J102" i="32"/>
  <c r="I102" i="32"/>
  <c r="H102" i="32"/>
  <c r="N102" i="32" s="1"/>
  <c r="G102" i="32"/>
  <c r="M102" i="32" s="1"/>
  <c r="L101" i="32"/>
  <c r="K101" i="32"/>
  <c r="I101" i="32"/>
  <c r="H101" i="32"/>
  <c r="G101" i="32"/>
  <c r="L100" i="32"/>
  <c r="K100" i="32"/>
  <c r="H100" i="32"/>
  <c r="G100" i="32"/>
  <c r="L99" i="32"/>
  <c r="K99" i="32"/>
  <c r="J99" i="32"/>
  <c r="H99" i="32"/>
  <c r="G99" i="32"/>
  <c r="M99" i="32" s="1"/>
  <c r="L98" i="32"/>
  <c r="K98" i="32"/>
  <c r="J98" i="32"/>
  <c r="I98" i="32"/>
  <c r="H98" i="32"/>
  <c r="N98" i="32" s="1"/>
  <c r="G98" i="32"/>
  <c r="M98" i="32" s="1"/>
  <c r="L97" i="32"/>
  <c r="K97" i="32"/>
  <c r="H97" i="32"/>
  <c r="G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H93" i="32"/>
  <c r="N93" i="32" s="1"/>
  <c r="G93" i="32"/>
  <c r="M93" i="32" s="1"/>
  <c r="L92" i="32"/>
  <c r="K92" i="32"/>
  <c r="J92" i="32"/>
  <c r="I92" i="32"/>
  <c r="G92" i="32"/>
  <c r="M92" i="32" s="1"/>
  <c r="L91" i="32"/>
  <c r="K91" i="32"/>
  <c r="J91" i="32"/>
  <c r="I91" i="32"/>
  <c r="H91" i="32"/>
  <c r="N91" i="32" s="1"/>
  <c r="G91" i="32"/>
  <c r="M91" i="32" s="1"/>
  <c r="L90" i="32"/>
  <c r="K90" i="32"/>
  <c r="J90" i="32"/>
  <c r="I90" i="32"/>
  <c r="H90" i="32"/>
  <c r="N90" i="32" s="1"/>
  <c r="G90" i="32"/>
  <c r="M90" i="32" s="1"/>
  <c r="L89" i="32"/>
  <c r="K89" i="32"/>
  <c r="J89" i="32"/>
  <c r="I89" i="32"/>
  <c r="H89" i="32"/>
  <c r="N89" i="32" s="1"/>
  <c r="G89" i="32"/>
  <c r="M89" i="32" s="1"/>
  <c r="L88" i="32"/>
  <c r="K88" i="32"/>
  <c r="J88" i="32"/>
  <c r="I88" i="32"/>
  <c r="H88" i="32"/>
  <c r="N88" i="32" s="1"/>
  <c r="G88" i="32"/>
  <c r="M88" i="32" s="1"/>
  <c r="L87" i="32"/>
  <c r="K87" i="32"/>
  <c r="H87" i="32"/>
  <c r="G87" i="32"/>
  <c r="L86" i="32"/>
  <c r="K86" i="32"/>
  <c r="L85" i="32"/>
  <c r="K85" i="32"/>
  <c r="L84" i="32"/>
  <c r="K84" i="32"/>
  <c r="J84" i="32"/>
  <c r="I84" i="32"/>
  <c r="H84" i="32"/>
  <c r="N84" i="32" s="1"/>
  <c r="G84" i="32"/>
  <c r="M84" i="32" s="1"/>
  <c r="L83" i="32"/>
  <c r="K83" i="32"/>
  <c r="J83" i="32"/>
  <c r="L82" i="32"/>
  <c r="K82" i="32"/>
  <c r="H82" i="32"/>
  <c r="N82" i="32" s="1"/>
  <c r="F81" i="32"/>
  <c r="J85" i="32" s="1"/>
  <c r="E81" i="32"/>
  <c r="I177" i="32" s="1"/>
  <c r="D81" i="32"/>
  <c r="H145" i="32" s="1"/>
  <c r="C81" i="32"/>
  <c r="L73" i="32"/>
  <c r="K73" i="32"/>
  <c r="J73" i="32"/>
  <c r="I73" i="32"/>
  <c r="H73" i="32"/>
  <c r="N73" i="32" s="1"/>
  <c r="G73" i="32"/>
  <c r="M73" i="32" s="1"/>
  <c r="L72" i="32"/>
  <c r="K72" i="32"/>
  <c r="J72" i="32"/>
  <c r="I72" i="32"/>
  <c r="H72" i="32"/>
  <c r="N72" i="32" s="1"/>
  <c r="G72" i="32"/>
  <c r="M72" i="32" s="1"/>
  <c r="L71" i="32"/>
  <c r="K71" i="32"/>
  <c r="J71" i="32"/>
  <c r="I71" i="32"/>
  <c r="H71" i="32"/>
  <c r="N71" i="32" s="1"/>
  <c r="G71" i="32"/>
  <c r="M71" i="32" s="1"/>
  <c r="L70" i="32"/>
  <c r="K70" i="32"/>
  <c r="J70" i="32"/>
  <c r="I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M69" i="32" s="1"/>
  <c r="L68" i="32"/>
  <c r="K68" i="32"/>
  <c r="J68" i="32"/>
  <c r="I68" i="32"/>
  <c r="H68" i="32"/>
  <c r="N68" i="32" s="1"/>
  <c r="G68" i="32"/>
  <c r="M68" i="32" s="1"/>
  <c r="L67" i="32"/>
  <c r="K67" i="32"/>
  <c r="I67" i="32"/>
  <c r="H67" i="32"/>
  <c r="G67" i="32"/>
  <c r="M67" i="32" s="1"/>
  <c r="L66" i="32"/>
  <c r="K66" i="32"/>
  <c r="J66" i="32"/>
  <c r="I66" i="32"/>
  <c r="H66" i="32"/>
  <c r="N66" i="32" s="1"/>
  <c r="G66" i="32"/>
  <c r="M66" i="32" s="1"/>
  <c r="L65" i="32"/>
  <c r="K65" i="32"/>
  <c r="J65" i="32"/>
  <c r="I65" i="32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L62" i="32"/>
  <c r="K62" i="32"/>
  <c r="J62" i="32"/>
  <c r="I62" i="32"/>
  <c r="H62" i="32"/>
  <c r="N62" i="32" s="1"/>
  <c r="G62" i="32"/>
  <c r="M62" i="32" s="1"/>
  <c r="N61" i="32"/>
  <c r="L61" i="32"/>
  <c r="K61" i="32"/>
  <c r="J61" i="32"/>
  <c r="I61" i="32"/>
  <c r="H61" i="32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H57" i="32"/>
  <c r="N57" i="32" s="1"/>
  <c r="G57" i="32"/>
  <c r="M57" i="32" s="1"/>
  <c r="L56" i="32"/>
  <c r="K56" i="32"/>
  <c r="J56" i="32"/>
  <c r="I56" i="32"/>
  <c r="H56" i="32"/>
  <c r="N56" i="32" s="1"/>
  <c r="G56" i="32"/>
  <c r="M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J53" i="32"/>
  <c r="L52" i="32"/>
  <c r="K52" i="32"/>
  <c r="J52" i="32"/>
  <c r="I52" i="32"/>
  <c r="H52" i="32"/>
  <c r="N52" i="32" s="1"/>
  <c r="G52" i="32"/>
  <c r="M52" i="32" s="1"/>
  <c r="L51" i="32"/>
  <c r="K51" i="32"/>
  <c r="J51" i="32"/>
  <c r="I51" i="32"/>
  <c r="H51" i="32"/>
  <c r="N51" i="32" s="1"/>
  <c r="G51" i="32"/>
  <c r="M51" i="32" s="1"/>
  <c r="N50" i="32"/>
  <c r="L50" i="32"/>
  <c r="K50" i="32"/>
  <c r="J50" i="32"/>
  <c r="I50" i="32"/>
  <c r="H50" i="32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J48" i="32"/>
  <c r="I48" i="32"/>
  <c r="H48" i="32"/>
  <c r="N48" i="32" s="1"/>
  <c r="L47" i="32"/>
  <c r="K47" i="32"/>
  <c r="J47" i="32"/>
  <c r="H47" i="32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L43" i="32"/>
  <c r="K43" i="32"/>
  <c r="J43" i="32"/>
  <c r="I43" i="32"/>
  <c r="H43" i="32"/>
  <c r="N43" i="32" s="1"/>
  <c r="G43" i="32"/>
  <c r="M43" i="32" s="1"/>
  <c r="L42" i="32"/>
  <c r="K42" i="32"/>
  <c r="J42" i="32"/>
  <c r="I42" i="32"/>
  <c r="H42" i="32"/>
  <c r="N42" i="32" s="1"/>
  <c r="G42" i="32"/>
  <c r="M42" i="32" s="1"/>
  <c r="L41" i="32"/>
  <c r="K41" i="32"/>
  <c r="J41" i="32"/>
  <c r="I41" i="32"/>
  <c r="H41" i="32"/>
  <c r="N41" i="32" s="1"/>
  <c r="G41" i="32"/>
  <c r="M41" i="32" s="1"/>
  <c r="L40" i="32"/>
  <c r="K40" i="32"/>
  <c r="J40" i="32"/>
  <c r="I40" i="32"/>
  <c r="H40" i="32"/>
  <c r="N40" i="32" s="1"/>
  <c r="G40" i="32"/>
  <c r="M40" i="32" s="1"/>
  <c r="L39" i="32"/>
  <c r="K39" i="32"/>
  <c r="H39" i="32"/>
  <c r="G39" i="32"/>
  <c r="M39" i="32" s="1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M35" i="32" s="1"/>
  <c r="L34" i="32"/>
  <c r="K34" i="32"/>
  <c r="J34" i="32"/>
  <c r="I34" i="32"/>
  <c r="H34" i="32"/>
  <c r="N34" i="32" s="1"/>
  <c r="G34" i="32"/>
  <c r="M34" i="32" s="1"/>
  <c r="L33" i="32"/>
  <c r="K33" i="32"/>
  <c r="H33" i="32"/>
  <c r="G33" i="32"/>
  <c r="M33" i="32" s="1"/>
  <c r="L32" i="32"/>
  <c r="K32" i="32"/>
  <c r="I32" i="32"/>
  <c r="H32" i="32"/>
  <c r="L31" i="32"/>
  <c r="K31" i="32"/>
  <c r="J31" i="32"/>
  <c r="H31" i="32"/>
  <c r="N31" i="32" s="1"/>
  <c r="G31" i="32"/>
  <c r="L30" i="32"/>
  <c r="K30" i="32"/>
  <c r="J30" i="32"/>
  <c r="I30" i="32"/>
  <c r="H30" i="32"/>
  <c r="N30" i="32" s="1"/>
  <c r="G30" i="32"/>
  <c r="M30" i="32" s="1"/>
  <c r="L29" i="32"/>
  <c r="K29" i="32"/>
  <c r="J29" i="32"/>
  <c r="I29" i="32"/>
  <c r="H29" i="32"/>
  <c r="N29" i="32" s="1"/>
  <c r="G29" i="32"/>
  <c r="M29" i="32" s="1"/>
  <c r="L28" i="32"/>
  <c r="K28" i="32"/>
  <c r="J28" i="32"/>
  <c r="I28" i="32"/>
  <c r="H28" i="32"/>
  <c r="N28" i="32" s="1"/>
  <c r="G28" i="32"/>
  <c r="M28" i="32" s="1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M26" i="32" s="1"/>
  <c r="L25" i="32"/>
  <c r="K25" i="32"/>
  <c r="J25" i="32"/>
  <c r="I25" i="32"/>
  <c r="H25" i="32"/>
  <c r="N25" i="32" s="1"/>
  <c r="G25" i="32"/>
  <c r="M25" i="32" s="1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H22" i="32"/>
  <c r="F22" i="32"/>
  <c r="J67" i="32" s="1"/>
  <c r="E22" i="32"/>
  <c r="I33" i="32" s="1"/>
  <c r="D22" i="32"/>
  <c r="C22" i="32"/>
  <c r="C10" i="32" s="1"/>
  <c r="E14" i="32"/>
  <c r="D14" i="32"/>
  <c r="C14" i="32"/>
  <c r="F13" i="32"/>
  <c r="E13" i="32"/>
  <c r="D13" i="32"/>
  <c r="F12" i="32"/>
  <c r="E12" i="32"/>
  <c r="E11" i="32"/>
  <c r="D11" i="32"/>
  <c r="C11" i="32"/>
  <c r="E10" i="32"/>
  <c r="L640" i="31"/>
  <c r="K640" i="31"/>
  <c r="I640" i="31"/>
  <c r="H640" i="31"/>
  <c r="G640" i="31"/>
  <c r="M640" i="31" s="1"/>
  <c r="L639" i="31"/>
  <c r="K639" i="31"/>
  <c r="J639" i="31"/>
  <c r="I639" i="31"/>
  <c r="H639" i="31"/>
  <c r="N639" i="31" s="1"/>
  <c r="G639" i="31"/>
  <c r="M639" i="31" s="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L635" i="31"/>
  <c r="K635" i="31"/>
  <c r="J635" i="31"/>
  <c r="I635" i="31"/>
  <c r="H635" i="31"/>
  <c r="N635" i="31" s="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J633" i="31"/>
  <c r="I633" i="31"/>
  <c r="H633" i="31"/>
  <c r="N633" i="31" s="1"/>
  <c r="G633" i="31"/>
  <c r="M633" i="31" s="1"/>
  <c r="L632" i="31"/>
  <c r="K632" i="31"/>
  <c r="I632" i="31"/>
  <c r="G632" i="31"/>
  <c r="L631" i="31"/>
  <c r="K631" i="31"/>
  <c r="I631" i="31"/>
  <c r="H631" i="31"/>
  <c r="N631" i="31" s="1"/>
  <c r="G631" i="31"/>
  <c r="M631" i="31" s="1"/>
  <c r="L630" i="31"/>
  <c r="K630" i="31"/>
  <c r="L629" i="31"/>
  <c r="K629" i="31"/>
  <c r="I629" i="31"/>
  <c r="G629" i="31"/>
  <c r="M629" i="31" s="1"/>
  <c r="L628" i="31"/>
  <c r="K628" i="31"/>
  <c r="G628" i="31"/>
  <c r="M628" i="31" s="1"/>
  <c r="L627" i="31"/>
  <c r="K627" i="31"/>
  <c r="I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H623" i="31"/>
  <c r="N623" i="31" s="1"/>
  <c r="G623" i="31"/>
  <c r="M623" i="31" s="1"/>
  <c r="L622" i="31"/>
  <c r="K622" i="31"/>
  <c r="J622" i="31"/>
  <c r="I622" i="31"/>
  <c r="H622" i="31"/>
  <c r="N622" i="31" s="1"/>
  <c r="G622" i="31"/>
  <c r="M622" i="31" s="1"/>
  <c r="L621" i="31"/>
  <c r="K621" i="31"/>
  <c r="J621" i="31"/>
  <c r="H621" i="31"/>
  <c r="N621" i="31" s="1"/>
  <c r="L620" i="31"/>
  <c r="K620" i="31"/>
  <c r="J620" i="31"/>
  <c r="I620" i="31"/>
  <c r="H620" i="31"/>
  <c r="N620" i="31" s="1"/>
  <c r="G620" i="31"/>
  <c r="M620" i="31" s="1"/>
  <c r="N619" i="31"/>
  <c r="L619" i="31"/>
  <c r="K619" i="31"/>
  <c r="J619" i="31"/>
  <c r="I619" i="31"/>
  <c r="H619" i="3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I617" i="31"/>
  <c r="H617" i="31"/>
  <c r="N617" i="31" s="1"/>
  <c r="G617" i="31"/>
  <c r="L616" i="31"/>
  <c r="K616" i="31"/>
  <c r="L615" i="31"/>
  <c r="K615" i="31"/>
  <c r="J615" i="31"/>
  <c r="L614" i="31"/>
  <c r="K614" i="31"/>
  <c r="I614" i="31"/>
  <c r="H614" i="31"/>
  <c r="N614" i="31" s="1"/>
  <c r="G614" i="31"/>
  <c r="M614" i="31" s="1"/>
  <c r="L613" i="31"/>
  <c r="K613" i="31"/>
  <c r="J613" i="31"/>
  <c r="I613" i="31"/>
  <c r="H613" i="31"/>
  <c r="N613" i="31" s="1"/>
  <c r="G613" i="31"/>
  <c r="M613" i="31" s="1"/>
  <c r="J612" i="31"/>
  <c r="F612" i="31"/>
  <c r="E612" i="31"/>
  <c r="I630" i="31" s="1"/>
  <c r="D612" i="31"/>
  <c r="H636" i="31" s="1"/>
  <c r="C612" i="31"/>
  <c r="G630" i="31" s="1"/>
  <c r="L604" i="31"/>
  <c r="K604" i="31"/>
  <c r="J604" i="31"/>
  <c r="I604" i="31"/>
  <c r="H604" i="31"/>
  <c r="N604" i="31" s="1"/>
  <c r="G604" i="31"/>
  <c r="M604" i="31" s="1"/>
  <c r="N603" i="31"/>
  <c r="L603" i="31"/>
  <c r="K603" i="31"/>
  <c r="J603" i="31"/>
  <c r="I603" i="31"/>
  <c r="H603" i="3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M598" i="31" s="1"/>
  <c r="L597" i="31"/>
  <c r="K597" i="31"/>
  <c r="L596" i="31"/>
  <c r="K596" i="31"/>
  <c r="J596" i="31"/>
  <c r="I596" i="31"/>
  <c r="H596" i="31"/>
  <c r="N596" i="31" s="1"/>
  <c r="G596" i="31"/>
  <c r="M596" i="31" s="1"/>
  <c r="L595" i="31"/>
  <c r="K595" i="31"/>
  <c r="J595" i="31"/>
  <c r="I595" i="31"/>
  <c r="H595" i="31"/>
  <c r="N595" i="31" s="1"/>
  <c r="G595" i="31"/>
  <c r="M595" i="31" s="1"/>
  <c r="N594" i="31"/>
  <c r="L594" i="31"/>
  <c r="K594" i="31"/>
  <c r="J594" i="31"/>
  <c r="I594" i="31"/>
  <c r="H594" i="3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J591" i="31"/>
  <c r="I591" i="31"/>
  <c r="H591" i="31"/>
  <c r="N591" i="31" s="1"/>
  <c r="G591" i="31"/>
  <c r="M591" i="31" s="1"/>
  <c r="L590" i="31"/>
  <c r="K590" i="31"/>
  <c r="I590" i="31"/>
  <c r="G590" i="31"/>
  <c r="M590" i="31" s="1"/>
  <c r="L589" i="31"/>
  <c r="K589" i="31"/>
  <c r="J589" i="31"/>
  <c r="I589" i="31"/>
  <c r="H589" i="31"/>
  <c r="N589" i="31" s="1"/>
  <c r="G589" i="31"/>
  <c r="M589" i="31" s="1"/>
  <c r="L588" i="31"/>
  <c r="K588" i="31"/>
  <c r="G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N585" i="31" s="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H577" i="31"/>
  <c r="N577" i="31" s="1"/>
  <c r="G577" i="31"/>
  <c r="M577" i="31" s="1"/>
  <c r="N576" i="31"/>
  <c r="L576" i="31"/>
  <c r="K576" i="31"/>
  <c r="J576" i="31"/>
  <c r="I576" i="31"/>
  <c r="H576" i="3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L567" i="31"/>
  <c r="K567" i="31"/>
  <c r="I567" i="31"/>
  <c r="G567" i="3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G564" i="31"/>
  <c r="L563" i="31"/>
  <c r="K563" i="31"/>
  <c r="J563" i="31"/>
  <c r="I563" i="31"/>
  <c r="H563" i="31"/>
  <c r="N563" i="31" s="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J561" i="31"/>
  <c r="I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H546" i="31"/>
  <c r="N546" i="31" s="1"/>
  <c r="G546" i="31"/>
  <c r="M546" i="31" s="1"/>
  <c r="L545" i="31"/>
  <c r="K545" i="31"/>
  <c r="H545" i="31"/>
  <c r="G545" i="31"/>
  <c r="M545" i="31" s="1"/>
  <c r="L544" i="31"/>
  <c r="K544" i="31"/>
  <c r="J544" i="31"/>
  <c r="I544" i="31"/>
  <c r="G544" i="31"/>
  <c r="M544" i="31" s="1"/>
  <c r="L543" i="31"/>
  <c r="K543" i="31"/>
  <c r="I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J540" i="31"/>
  <c r="I540" i="31"/>
  <c r="H540" i="31"/>
  <c r="N540" i="31" s="1"/>
  <c r="L539" i="31"/>
  <c r="K539" i="31"/>
  <c r="H539" i="31"/>
  <c r="L538" i="31"/>
  <c r="K538" i="31"/>
  <c r="J538" i="31"/>
  <c r="I538" i="31"/>
  <c r="H538" i="31"/>
  <c r="N538" i="31" s="1"/>
  <c r="G538" i="31"/>
  <c r="M538" i="31" s="1"/>
  <c r="L537" i="31"/>
  <c r="K537" i="31"/>
  <c r="J537" i="31"/>
  <c r="I537" i="31"/>
  <c r="H537" i="31"/>
  <c r="N537" i="31" s="1"/>
  <c r="G537" i="31"/>
  <c r="M537" i="31" s="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J528" i="3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I523" i="31"/>
  <c r="H523" i="31"/>
  <c r="N523" i="31" s="1"/>
  <c r="G523" i="3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H520" i="31"/>
  <c r="G520" i="31"/>
  <c r="L519" i="31"/>
  <c r="K519" i="31"/>
  <c r="J519" i="31"/>
  <c r="I519" i="31"/>
  <c r="H519" i="31"/>
  <c r="N519" i="31" s="1"/>
  <c r="G519" i="31"/>
  <c r="M519" i="31" s="1"/>
  <c r="L518" i="31"/>
  <c r="K518" i="31"/>
  <c r="I518" i="31"/>
  <c r="H518" i="31"/>
  <c r="N518" i="31" s="1"/>
  <c r="G518" i="31"/>
  <c r="M518" i="31" s="1"/>
  <c r="L517" i="31"/>
  <c r="K517" i="31"/>
  <c r="I517" i="31"/>
  <c r="H517" i="31"/>
  <c r="N517" i="31" s="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J515" i="31"/>
  <c r="I515" i="31"/>
  <c r="H515" i="31"/>
  <c r="N515" i="31" s="1"/>
  <c r="G515" i="31"/>
  <c r="M515" i="31" s="1"/>
  <c r="L514" i="31"/>
  <c r="K514" i="31"/>
  <c r="J514" i="31"/>
  <c r="I514" i="31"/>
  <c r="H514" i="31"/>
  <c r="N514" i="31" s="1"/>
  <c r="G514" i="31"/>
  <c r="M514" i="31" s="1"/>
  <c r="L513" i="31"/>
  <c r="K513" i="31"/>
  <c r="I513" i="31"/>
  <c r="G513" i="31"/>
  <c r="M513" i="31" s="1"/>
  <c r="L512" i="31"/>
  <c r="K512" i="31"/>
  <c r="I512" i="31"/>
  <c r="H512" i="31"/>
  <c r="G512" i="3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G509" i="31"/>
  <c r="M509" i="31" s="1"/>
  <c r="L508" i="31"/>
  <c r="K508" i="31"/>
  <c r="J508" i="31"/>
  <c r="I508" i="31"/>
  <c r="H508" i="31"/>
  <c r="N508" i="31" s="1"/>
  <c r="G508" i="31"/>
  <c r="M508" i="31" s="1"/>
  <c r="L507" i="31"/>
  <c r="K507" i="31"/>
  <c r="I507" i="31"/>
  <c r="G507" i="31"/>
  <c r="L506" i="31"/>
  <c r="K506" i="31"/>
  <c r="J506" i="31"/>
  <c r="I506" i="31"/>
  <c r="H506" i="31"/>
  <c r="N506" i="31" s="1"/>
  <c r="G506" i="31"/>
  <c r="M506" i="31" s="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H504" i="31"/>
  <c r="N504" i="31" s="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L498" i="31"/>
  <c r="K498" i="31"/>
  <c r="J498" i="31"/>
  <c r="I498" i="31"/>
  <c r="H498" i="31"/>
  <c r="N498" i="31" s="1"/>
  <c r="G498" i="31"/>
  <c r="M498" i="31" s="1"/>
  <c r="L497" i="31"/>
  <c r="K497" i="31"/>
  <c r="I497" i="31"/>
  <c r="H497" i="31"/>
  <c r="N497" i="31" s="1"/>
  <c r="G497" i="31"/>
  <c r="M497" i="31" s="1"/>
  <c r="L496" i="31"/>
  <c r="K496" i="31"/>
  <c r="J496" i="31"/>
  <c r="I496" i="31"/>
  <c r="G496" i="31"/>
  <c r="M496" i="31" s="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G494" i="3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J487" i="31"/>
  <c r="I487" i="31"/>
  <c r="H487" i="31"/>
  <c r="N487" i="31" s="1"/>
  <c r="G487" i="31"/>
  <c r="M487" i="31" s="1"/>
  <c r="L486" i="31"/>
  <c r="K486" i="31"/>
  <c r="J486" i="31"/>
  <c r="I486" i="31"/>
  <c r="H486" i="31"/>
  <c r="N486" i="31" s="1"/>
  <c r="G486" i="31"/>
  <c r="M486" i="31" s="1"/>
  <c r="L485" i="31"/>
  <c r="K485" i="31"/>
  <c r="I485" i="31"/>
  <c r="H485" i="31"/>
  <c r="N485" i="31" s="1"/>
  <c r="G485" i="31"/>
  <c r="M485" i="31" s="1"/>
  <c r="L484" i="31"/>
  <c r="K484" i="31"/>
  <c r="G484" i="31"/>
  <c r="M484" i="31" s="1"/>
  <c r="L483" i="31"/>
  <c r="K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J481" i="31"/>
  <c r="I481" i="31"/>
  <c r="H481" i="31"/>
  <c r="N481" i="31" s="1"/>
  <c r="G481" i="31"/>
  <c r="M481" i="31" s="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I473" i="31"/>
  <c r="G473" i="31"/>
  <c r="L472" i="31"/>
  <c r="K472" i="31"/>
  <c r="J472" i="31"/>
  <c r="I472" i="31"/>
  <c r="H472" i="31"/>
  <c r="N472" i="31" s="1"/>
  <c r="G472" i="31"/>
  <c r="M472" i="31" s="1"/>
  <c r="L471" i="31"/>
  <c r="K471" i="31"/>
  <c r="I471" i="31"/>
  <c r="G471" i="31"/>
  <c r="M471" i="31" s="1"/>
  <c r="L470" i="31"/>
  <c r="K470" i="31"/>
  <c r="H470" i="31"/>
  <c r="N470" i="31" s="1"/>
  <c r="G470" i="31"/>
  <c r="L469" i="31"/>
  <c r="K469" i="31"/>
  <c r="I469" i="31"/>
  <c r="H469" i="31"/>
  <c r="G469" i="31"/>
  <c r="M469" i="31" s="1"/>
  <c r="L468" i="31"/>
  <c r="K468" i="31"/>
  <c r="J468" i="31"/>
  <c r="I468" i="31"/>
  <c r="H468" i="31"/>
  <c r="N468" i="31" s="1"/>
  <c r="G468" i="31"/>
  <c r="M468" i="31" s="1"/>
  <c r="L467" i="31"/>
  <c r="K467" i="31"/>
  <c r="I467" i="31"/>
  <c r="G467" i="31"/>
  <c r="L466" i="31"/>
  <c r="K466" i="31"/>
  <c r="J466" i="31"/>
  <c r="I466" i="31"/>
  <c r="H466" i="31"/>
  <c r="N466" i="31" s="1"/>
  <c r="G466" i="31"/>
  <c r="M466" i="31" s="1"/>
  <c r="L465" i="31"/>
  <c r="K465" i="31"/>
  <c r="J465" i="31"/>
  <c r="I465" i="31"/>
  <c r="H465" i="31"/>
  <c r="N465" i="31" s="1"/>
  <c r="G465" i="31"/>
  <c r="M465" i="31" s="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I462" i="31"/>
  <c r="G462" i="31"/>
  <c r="L461" i="31"/>
  <c r="K461" i="31"/>
  <c r="I461" i="31"/>
  <c r="H461" i="31"/>
  <c r="N461" i="31" s="1"/>
  <c r="G461" i="31"/>
  <c r="L460" i="31"/>
  <c r="K460" i="31"/>
  <c r="G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G455" i="31"/>
  <c r="M455" i="31" s="1"/>
  <c r="L454" i="31"/>
  <c r="K454" i="31"/>
  <c r="J454" i="31"/>
  <c r="I454" i="31"/>
  <c r="H454" i="31"/>
  <c r="N454" i="31" s="1"/>
  <c r="G454" i="31"/>
  <c r="M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H450" i="31"/>
  <c r="G450" i="31"/>
  <c r="L449" i="31"/>
  <c r="K449" i="31"/>
  <c r="J449" i="31"/>
  <c r="I449" i="31"/>
  <c r="H449" i="31"/>
  <c r="N449" i="31" s="1"/>
  <c r="G449" i="31"/>
  <c r="M449" i="31" s="1"/>
  <c r="L448" i="31"/>
  <c r="K448" i="31"/>
  <c r="J448" i="31"/>
  <c r="I448" i="31"/>
  <c r="H448" i="31"/>
  <c r="N448" i="31" s="1"/>
  <c r="G448" i="31"/>
  <c r="M448" i="31" s="1"/>
  <c r="L447" i="31"/>
  <c r="K447" i="31"/>
  <c r="J447" i="31"/>
  <c r="I447" i="31"/>
  <c r="H447" i="31"/>
  <c r="N447" i="31" s="1"/>
  <c r="G447" i="31"/>
  <c r="M447" i="31" s="1"/>
  <c r="L446" i="31"/>
  <c r="K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I438" i="31"/>
  <c r="H438" i="31"/>
  <c r="N438" i="31" s="1"/>
  <c r="G438" i="31"/>
  <c r="M438" i="31" s="1"/>
  <c r="L437" i="31"/>
  <c r="K437" i="31"/>
  <c r="H437" i="31"/>
  <c r="N437" i="31" s="1"/>
  <c r="G437" i="31"/>
  <c r="M437" i="31" s="1"/>
  <c r="L436" i="31"/>
  <c r="K436" i="31"/>
  <c r="H436" i="31"/>
  <c r="G436" i="31"/>
  <c r="L435" i="31"/>
  <c r="K435" i="31"/>
  <c r="H435" i="31"/>
  <c r="N435" i="31" s="1"/>
  <c r="G435" i="31"/>
  <c r="L434" i="31"/>
  <c r="K434" i="31"/>
  <c r="I434" i="31"/>
  <c r="H434" i="31"/>
  <c r="N434" i="31" s="1"/>
  <c r="G434" i="31"/>
  <c r="M434" i="31" s="1"/>
  <c r="L433" i="31"/>
  <c r="K433" i="31"/>
  <c r="H433" i="31"/>
  <c r="G433" i="3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H431" i="31"/>
  <c r="N431" i="31" s="1"/>
  <c r="G431" i="31"/>
  <c r="M431" i="31" s="1"/>
  <c r="L430" i="31"/>
  <c r="K430" i="31"/>
  <c r="H430" i="31"/>
  <c r="N430" i="31" s="1"/>
  <c r="G430" i="31"/>
  <c r="L429" i="31"/>
  <c r="K429" i="31"/>
  <c r="J429" i="31"/>
  <c r="I429" i="31"/>
  <c r="H429" i="31"/>
  <c r="N429" i="31" s="1"/>
  <c r="G429" i="31"/>
  <c r="M429" i="31" s="1"/>
  <c r="L428" i="31"/>
  <c r="K428" i="31"/>
  <c r="J428" i="31"/>
  <c r="I428" i="31"/>
  <c r="H428" i="31"/>
  <c r="N428" i="31" s="1"/>
  <c r="G428" i="31"/>
  <c r="M428" i="31" s="1"/>
  <c r="L427" i="31"/>
  <c r="K427" i="31"/>
  <c r="J427" i="31"/>
  <c r="I427" i="31"/>
  <c r="H427" i="31"/>
  <c r="N427" i="31" s="1"/>
  <c r="G427" i="31"/>
  <c r="M427" i="31" s="1"/>
  <c r="L426" i="31"/>
  <c r="K426" i="31"/>
  <c r="H426" i="31"/>
  <c r="G426" i="31"/>
  <c r="M426" i="31" s="1"/>
  <c r="L425" i="31"/>
  <c r="K425" i="31"/>
  <c r="J425" i="31"/>
  <c r="I425" i="31"/>
  <c r="H425" i="31"/>
  <c r="N425" i="31" s="1"/>
  <c r="G425" i="31"/>
  <c r="M425" i="31" s="1"/>
  <c r="L424" i="31"/>
  <c r="K424" i="31"/>
  <c r="L423" i="31"/>
  <c r="K423" i="31"/>
  <c r="G423" i="31"/>
  <c r="L422" i="31"/>
  <c r="K422" i="31"/>
  <c r="H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J410" i="31"/>
  <c r="I410" i="31"/>
  <c r="H410" i="31"/>
  <c r="N410" i="31" s="1"/>
  <c r="G410" i="31"/>
  <c r="M410" i="31" s="1"/>
  <c r="L409" i="31"/>
  <c r="K409" i="31"/>
  <c r="J409" i="31"/>
  <c r="H409" i="31"/>
  <c r="N409" i="31" s="1"/>
  <c r="G409" i="31"/>
  <c r="L408" i="31"/>
  <c r="K408" i="31"/>
  <c r="J408" i="31"/>
  <c r="I408" i="31"/>
  <c r="H408" i="31"/>
  <c r="N408" i="31" s="1"/>
  <c r="G408" i="31"/>
  <c r="M408" i="31" s="1"/>
  <c r="L407" i="31"/>
  <c r="K407" i="31"/>
  <c r="J407" i="31"/>
  <c r="I407" i="31"/>
  <c r="H407" i="31"/>
  <c r="N407" i="31" s="1"/>
  <c r="G407" i="31"/>
  <c r="M407" i="31" s="1"/>
  <c r="L406" i="31"/>
  <c r="K406" i="31"/>
  <c r="G406" i="31"/>
  <c r="L405" i="31"/>
  <c r="K405" i="31"/>
  <c r="G405" i="31"/>
  <c r="M405" i="31" s="1"/>
  <c r="L404" i="31"/>
  <c r="K404" i="31"/>
  <c r="J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J402" i="31"/>
  <c r="I402" i="31"/>
  <c r="H402" i="31"/>
  <c r="N402" i="31" s="1"/>
  <c r="G402" i="31"/>
  <c r="M402" i="31" s="1"/>
  <c r="L401" i="31"/>
  <c r="K401" i="31"/>
  <c r="J401" i="31"/>
  <c r="I401" i="31"/>
  <c r="H401" i="31"/>
  <c r="N401" i="31" s="1"/>
  <c r="G401" i="31"/>
  <c r="M401" i="31" s="1"/>
  <c r="L400" i="31"/>
  <c r="K400" i="31"/>
  <c r="J400" i="31"/>
  <c r="I400" i="31"/>
  <c r="H400" i="31"/>
  <c r="N400" i="31" s="1"/>
  <c r="G400" i="31"/>
  <c r="M400" i="31" s="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L397" i="31"/>
  <c r="K397" i="31"/>
  <c r="J397" i="31"/>
  <c r="I397" i="31"/>
  <c r="H397" i="31"/>
  <c r="N397" i="31" s="1"/>
  <c r="G397" i="31"/>
  <c r="M397" i="31" s="1"/>
  <c r="L396" i="31"/>
  <c r="K396" i="31"/>
  <c r="H396" i="31"/>
  <c r="N396" i="31" s="1"/>
  <c r="G396" i="31"/>
  <c r="L395" i="31"/>
  <c r="K395" i="31"/>
  <c r="G395" i="31"/>
  <c r="M395" i="31" s="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I392" i="31"/>
  <c r="G392" i="3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M388" i="31"/>
  <c r="L388" i="31"/>
  <c r="K388" i="31"/>
  <c r="J388" i="31"/>
  <c r="I388" i="31"/>
  <c r="H388" i="31"/>
  <c r="N388" i="31" s="1"/>
  <c r="G388" i="31"/>
  <c r="L387" i="31"/>
  <c r="K387" i="31"/>
  <c r="J387" i="31"/>
  <c r="I387" i="31"/>
  <c r="H387" i="31"/>
  <c r="N387" i="31" s="1"/>
  <c r="G387" i="31"/>
  <c r="M387" i="31" s="1"/>
  <c r="L386" i="31"/>
  <c r="K386" i="31"/>
  <c r="H386" i="31"/>
  <c r="M385" i="31"/>
  <c r="L385" i="31"/>
  <c r="K385" i="31"/>
  <c r="J385" i="31"/>
  <c r="I385" i="31"/>
  <c r="H385" i="31"/>
  <c r="N385" i="31" s="1"/>
  <c r="G385" i="3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I381" i="31"/>
  <c r="H381" i="31"/>
  <c r="N381" i="31" s="1"/>
  <c r="L380" i="31"/>
  <c r="K380" i="31"/>
  <c r="G380" i="31"/>
  <c r="M380" i="31" s="1"/>
  <c r="L379" i="31"/>
  <c r="K379" i="31"/>
  <c r="J379" i="31"/>
  <c r="I379" i="31"/>
  <c r="H379" i="31"/>
  <c r="N379" i="31" s="1"/>
  <c r="G379" i="31"/>
  <c r="M379" i="31" s="1"/>
  <c r="L378" i="31"/>
  <c r="K378" i="31"/>
  <c r="H378" i="31"/>
  <c r="L377" i="31"/>
  <c r="K377" i="31"/>
  <c r="L376" i="31"/>
  <c r="K376" i="31"/>
  <c r="J376" i="31"/>
  <c r="I376" i="31"/>
  <c r="H376" i="31"/>
  <c r="N376" i="31" s="1"/>
  <c r="G376" i="31"/>
  <c r="M376" i="31" s="1"/>
  <c r="L375" i="31"/>
  <c r="K375" i="31"/>
  <c r="J375" i="31"/>
  <c r="I375" i="31"/>
  <c r="H375" i="31"/>
  <c r="N375" i="31" s="1"/>
  <c r="G375" i="31"/>
  <c r="M375" i="31" s="1"/>
  <c r="L374" i="31"/>
  <c r="K374" i="31"/>
  <c r="H374" i="31"/>
  <c r="G374" i="31"/>
  <c r="M374" i="31" s="1"/>
  <c r="M373" i="31"/>
  <c r="L373" i="31"/>
  <c r="K373" i="31"/>
  <c r="J373" i="31"/>
  <c r="H373" i="31"/>
  <c r="N373" i="31" s="1"/>
  <c r="G373" i="31"/>
  <c r="L372" i="31"/>
  <c r="K372" i="31"/>
  <c r="J372" i="31"/>
  <c r="H372" i="31"/>
  <c r="F371" i="31"/>
  <c r="J583" i="31" s="1"/>
  <c r="E371" i="31"/>
  <c r="D371" i="31"/>
  <c r="C371" i="31"/>
  <c r="G597" i="31" s="1"/>
  <c r="M597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M357" i="31"/>
  <c r="L357" i="31"/>
  <c r="K357" i="31"/>
  <c r="J357" i="31"/>
  <c r="I357" i="31"/>
  <c r="H357" i="31"/>
  <c r="N357" i="31" s="1"/>
  <c r="G357" i="31"/>
  <c r="M356" i="31"/>
  <c r="L356" i="31"/>
  <c r="K356" i="31"/>
  <c r="J356" i="31"/>
  <c r="I356" i="31"/>
  <c r="H356" i="31"/>
  <c r="N356" i="31" s="1"/>
  <c r="G356" i="3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M352" i="31"/>
  <c r="L352" i="31"/>
  <c r="K352" i="31"/>
  <c r="J352" i="31"/>
  <c r="I352" i="31"/>
  <c r="H352" i="31"/>
  <c r="N352" i="31" s="1"/>
  <c r="G352" i="31"/>
  <c r="M351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J347" i="31"/>
  <c r="H347" i="31"/>
  <c r="N347" i="31" s="1"/>
  <c r="G347" i="31"/>
  <c r="M347" i="31" s="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G343" i="31"/>
  <c r="L342" i="31"/>
  <c r="K342" i="31"/>
  <c r="J342" i="31"/>
  <c r="I342" i="3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H340" i="31"/>
  <c r="N340" i="31" s="1"/>
  <c r="G340" i="31"/>
  <c r="M340" i="31" s="1"/>
  <c r="L339" i="31"/>
  <c r="K339" i="31"/>
  <c r="J339" i="31"/>
  <c r="I339" i="31"/>
  <c r="H339" i="31"/>
  <c r="N339" i="31" s="1"/>
  <c r="G339" i="31"/>
  <c r="M339" i="31" s="1"/>
  <c r="L338" i="31"/>
  <c r="K338" i="31"/>
  <c r="I338" i="31"/>
  <c r="G338" i="31"/>
  <c r="M338" i="31" s="1"/>
  <c r="M337" i="31"/>
  <c r="L337" i="31"/>
  <c r="K337" i="31"/>
  <c r="J337" i="31"/>
  <c r="I337" i="31"/>
  <c r="H337" i="31"/>
  <c r="N337" i="31" s="1"/>
  <c r="G337" i="31"/>
  <c r="L336" i="31"/>
  <c r="K336" i="31"/>
  <c r="I336" i="31"/>
  <c r="H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M333" i="31"/>
  <c r="L333" i="31"/>
  <c r="K333" i="31"/>
  <c r="J333" i="31"/>
  <c r="I333" i="31"/>
  <c r="H333" i="31"/>
  <c r="N333" i="31" s="1"/>
  <c r="G333" i="31"/>
  <c r="L332" i="31"/>
  <c r="K332" i="31"/>
  <c r="I332" i="31"/>
  <c r="H332" i="31"/>
  <c r="G332" i="31"/>
  <c r="M332" i="31" s="1"/>
  <c r="M331" i="31"/>
  <c r="L331" i="31"/>
  <c r="K331" i="31"/>
  <c r="J331" i="31"/>
  <c r="I331" i="31"/>
  <c r="H331" i="31"/>
  <c r="N331" i="31" s="1"/>
  <c r="G331" i="3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M328" i="31"/>
  <c r="L328" i="31"/>
  <c r="K328" i="31"/>
  <c r="J328" i="31"/>
  <c r="I328" i="31"/>
  <c r="H328" i="31"/>
  <c r="N328" i="31" s="1"/>
  <c r="G328" i="31"/>
  <c r="L327" i="31"/>
  <c r="K327" i="31"/>
  <c r="I327" i="31"/>
  <c r="G327" i="31"/>
  <c r="M327" i="31" s="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N325" i="31" s="1"/>
  <c r="G325" i="31"/>
  <c r="M325" i="31" s="1"/>
  <c r="L324" i="31"/>
  <c r="K324" i="31"/>
  <c r="I324" i="31"/>
  <c r="H324" i="31"/>
  <c r="G324" i="31"/>
  <c r="M324" i="31" s="1"/>
  <c r="L323" i="31"/>
  <c r="K323" i="31"/>
  <c r="J323" i="31"/>
  <c r="I323" i="31"/>
  <c r="H323" i="31"/>
  <c r="N323" i="31" s="1"/>
  <c r="G323" i="31"/>
  <c r="M323" i="31" s="1"/>
  <c r="L322" i="31"/>
  <c r="K322" i="31"/>
  <c r="J322" i="31"/>
  <c r="I322" i="31"/>
  <c r="H322" i="31"/>
  <c r="N322" i="31" s="1"/>
  <c r="G322" i="31"/>
  <c r="M322" i="31" s="1"/>
  <c r="L321" i="31"/>
  <c r="K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J318" i="31"/>
  <c r="I318" i="31"/>
  <c r="H318" i="31"/>
  <c r="N318" i="31" s="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H316" i="3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L312" i="31"/>
  <c r="K312" i="31"/>
  <c r="J312" i="31"/>
  <c r="H312" i="31"/>
  <c r="G312" i="31"/>
  <c r="M312" i="31" s="1"/>
  <c r="L311" i="31"/>
  <c r="K311" i="31"/>
  <c r="I311" i="31"/>
  <c r="H311" i="31"/>
  <c r="G311" i="31"/>
  <c r="L310" i="31"/>
  <c r="K310" i="31"/>
  <c r="I310" i="31"/>
  <c r="H310" i="31"/>
  <c r="N310" i="31" s="1"/>
  <c r="G310" i="31"/>
  <c r="M310" i="31" s="1"/>
  <c r="L309" i="31"/>
  <c r="K309" i="31"/>
  <c r="J309" i="31"/>
  <c r="I309" i="31"/>
  <c r="H309" i="31"/>
  <c r="N309" i="31" s="1"/>
  <c r="G309" i="31"/>
  <c r="M309" i="31" s="1"/>
  <c r="L308" i="31"/>
  <c r="K308" i="31"/>
  <c r="J308" i="31"/>
  <c r="I308" i="31"/>
  <c r="H308" i="31"/>
  <c r="N308" i="31" s="1"/>
  <c r="G308" i="31"/>
  <c r="M308" i="31" s="1"/>
  <c r="L307" i="31"/>
  <c r="K307" i="31"/>
  <c r="I307" i="31"/>
  <c r="H307" i="31"/>
  <c r="G307" i="31"/>
  <c r="M307" i="31" s="1"/>
  <c r="L306" i="31"/>
  <c r="K306" i="31"/>
  <c r="J306" i="31"/>
  <c r="H306" i="31"/>
  <c r="G306" i="31"/>
  <c r="L305" i="31"/>
  <c r="K305" i="31"/>
  <c r="J305" i="31"/>
  <c r="I305" i="31"/>
  <c r="L304" i="31"/>
  <c r="K304" i="31"/>
  <c r="J304" i="31"/>
  <c r="I304" i="31"/>
  <c r="H304" i="31"/>
  <c r="N304" i="31" s="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M299" i="31"/>
  <c r="L299" i="31"/>
  <c r="K299" i="31"/>
  <c r="J299" i="31"/>
  <c r="I299" i="31"/>
  <c r="H299" i="31"/>
  <c r="N299" i="31" s="1"/>
  <c r="G299" i="31"/>
  <c r="M298" i="31"/>
  <c r="L298" i="31"/>
  <c r="K298" i="31"/>
  <c r="J298" i="31"/>
  <c r="I298" i="31"/>
  <c r="H298" i="31"/>
  <c r="N298" i="31" s="1"/>
  <c r="G298" i="3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H294" i="31"/>
  <c r="G294" i="31"/>
  <c r="M294" i="31" s="1"/>
  <c r="L293" i="31"/>
  <c r="K293" i="31"/>
  <c r="G293" i="31"/>
  <c r="M293" i="31" s="1"/>
  <c r="L292" i="31"/>
  <c r="K292" i="31"/>
  <c r="J292" i="31"/>
  <c r="H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M289" i="31"/>
  <c r="L289" i="31"/>
  <c r="K289" i="31"/>
  <c r="J289" i="31"/>
  <c r="I289" i="31"/>
  <c r="H289" i="31"/>
  <c r="N289" i="31" s="1"/>
  <c r="G289" i="31"/>
  <c r="L288" i="31"/>
  <c r="K288" i="31"/>
  <c r="J288" i="31"/>
  <c r="I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N285" i="31" s="1"/>
  <c r="G285" i="31"/>
  <c r="M285" i="31" s="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I281" i="31"/>
  <c r="G281" i="31"/>
  <c r="M281" i="31" s="1"/>
  <c r="L280" i="31"/>
  <c r="K280" i="31"/>
  <c r="J280" i="31"/>
  <c r="I280" i="31"/>
  <c r="H280" i="31"/>
  <c r="N280" i="31" s="1"/>
  <c r="G280" i="31"/>
  <c r="M280" i="31" s="1"/>
  <c r="L279" i="31"/>
  <c r="K279" i="31"/>
  <c r="H279" i="31"/>
  <c r="L278" i="31"/>
  <c r="K278" i="31"/>
  <c r="J278" i="31"/>
  <c r="I278" i="31"/>
  <c r="H278" i="31"/>
  <c r="N278" i="31" s="1"/>
  <c r="G278" i="31"/>
  <c r="M278" i="31" s="1"/>
  <c r="L277" i="31"/>
  <c r="K277" i="31"/>
  <c r="M277" i="31" s="1"/>
  <c r="J277" i="31"/>
  <c r="I277" i="31"/>
  <c r="G277" i="31"/>
  <c r="L276" i="31"/>
  <c r="K276" i="31"/>
  <c r="J276" i="31"/>
  <c r="I276" i="31"/>
  <c r="H276" i="31"/>
  <c r="N276" i="31" s="1"/>
  <c r="G276" i="31"/>
  <c r="M276" i="31" s="1"/>
  <c r="L275" i="31"/>
  <c r="K275" i="31"/>
  <c r="J275" i="31"/>
  <c r="I275" i="31"/>
  <c r="H275" i="31"/>
  <c r="N275" i="31" s="1"/>
  <c r="G275" i="31"/>
  <c r="M275" i="31" s="1"/>
  <c r="L274" i="31"/>
  <c r="K274" i="31"/>
  <c r="J274" i="31"/>
  <c r="I274" i="31"/>
  <c r="H274" i="31"/>
  <c r="N274" i="31" s="1"/>
  <c r="G274" i="31"/>
  <c r="M274" i="31" s="1"/>
  <c r="M273" i="31"/>
  <c r="L273" i="31"/>
  <c r="K273" i="31"/>
  <c r="J273" i="31"/>
  <c r="I273" i="31"/>
  <c r="H273" i="31"/>
  <c r="N273" i="31" s="1"/>
  <c r="G273" i="31"/>
  <c r="M272" i="31"/>
  <c r="L272" i="31"/>
  <c r="K272" i="31"/>
  <c r="J272" i="31"/>
  <c r="I272" i="31"/>
  <c r="H272" i="31"/>
  <c r="N272" i="31" s="1"/>
  <c r="G272" i="31"/>
  <c r="L271" i="31"/>
  <c r="K271" i="31"/>
  <c r="J271" i="31"/>
  <c r="I271" i="31"/>
  <c r="H271" i="31"/>
  <c r="N271" i="31" s="1"/>
  <c r="G271" i="31"/>
  <c r="M271" i="31" s="1"/>
  <c r="M270" i="31"/>
  <c r="L270" i="31"/>
  <c r="K270" i="31"/>
  <c r="I270" i="31"/>
  <c r="H270" i="31"/>
  <c r="G270" i="3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L267" i="31"/>
  <c r="K267" i="31"/>
  <c r="J267" i="31"/>
  <c r="I267" i="31"/>
  <c r="H267" i="31"/>
  <c r="N267" i="31" s="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I265" i="31"/>
  <c r="H265" i="3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I263" i="31"/>
  <c r="H263" i="31"/>
  <c r="N263" i="31" s="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J261" i="31"/>
  <c r="I261" i="31"/>
  <c r="H261" i="31"/>
  <c r="N261" i="31" s="1"/>
  <c r="G261" i="31"/>
  <c r="M261" i="31" s="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G258" i="31"/>
  <c r="L257" i="31"/>
  <c r="K257" i="31"/>
  <c r="J257" i="31"/>
  <c r="I257" i="31"/>
  <c r="H257" i="31"/>
  <c r="N257" i="31" s="1"/>
  <c r="G257" i="31"/>
  <c r="M257" i="31" s="1"/>
  <c r="L256" i="31"/>
  <c r="K256" i="31"/>
  <c r="H256" i="31"/>
  <c r="G256" i="31"/>
  <c r="M256" i="31" s="1"/>
  <c r="L255" i="31"/>
  <c r="K255" i="31"/>
  <c r="J255" i="31"/>
  <c r="H255" i="31"/>
  <c r="L254" i="31"/>
  <c r="K254" i="31"/>
  <c r="I254" i="31"/>
  <c r="H254" i="31"/>
  <c r="G254" i="31"/>
  <c r="L253" i="31"/>
  <c r="K253" i="31"/>
  <c r="J253" i="31"/>
  <c r="I253" i="31"/>
  <c r="H253" i="31"/>
  <c r="N253" i="31" s="1"/>
  <c r="G253" i="31"/>
  <c r="M253" i="31" s="1"/>
  <c r="L252" i="31"/>
  <c r="K252" i="31"/>
  <c r="J252" i="31"/>
  <c r="I252" i="31"/>
  <c r="H252" i="31"/>
  <c r="N252" i="31" s="1"/>
  <c r="G252" i="31"/>
  <c r="M252" i="31" s="1"/>
  <c r="L251" i="31"/>
  <c r="K251" i="31"/>
  <c r="J251" i="31"/>
  <c r="I251" i="31"/>
  <c r="H251" i="31"/>
  <c r="N251" i="31" s="1"/>
  <c r="G251" i="31"/>
  <c r="M251" i="31" s="1"/>
  <c r="M250" i="31"/>
  <c r="L250" i="31"/>
  <c r="K250" i="31"/>
  <c r="J250" i="31"/>
  <c r="I250" i="31"/>
  <c r="H250" i="31"/>
  <c r="N250" i="31" s="1"/>
  <c r="G250" i="31"/>
  <c r="L249" i="31"/>
  <c r="K249" i="31"/>
  <c r="J249" i="31"/>
  <c r="I249" i="31"/>
  <c r="H249" i="31"/>
  <c r="N249" i="31" s="1"/>
  <c r="G249" i="31"/>
  <c r="M249" i="31" s="1"/>
  <c r="L248" i="31"/>
  <c r="K248" i="31"/>
  <c r="M248" i="31" s="1"/>
  <c r="J248" i="31"/>
  <c r="H248" i="31"/>
  <c r="N248" i="31" s="1"/>
  <c r="G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H235" i="31"/>
  <c r="G235" i="31"/>
  <c r="M235" i="31" s="1"/>
  <c r="L234" i="31"/>
  <c r="K234" i="31"/>
  <c r="J234" i="31"/>
  <c r="I234" i="31"/>
  <c r="H234" i="31"/>
  <c r="N234" i="31" s="1"/>
  <c r="G234" i="31"/>
  <c r="M234" i="31" s="1"/>
  <c r="L233" i="31"/>
  <c r="K233" i="31"/>
  <c r="J233" i="31"/>
  <c r="I233" i="31"/>
  <c r="H233" i="31"/>
  <c r="N233" i="31" s="1"/>
  <c r="G233" i="31"/>
  <c r="M233" i="31" s="1"/>
  <c r="M232" i="31"/>
  <c r="L232" i="31"/>
  <c r="K232" i="31"/>
  <c r="J232" i="31"/>
  <c r="I232" i="31"/>
  <c r="H232" i="31"/>
  <c r="N232" i="31" s="1"/>
  <c r="G232" i="31"/>
  <c r="L231" i="31"/>
  <c r="K231" i="31"/>
  <c r="I231" i="31"/>
  <c r="G231" i="31"/>
  <c r="M231" i="31" s="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J227" i="31"/>
  <c r="I227" i="31"/>
  <c r="H227" i="31"/>
  <c r="N227" i="31" s="1"/>
  <c r="G227" i="31"/>
  <c r="M227" i="31" s="1"/>
  <c r="L226" i="31"/>
  <c r="K226" i="31"/>
  <c r="J226" i="31"/>
  <c r="H226" i="31"/>
  <c r="G226" i="31"/>
  <c r="M226" i="31" s="1"/>
  <c r="L225" i="31"/>
  <c r="K225" i="31"/>
  <c r="J225" i="31"/>
  <c r="I225" i="31"/>
  <c r="H225" i="31"/>
  <c r="N225" i="31" s="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I222" i="31"/>
  <c r="H222" i="31"/>
  <c r="G222" i="31"/>
  <c r="L221" i="31"/>
  <c r="K221" i="31"/>
  <c r="I221" i="31"/>
  <c r="H221" i="31"/>
  <c r="N221" i="31" s="1"/>
  <c r="G221" i="31"/>
  <c r="M221" i="31" s="1"/>
  <c r="L220" i="31"/>
  <c r="K220" i="31"/>
  <c r="H220" i="31"/>
  <c r="G220" i="31"/>
  <c r="M220" i="31" s="1"/>
  <c r="L219" i="31"/>
  <c r="K219" i="31"/>
  <c r="I219" i="31"/>
  <c r="G219" i="31"/>
  <c r="M219" i="31" s="1"/>
  <c r="L218" i="31"/>
  <c r="K218" i="31"/>
  <c r="I218" i="31"/>
  <c r="G218" i="31"/>
  <c r="M218" i="31" s="1"/>
  <c r="L217" i="31"/>
  <c r="K217" i="31"/>
  <c r="J217" i="31"/>
  <c r="I217" i="31"/>
  <c r="H217" i="31"/>
  <c r="N217" i="31" s="1"/>
  <c r="G217" i="31"/>
  <c r="M217" i="31" s="1"/>
  <c r="M216" i="31"/>
  <c r="L216" i="31"/>
  <c r="K216" i="31"/>
  <c r="J216" i="31"/>
  <c r="I216" i="31"/>
  <c r="H216" i="31"/>
  <c r="N216" i="31" s="1"/>
  <c r="G216" i="31"/>
  <c r="L215" i="31"/>
  <c r="K215" i="31"/>
  <c r="M215" i="31" s="1"/>
  <c r="I215" i="31"/>
  <c r="H215" i="31"/>
  <c r="N215" i="31" s="1"/>
  <c r="G215" i="31"/>
  <c r="L214" i="31"/>
  <c r="K214" i="31"/>
  <c r="J214" i="31"/>
  <c r="I214" i="31"/>
  <c r="H214" i="31"/>
  <c r="N214" i="31" s="1"/>
  <c r="G214" i="31"/>
  <c r="M214" i="31" s="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H210" i="31"/>
  <c r="N210" i="31" s="1"/>
  <c r="G210" i="31"/>
  <c r="M210" i="31" s="1"/>
  <c r="L209" i="31"/>
  <c r="K209" i="31"/>
  <c r="I209" i="31"/>
  <c r="L208" i="31"/>
  <c r="K208" i="31"/>
  <c r="J208" i="31"/>
  <c r="I208" i="31"/>
  <c r="H208" i="31"/>
  <c r="N208" i="31" s="1"/>
  <c r="G208" i="31"/>
  <c r="M208" i="31" s="1"/>
  <c r="L207" i="31"/>
  <c r="K207" i="31"/>
  <c r="J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K203" i="31"/>
  <c r="H203" i="31"/>
  <c r="N203" i="31" s="1"/>
  <c r="L202" i="31"/>
  <c r="K202" i="31"/>
  <c r="H202" i="31"/>
  <c r="N202" i="31" s="1"/>
  <c r="G202" i="31"/>
  <c r="M202" i="31" s="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M199" i="31"/>
  <c r="L199" i="31"/>
  <c r="K199" i="31"/>
  <c r="J199" i="31"/>
  <c r="I199" i="31"/>
  <c r="H199" i="31"/>
  <c r="N199" i="31" s="1"/>
  <c r="G199" i="31"/>
  <c r="L198" i="31"/>
  <c r="K198" i="31"/>
  <c r="J198" i="31"/>
  <c r="I198" i="31"/>
  <c r="H198" i="31"/>
  <c r="N198" i="31" s="1"/>
  <c r="G198" i="31"/>
  <c r="M198" i="31" s="1"/>
  <c r="L197" i="31"/>
  <c r="K197" i="31"/>
  <c r="M197" i="31" s="1"/>
  <c r="J197" i="31"/>
  <c r="H197" i="31"/>
  <c r="G197" i="31"/>
  <c r="L196" i="31"/>
  <c r="K196" i="31"/>
  <c r="J196" i="31"/>
  <c r="I196" i="31"/>
  <c r="H196" i="31"/>
  <c r="N196" i="31" s="1"/>
  <c r="G196" i="31"/>
  <c r="M196" i="31" s="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I193" i="31"/>
  <c r="H193" i="31"/>
  <c r="L192" i="31"/>
  <c r="K192" i="31"/>
  <c r="J192" i="31"/>
  <c r="I192" i="31"/>
  <c r="H192" i="31"/>
  <c r="N192" i="31" s="1"/>
  <c r="G192" i="31"/>
  <c r="M192" i="31" s="1"/>
  <c r="L191" i="31"/>
  <c r="K191" i="31"/>
  <c r="H191" i="31"/>
  <c r="G191" i="31"/>
  <c r="M191" i="31" s="1"/>
  <c r="L190" i="31"/>
  <c r="K190" i="31"/>
  <c r="I190" i="31"/>
  <c r="G190" i="31"/>
  <c r="M190" i="31" s="1"/>
  <c r="L189" i="31"/>
  <c r="K189" i="31"/>
  <c r="I189" i="31"/>
  <c r="H188" i="31"/>
  <c r="F188" i="31"/>
  <c r="J338" i="31" s="1"/>
  <c r="E188" i="31"/>
  <c r="I347" i="31" s="1"/>
  <c r="D188" i="31"/>
  <c r="C188" i="31"/>
  <c r="G321" i="31" s="1"/>
  <c r="M321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G178" i="31"/>
  <c r="M178" i="31" s="1"/>
  <c r="L177" i="31"/>
  <c r="K177" i="31"/>
  <c r="G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J171" i="31"/>
  <c r="I171" i="31"/>
  <c r="H171" i="31"/>
  <c r="N171" i="31" s="1"/>
  <c r="G171" i="31"/>
  <c r="M171" i="31" s="1"/>
  <c r="L170" i="31"/>
  <c r="K170" i="31"/>
  <c r="I170" i="31"/>
  <c r="H170" i="31"/>
  <c r="N170" i="31" s="1"/>
  <c r="G170" i="31"/>
  <c r="M170" i="31" s="1"/>
  <c r="L169" i="31"/>
  <c r="K169" i="31"/>
  <c r="J169" i="31"/>
  <c r="I169" i="31"/>
  <c r="H169" i="31"/>
  <c r="N169" i="31" s="1"/>
  <c r="G169" i="31"/>
  <c r="M169" i="31" s="1"/>
  <c r="L168" i="31"/>
  <c r="K168" i="31"/>
  <c r="I168" i="31"/>
  <c r="H168" i="31"/>
  <c r="N168" i="31" s="1"/>
  <c r="L167" i="31"/>
  <c r="K167" i="31"/>
  <c r="I167" i="31"/>
  <c r="H167" i="31"/>
  <c r="G167" i="31"/>
  <c r="M167" i="31" s="1"/>
  <c r="L166" i="31"/>
  <c r="K166" i="3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L156" i="31"/>
  <c r="K156" i="31"/>
  <c r="H156" i="31"/>
  <c r="G156" i="31"/>
  <c r="M156" i="31" s="1"/>
  <c r="L155" i="31"/>
  <c r="K155" i="31"/>
  <c r="J155" i="31"/>
  <c r="I155" i="31"/>
  <c r="H155" i="31"/>
  <c r="N155" i="31" s="1"/>
  <c r="G155" i="31"/>
  <c r="M155" i="31" s="1"/>
  <c r="L154" i="31"/>
  <c r="K154" i="31"/>
  <c r="J154" i="31"/>
  <c r="I154" i="31"/>
  <c r="G154" i="31"/>
  <c r="M154" i="31" s="1"/>
  <c r="L153" i="31"/>
  <c r="K153" i="31"/>
  <c r="J153" i="31"/>
  <c r="I153" i="31"/>
  <c r="H153" i="31"/>
  <c r="N153" i="31" s="1"/>
  <c r="G153" i="31"/>
  <c r="M153" i="31" s="1"/>
  <c r="L152" i="31"/>
  <c r="K152" i="31"/>
  <c r="J152" i="31"/>
  <c r="I152" i="31"/>
  <c r="G152" i="31"/>
  <c r="M152" i="31" s="1"/>
  <c r="L151" i="31"/>
  <c r="K151" i="31"/>
  <c r="I151" i="31"/>
  <c r="H151" i="31"/>
  <c r="G151" i="31"/>
  <c r="M151" i="31" s="1"/>
  <c r="L150" i="31"/>
  <c r="K150" i="31"/>
  <c r="H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G148" i="31"/>
  <c r="M148" i="31" s="1"/>
  <c r="L147" i="31"/>
  <c r="K147" i="31"/>
  <c r="I147" i="31"/>
  <c r="H147" i="31"/>
  <c r="G147" i="31"/>
  <c r="M147" i="31" s="1"/>
  <c r="L146" i="31"/>
  <c r="K146" i="31"/>
  <c r="J146" i="31"/>
  <c r="I146" i="31"/>
  <c r="H146" i="31"/>
  <c r="N146" i="31" s="1"/>
  <c r="G146" i="31"/>
  <c r="M146" i="31" s="1"/>
  <c r="L145" i="31"/>
  <c r="K145" i="31"/>
  <c r="I145" i="31"/>
  <c r="L144" i="31"/>
  <c r="K144" i="31"/>
  <c r="L143" i="31"/>
  <c r="K143" i="31"/>
  <c r="J143" i="31"/>
  <c r="I143" i="31"/>
  <c r="H143" i="31"/>
  <c r="N143" i="31" s="1"/>
  <c r="G143" i="31"/>
  <c r="M143" i="31" s="1"/>
  <c r="L142" i="31"/>
  <c r="K142" i="31"/>
  <c r="I142" i="31"/>
  <c r="H142" i="31"/>
  <c r="G142" i="31"/>
  <c r="M142" i="31" s="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H139" i="31"/>
  <c r="N139" i="31" s="1"/>
  <c r="L138" i="31"/>
  <c r="K138" i="31"/>
  <c r="J138" i="31"/>
  <c r="I138" i="31"/>
  <c r="H138" i="31"/>
  <c r="N138" i="31" s="1"/>
  <c r="G138" i="31"/>
  <c r="M138" i="31" s="1"/>
  <c r="L137" i="31"/>
  <c r="K137" i="31"/>
  <c r="J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I135" i="31"/>
  <c r="H135" i="31"/>
  <c r="N135" i="31" s="1"/>
  <c r="G135" i="31"/>
  <c r="M135" i="31" s="1"/>
  <c r="L134" i="31"/>
  <c r="K134" i="31"/>
  <c r="J134" i="31"/>
  <c r="I134" i="31"/>
  <c r="H134" i="31"/>
  <c r="N134" i="31" s="1"/>
  <c r="G134" i="31"/>
  <c r="M134" i="31" s="1"/>
  <c r="L133" i="31"/>
  <c r="K133" i="31"/>
  <c r="J133" i="31"/>
  <c r="H133" i="31"/>
  <c r="G133" i="31"/>
  <c r="M133" i="31" s="1"/>
  <c r="L132" i="31"/>
  <c r="K132" i="31"/>
  <c r="H132" i="31"/>
  <c r="G132" i="31"/>
  <c r="M132" i="31" s="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H129" i="31"/>
  <c r="L128" i="31"/>
  <c r="K128" i="31"/>
  <c r="J128" i="31"/>
  <c r="H128" i="31"/>
  <c r="L127" i="31"/>
  <c r="K127" i="31"/>
  <c r="H127" i="31"/>
  <c r="N127" i="31" s="1"/>
  <c r="L126" i="31"/>
  <c r="K126" i="31"/>
  <c r="I126" i="31"/>
  <c r="H126" i="31"/>
  <c r="G126" i="31"/>
  <c r="M126" i="31" s="1"/>
  <c r="L125" i="31"/>
  <c r="K125" i="31"/>
  <c r="H125" i="31"/>
  <c r="G125" i="31"/>
  <c r="M125" i="31" s="1"/>
  <c r="L124" i="31"/>
  <c r="K124" i="31"/>
  <c r="I124" i="31"/>
  <c r="H124" i="31"/>
  <c r="N124" i="31" s="1"/>
  <c r="G124" i="31"/>
  <c r="M124" i="31" s="1"/>
  <c r="L123" i="31"/>
  <c r="K123" i="31"/>
  <c r="H123" i="31"/>
  <c r="G123" i="31"/>
  <c r="M123" i="31" s="1"/>
  <c r="L122" i="31"/>
  <c r="K122" i="31"/>
  <c r="J122" i="31"/>
  <c r="I122" i="31"/>
  <c r="H122" i="31"/>
  <c r="N122" i="31" s="1"/>
  <c r="G122" i="31"/>
  <c r="M122" i="31" s="1"/>
  <c r="L121" i="31"/>
  <c r="K121" i="31"/>
  <c r="J121" i="31"/>
  <c r="I121" i="31"/>
  <c r="H121" i="31"/>
  <c r="N121" i="31" s="1"/>
  <c r="G121" i="31"/>
  <c r="M121" i="31" s="1"/>
  <c r="L120" i="31"/>
  <c r="K120" i="31"/>
  <c r="J120" i="31"/>
  <c r="I120" i="31"/>
  <c r="H120" i="31"/>
  <c r="N120" i="31" s="1"/>
  <c r="G120" i="31"/>
  <c r="M120" i="31" s="1"/>
  <c r="L119" i="31"/>
  <c r="K119" i="31"/>
  <c r="J119" i="31"/>
  <c r="I119" i="31"/>
  <c r="H119" i="31"/>
  <c r="N119" i="31" s="1"/>
  <c r="G119" i="31"/>
  <c r="M119" i="31" s="1"/>
  <c r="L118" i="31"/>
  <c r="K118" i="31"/>
  <c r="I118" i="31"/>
  <c r="H118" i="31"/>
  <c r="G118" i="31"/>
  <c r="M118" i="31" s="1"/>
  <c r="L117" i="31"/>
  <c r="K117" i="31"/>
  <c r="J117" i="31"/>
  <c r="I117" i="31"/>
  <c r="H117" i="31"/>
  <c r="N117" i="31" s="1"/>
  <c r="G117" i="31"/>
  <c r="M117" i="31" s="1"/>
  <c r="L116" i="31"/>
  <c r="K116" i="31"/>
  <c r="I116" i="31"/>
  <c r="H116" i="31"/>
  <c r="L115" i="31"/>
  <c r="K115" i="31"/>
  <c r="J115" i="31"/>
  <c r="I115" i="31"/>
  <c r="G115" i="31"/>
  <c r="M115" i="31" s="1"/>
  <c r="L114" i="31"/>
  <c r="K114" i="31"/>
  <c r="I114" i="31"/>
  <c r="H114" i="3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I111" i="31"/>
  <c r="G111" i="31"/>
  <c r="M111" i="31" s="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J106" i="31"/>
  <c r="I106" i="31"/>
  <c r="H106" i="31"/>
  <c r="N106" i="31" s="1"/>
  <c r="G106" i="31"/>
  <c r="M106" i="31" s="1"/>
  <c r="L105" i="31"/>
  <c r="K105" i="31"/>
  <c r="I105" i="31"/>
  <c r="H105" i="31"/>
  <c r="N105" i="31" s="1"/>
  <c r="G105" i="31"/>
  <c r="M105" i="31" s="1"/>
  <c r="L104" i="31"/>
  <c r="K104" i="31"/>
  <c r="J104" i="31"/>
  <c r="I104" i="31"/>
  <c r="H104" i="31"/>
  <c r="N104" i="31" s="1"/>
  <c r="G104" i="31"/>
  <c r="M104" i="31" s="1"/>
  <c r="L103" i="31"/>
  <c r="K103" i="31"/>
  <c r="L102" i="31"/>
  <c r="K102" i="31"/>
  <c r="J102" i="31"/>
  <c r="I102" i="31"/>
  <c r="H102" i="31"/>
  <c r="N102" i="31" s="1"/>
  <c r="G102" i="31"/>
  <c r="M102" i="31" s="1"/>
  <c r="L101" i="31"/>
  <c r="K101" i="31"/>
  <c r="J101" i="31"/>
  <c r="H101" i="31"/>
  <c r="G101" i="31"/>
  <c r="M101" i="31" s="1"/>
  <c r="L100" i="31"/>
  <c r="K100" i="31"/>
  <c r="J100" i="31"/>
  <c r="H100" i="31"/>
  <c r="G100" i="31"/>
  <c r="M100" i="31" s="1"/>
  <c r="L99" i="31"/>
  <c r="K99" i="31"/>
  <c r="J99" i="31"/>
  <c r="L98" i="31"/>
  <c r="K98" i="31"/>
  <c r="J98" i="31"/>
  <c r="I98" i="31"/>
  <c r="H98" i="31"/>
  <c r="N98" i="31" s="1"/>
  <c r="G98" i="31"/>
  <c r="M98" i="31" s="1"/>
  <c r="L97" i="31"/>
  <c r="K97" i="31"/>
  <c r="J97" i="31"/>
  <c r="H97" i="31"/>
  <c r="N97" i="31" s="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H93" i="31"/>
  <c r="G93" i="31"/>
  <c r="L92" i="31"/>
  <c r="K92" i="31"/>
  <c r="J92" i="31"/>
  <c r="I92" i="31"/>
  <c r="H92" i="31"/>
  <c r="N92" i="31" s="1"/>
  <c r="G92" i="31"/>
  <c r="M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I88" i="31"/>
  <c r="H88" i="31"/>
  <c r="L87" i="31"/>
  <c r="K87" i="31"/>
  <c r="H87" i="31"/>
  <c r="N87" i="31" s="1"/>
  <c r="G87" i="31"/>
  <c r="M87" i="31" s="1"/>
  <c r="L86" i="31"/>
  <c r="K86" i="31"/>
  <c r="L85" i="31"/>
  <c r="K85" i="31"/>
  <c r="H85" i="31"/>
  <c r="L84" i="31"/>
  <c r="K84" i="31"/>
  <c r="J84" i="31"/>
  <c r="I84" i="31"/>
  <c r="H84" i="31"/>
  <c r="N84" i="31" s="1"/>
  <c r="G84" i="31"/>
  <c r="M84" i="31" s="1"/>
  <c r="L83" i="31"/>
  <c r="K83" i="31"/>
  <c r="J83" i="31"/>
  <c r="L82" i="31"/>
  <c r="K82" i="31"/>
  <c r="H81" i="31"/>
  <c r="F81" i="31"/>
  <c r="J177" i="31" s="1"/>
  <c r="E81" i="31"/>
  <c r="I177" i="31" s="1"/>
  <c r="D81" i="31"/>
  <c r="H177" i="31" s="1"/>
  <c r="N177" i="31" s="1"/>
  <c r="C81" i="31"/>
  <c r="G168" i="31" s="1"/>
  <c r="M168" i="31" s="1"/>
  <c r="L73" i="31"/>
  <c r="K73" i="31"/>
  <c r="J73" i="31"/>
  <c r="I73" i="31"/>
  <c r="H73" i="31"/>
  <c r="N73" i="31" s="1"/>
  <c r="G73" i="31"/>
  <c r="M73" i="31" s="1"/>
  <c r="L72" i="31"/>
  <c r="K72" i="31"/>
  <c r="J72" i="31"/>
  <c r="I72" i="31"/>
  <c r="H72" i="31"/>
  <c r="N72" i="31" s="1"/>
  <c r="G72" i="31"/>
  <c r="M72" i="31" s="1"/>
  <c r="L71" i="31"/>
  <c r="K71" i="31"/>
  <c r="I71" i="31"/>
  <c r="H71" i="31"/>
  <c r="G71" i="31"/>
  <c r="M71" i="31" s="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I67" i="3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H65" i="31"/>
  <c r="N65" i="31" s="1"/>
  <c r="G65" i="31"/>
  <c r="M65" i="31" s="1"/>
  <c r="L64" i="31"/>
  <c r="K64" i="31"/>
  <c r="J64" i="31"/>
  <c r="I64" i="31"/>
  <c r="H64" i="31"/>
  <c r="N64" i="31" s="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J62" i="31"/>
  <c r="I62" i="31"/>
  <c r="H62" i="31"/>
  <c r="N62" i="31" s="1"/>
  <c r="G62" i="31"/>
  <c r="M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J58" i="31"/>
  <c r="I58" i="31"/>
  <c r="H58" i="31"/>
  <c r="N58" i="31" s="1"/>
  <c r="G58" i="31"/>
  <c r="M58" i="31" s="1"/>
  <c r="L57" i="31"/>
  <c r="K57" i="31"/>
  <c r="H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I53" i="31"/>
  <c r="G53" i="31"/>
  <c r="M53" i="31" s="1"/>
  <c r="M52" i="31"/>
  <c r="L52" i="31"/>
  <c r="K52" i="31"/>
  <c r="J52" i="31"/>
  <c r="I52" i="31"/>
  <c r="H52" i="31"/>
  <c r="N52" i="31" s="1"/>
  <c r="G52" i="3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G42" i="31"/>
  <c r="M42" i="31" s="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H39" i="31"/>
  <c r="N39" i="31" s="1"/>
  <c r="G39" i="31"/>
  <c r="M39" i="31" s="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H33" i="31"/>
  <c r="N33" i="31" s="1"/>
  <c r="G33" i="31"/>
  <c r="M33" i="31" s="1"/>
  <c r="L32" i="31"/>
  <c r="K32" i="31"/>
  <c r="J32" i="31"/>
  <c r="I32" i="31"/>
  <c r="H32" i="31"/>
  <c r="N32" i="31" s="1"/>
  <c r="G32" i="31"/>
  <c r="M32" i="31" s="1"/>
  <c r="L31" i="31"/>
  <c r="K31" i="31"/>
  <c r="J31" i="31"/>
  <c r="H31" i="31"/>
  <c r="L30" i="31"/>
  <c r="K30" i="31"/>
  <c r="J30" i="31"/>
  <c r="G30" i="31"/>
  <c r="M30" i="31" s="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I27" i="31"/>
  <c r="H27" i="31"/>
  <c r="N27" i="31" s="1"/>
  <c r="G27" i="31"/>
  <c r="M27" i="31" s="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L23" i="31"/>
  <c r="K23" i="31"/>
  <c r="J23" i="31"/>
  <c r="I23" i="31"/>
  <c r="H23" i="31"/>
  <c r="N23" i="31" s="1"/>
  <c r="G23" i="31"/>
  <c r="M23" i="31" s="1"/>
  <c r="F22" i="31"/>
  <c r="J71" i="31" s="1"/>
  <c r="E22" i="31"/>
  <c r="I57" i="31" s="1"/>
  <c r="D22" i="31"/>
  <c r="L22" i="31" s="1"/>
  <c r="C22" i="31"/>
  <c r="G67" i="31" s="1"/>
  <c r="F14" i="31"/>
  <c r="E14" i="31"/>
  <c r="D14" i="31"/>
  <c r="C14" i="31"/>
  <c r="F13" i="31"/>
  <c r="E13" i="31"/>
  <c r="D13" i="31"/>
  <c r="C13" i="31"/>
  <c r="F12" i="31"/>
  <c r="D12" i="31"/>
  <c r="C12" i="31"/>
  <c r="F11" i="31"/>
  <c r="D11" i="31"/>
  <c r="E10" i="31"/>
  <c r="C10" i="31"/>
  <c r="E9" i="31"/>
  <c r="C9" i="31"/>
  <c r="L640" i="30"/>
  <c r="K640" i="30"/>
  <c r="J640" i="30"/>
  <c r="I640" i="30"/>
  <c r="H640" i="30"/>
  <c r="N640" i="30" s="1"/>
  <c r="G640" i="30"/>
  <c r="M640" i="30" s="1"/>
  <c r="L639" i="30"/>
  <c r="K639" i="30"/>
  <c r="H639" i="30"/>
  <c r="G639" i="30"/>
  <c r="M639" i="30" s="1"/>
  <c r="L638" i="30"/>
  <c r="K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J636" i="30"/>
  <c r="I636" i="30"/>
  <c r="H636" i="30"/>
  <c r="N636" i="30" s="1"/>
  <c r="G636" i="30"/>
  <c r="M636" i="30" s="1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H633" i="30"/>
  <c r="G633" i="30"/>
  <c r="M633" i="30" s="1"/>
  <c r="L632" i="30"/>
  <c r="K632" i="30"/>
  <c r="J632" i="30"/>
  <c r="I632" i="30"/>
  <c r="G632" i="30"/>
  <c r="M632" i="30" s="1"/>
  <c r="L631" i="30"/>
  <c r="K631" i="30"/>
  <c r="J631" i="30"/>
  <c r="I631" i="30"/>
  <c r="H631" i="30"/>
  <c r="N631" i="30" s="1"/>
  <c r="G631" i="30"/>
  <c r="M631" i="30" s="1"/>
  <c r="L630" i="30"/>
  <c r="K630" i="30"/>
  <c r="L629" i="30"/>
  <c r="K629" i="30"/>
  <c r="I629" i="30"/>
  <c r="G629" i="30"/>
  <c r="M629" i="30" s="1"/>
  <c r="L628" i="30"/>
  <c r="K628" i="30"/>
  <c r="G628" i="30"/>
  <c r="M628" i="30" s="1"/>
  <c r="L627" i="30"/>
  <c r="K627" i="30"/>
  <c r="I627" i="30"/>
  <c r="G627" i="30"/>
  <c r="M627" i="30" s="1"/>
  <c r="L626" i="30"/>
  <c r="K626" i="30"/>
  <c r="J626" i="30"/>
  <c r="I626" i="30"/>
  <c r="H626" i="30"/>
  <c r="N626" i="30" s="1"/>
  <c r="G626" i="30"/>
  <c r="M626" i="30" s="1"/>
  <c r="L625" i="30"/>
  <c r="K625" i="30"/>
  <c r="I625" i="30"/>
  <c r="G625" i="30"/>
  <c r="M625" i="30" s="1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J618" i="30"/>
  <c r="I618" i="30"/>
  <c r="H618" i="30"/>
  <c r="N618" i="30" s="1"/>
  <c r="G618" i="30"/>
  <c r="M618" i="30" s="1"/>
  <c r="L617" i="30"/>
  <c r="K617" i="30"/>
  <c r="J617" i="30"/>
  <c r="I617" i="30"/>
  <c r="H617" i="30"/>
  <c r="N617" i="30" s="1"/>
  <c r="G617" i="30"/>
  <c r="M617" i="30" s="1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L613" i="30"/>
  <c r="K613" i="30"/>
  <c r="J613" i="30"/>
  <c r="I613" i="30"/>
  <c r="H613" i="30"/>
  <c r="N613" i="30" s="1"/>
  <c r="G613" i="30"/>
  <c r="M613" i="30" s="1"/>
  <c r="F612" i="30"/>
  <c r="J639" i="30" s="1"/>
  <c r="E612" i="30"/>
  <c r="I639" i="30" s="1"/>
  <c r="D612" i="30"/>
  <c r="C612" i="30"/>
  <c r="G630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L596" i="30"/>
  <c r="K596" i="30"/>
  <c r="I596" i="30"/>
  <c r="G596" i="30"/>
  <c r="L595" i="30"/>
  <c r="K595" i="30"/>
  <c r="J595" i="30"/>
  <c r="I595" i="30"/>
  <c r="H595" i="30"/>
  <c r="N595" i="30" s="1"/>
  <c r="G595" i="30"/>
  <c r="M595" i="30" s="1"/>
  <c r="M594" i="30"/>
  <c r="L594" i="30"/>
  <c r="K594" i="30"/>
  <c r="J594" i="30"/>
  <c r="I594" i="30"/>
  <c r="H594" i="30"/>
  <c r="N594" i="30" s="1"/>
  <c r="G594" i="30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I591" i="30"/>
  <c r="H591" i="30"/>
  <c r="G591" i="30"/>
  <c r="M591" i="30" s="1"/>
  <c r="L590" i="30"/>
  <c r="K590" i="30"/>
  <c r="L589" i="30"/>
  <c r="K589" i="30"/>
  <c r="I589" i="30"/>
  <c r="G589" i="30"/>
  <c r="M589" i="30" s="1"/>
  <c r="L588" i="30"/>
  <c r="K588" i="30"/>
  <c r="I588" i="30"/>
  <c r="G588" i="30"/>
  <c r="M588" i="30" s="1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J580" i="30"/>
  <c r="I580" i="30"/>
  <c r="H580" i="30"/>
  <c r="N580" i="30" s="1"/>
  <c r="G580" i="30"/>
  <c r="M580" i="30" s="1"/>
  <c r="L579" i="30"/>
  <c r="K579" i="30"/>
  <c r="I579" i="30"/>
  <c r="H579" i="30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J577" i="30"/>
  <c r="I577" i="30"/>
  <c r="H577" i="30"/>
  <c r="N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M570" i="30"/>
  <c r="L570" i="30"/>
  <c r="K570" i="30"/>
  <c r="J570" i="30"/>
  <c r="I570" i="30"/>
  <c r="H570" i="30"/>
  <c r="N570" i="30" s="1"/>
  <c r="G570" i="30"/>
  <c r="L569" i="30"/>
  <c r="K569" i="30"/>
  <c r="J569" i="30"/>
  <c r="I569" i="30"/>
  <c r="G569" i="30"/>
  <c r="M569" i="30" s="1"/>
  <c r="L568" i="30"/>
  <c r="K568" i="30"/>
  <c r="I568" i="30"/>
  <c r="G568" i="30"/>
  <c r="M568" i="30" s="1"/>
  <c r="M567" i="30"/>
  <c r="L567" i="30"/>
  <c r="K567" i="30"/>
  <c r="J567" i="30"/>
  <c r="I567" i="30"/>
  <c r="H567" i="30"/>
  <c r="N567" i="30" s="1"/>
  <c r="G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J564" i="30"/>
  <c r="I564" i="30"/>
  <c r="H564" i="30"/>
  <c r="N564" i="30" s="1"/>
  <c r="G564" i="30"/>
  <c r="M564" i="30" s="1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M552" i="30"/>
  <c r="L552" i="30"/>
  <c r="K552" i="30"/>
  <c r="J552" i="30"/>
  <c r="I552" i="30"/>
  <c r="H552" i="30"/>
  <c r="N552" i="30" s="1"/>
  <c r="G552" i="30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M549" i="30"/>
  <c r="L549" i="30"/>
  <c r="K549" i="30"/>
  <c r="J549" i="30"/>
  <c r="I549" i="30"/>
  <c r="H549" i="30"/>
  <c r="N549" i="30" s="1"/>
  <c r="G549" i="30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H544" i="30"/>
  <c r="G544" i="30"/>
  <c r="M544" i="30" s="1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I540" i="30"/>
  <c r="H540" i="30"/>
  <c r="N540" i="30" s="1"/>
  <c r="G540" i="30"/>
  <c r="M540" i="30" s="1"/>
  <c r="L539" i="30"/>
  <c r="K539" i="30"/>
  <c r="J539" i="30"/>
  <c r="H539" i="30"/>
  <c r="G539" i="30"/>
  <c r="M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M535" i="30"/>
  <c r="L535" i="30"/>
  <c r="K535" i="30"/>
  <c r="J535" i="30"/>
  <c r="I535" i="30"/>
  <c r="H535" i="30"/>
  <c r="N535" i="30" s="1"/>
  <c r="G535" i="30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M528" i="30"/>
  <c r="L528" i="30"/>
  <c r="K528" i="30"/>
  <c r="J528" i="30"/>
  <c r="I528" i="30"/>
  <c r="H528" i="30"/>
  <c r="N528" i="30" s="1"/>
  <c r="G528" i="30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M519" i="30"/>
  <c r="L519" i="30"/>
  <c r="K519" i="30"/>
  <c r="J519" i="30"/>
  <c r="I519" i="30"/>
  <c r="H519" i="30"/>
  <c r="N519" i="30" s="1"/>
  <c r="G519" i="30"/>
  <c r="L518" i="30"/>
  <c r="K518" i="30"/>
  <c r="J518" i="30"/>
  <c r="I518" i="30"/>
  <c r="H518" i="30"/>
  <c r="N518" i="30" s="1"/>
  <c r="G518" i="30"/>
  <c r="M518" i="30" s="1"/>
  <c r="L517" i="30"/>
  <c r="K517" i="30"/>
  <c r="J517" i="30"/>
  <c r="I517" i="30"/>
  <c r="G517" i="30"/>
  <c r="M517" i="30" s="1"/>
  <c r="L516" i="30"/>
  <c r="K516" i="30"/>
  <c r="J516" i="30"/>
  <c r="I516" i="30"/>
  <c r="H516" i="30"/>
  <c r="N516" i="30" s="1"/>
  <c r="G516" i="30"/>
  <c r="M516" i="30" s="1"/>
  <c r="M515" i="30"/>
  <c r="L515" i="30"/>
  <c r="K515" i="30"/>
  <c r="J515" i="30"/>
  <c r="I515" i="30"/>
  <c r="H515" i="30"/>
  <c r="N515" i="30" s="1"/>
  <c r="G515" i="30"/>
  <c r="L514" i="30"/>
  <c r="K514" i="30"/>
  <c r="J514" i="30"/>
  <c r="I514" i="30"/>
  <c r="H514" i="30"/>
  <c r="N514" i="30" s="1"/>
  <c r="G514" i="30"/>
  <c r="M514" i="30" s="1"/>
  <c r="L513" i="30"/>
  <c r="K513" i="30"/>
  <c r="I513" i="30"/>
  <c r="H513" i="30"/>
  <c r="N513" i="30" s="1"/>
  <c r="G513" i="30"/>
  <c r="L512" i="30"/>
  <c r="K512" i="30"/>
  <c r="J512" i="30"/>
  <c r="I512" i="30"/>
  <c r="H512" i="30"/>
  <c r="N512" i="30" s="1"/>
  <c r="G512" i="30"/>
  <c r="M512" i="30" s="1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J507" i="30"/>
  <c r="I507" i="30"/>
  <c r="G507" i="30"/>
  <c r="M507" i="30" s="1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H504" i="30"/>
  <c r="G504" i="30"/>
  <c r="M504" i="30" s="1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M499" i="30"/>
  <c r="L499" i="30"/>
  <c r="K499" i="30"/>
  <c r="G499" i="30"/>
  <c r="M498" i="30"/>
  <c r="L498" i="30"/>
  <c r="K498" i="30"/>
  <c r="J498" i="30"/>
  <c r="I498" i="30"/>
  <c r="H498" i="30"/>
  <c r="N498" i="30" s="1"/>
  <c r="G498" i="30"/>
  <c r="L497" i="30"/>
  <c r="K497" i="30"/>
  <c r="J497" i="30"/>
  <c r="I497" i="30"/>
  <c r="H497" i="30"/>
  <c r="N497" i="30" s="1"/>
  <c r="G497" i="30"/>
  <c r="M497" i="30" s="1"/>
  <c r="L496" i="30"/>
  <c r="K496" i="30"/>
  <c r="I496" i="30"/>
  <c r="H496" i="30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I492" i="30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H489" i="30"/>
  <c r="N489" i="30" s="1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H487" i="30"/>
  <c r="G487" i="30"/>
  <c r="M487" i="30" s="1"/>
  <c r="L486" i="30"/>
  <c r="K486" i="30"/>
  <c r="J486" i="30"/>
  <c r="I486" i="30"/>
  <c r="H486" i="30"/>
  <c r="N486" i="30" s="1"/>
  <c r="G486" i="30"/>
  <c r="M486" i="30" s="1"/>
  <c r="L485" i="30"/>
  <c r="K485" i="30"/>
  <c r="J485" i="30"/>
  <c r="I485" i="30"/>
  <c r="H485" i="30"/>
  <c r="N485" i="30" s="1"/>
  <c r="G485" i="30"/>
  <c r="M485" i="30" s="1"/>
  <c r="L484" i="30"/>
  <c r="K484" i="30"/>
  <c r="J484" i="30"/>
  <c r="I484" i="30"/>
  <c r="H484" i="30"/>
  <c r="N484" i="30" s="1"/>
  <c r="G484" i="30"/>
  <c r="M484" i="30" s="1"/>
  <c r="L483" i="30"/>
  <c r="K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M481" i="30"/>
  <c r="L481" i="30"/>
  <c r="K481" i="30"/>
  <c r="I481" i="30"/>
  <c r="H481" i="30"/>
  <c r="N481" i="30" s="1"/>
  <c r="G481" i="30"/>
  <c r="L480" i="30"/>
  <c r="K480" i="30"/>
  <c r="J480" i="30"/>
  <c r="I480" i="30"/>
  <c r="H480" i="30"/>
  <c r="N480" i="30" s="1"/>
  <c r="G480" i="30"/>
  <c r="M480" i="30" s="1"/>
  <c r="M479" i="30"/>
  <c r="L479" i="30"/>
  <c r="K479" i="30"/>
  <c r="J479" i="30"/>
  <c r="I479" i="30"/>
  <c r="H479" i="30"/>
  <c r="N479" i="30" s="1"/>
  <c r="G479" i="30"/>
  <c r="M478" i="30"/>
  <c r="L478" i="30"/>
  <c r="K478" i="30"/>
  <c r="J478" i="30"/>
  <c r="I478" i="30"/>
  <c r="H478" i="30"/>
  <c r="N478" i="30" s="1"/>
  <c r="G478" i="30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J473" i="30"/>
  <c r="I473" i="30"/>
  <c r="H473" i="30"/>
  <c r="N473" i="30" s="1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J471" i="30"/>
  <c r="I471" i="30"/>
  <c r="H471" i="30"/>
  <c r="N471" i="30" s="1"/>
  <c r="G471" i="30"/>
  <c r="M471" i="30" s="1"/>
  <c r="L470" i="30"/>
  <c r="K470" i="30"/>
  <c r="J470" i="30"/>
  <c r="I470" i="30"/>
  <c r="H470" i="30"/>
  <c r="N470" i="30" s="1"/>
  <c r="G470" i="30"/>
  <c r="M470" i="30" s="1"/>
  <c r="L469" i="30"/>
  <c r="K469" i="30"/>
  <c r="J469" i="30"/>
  <c r="I469" i="30"/>
  <c r="H469" i="30"/>
  <c r="N469" i="30" s="1"/>
  <c r="L468" i="30"/>
  <c r="K468" i="30"/>
  <c r="J468" i="30"/>
  <c r="I468" i="30"/>
  <c r="H468" i="30"/>
  <c r="N468" i="30" s="1"/>
  <c r="G468" i="30"/>
  <c r="M468" i="30" s="1"/>
  <c r="L467" i="30"/>
  <c r="K467" i="30"/>
  <c r="J467" i="30"/>
  <c r="I467" i="30"/>
  <c r="G467" i="30"/>
  <c r="M467" i="30" s="1"/>
  <c r="L466" i="30"/>
  <c r="K466" i="30"/>
  <c r="J466" i="30"/>
  <c r="I466" i="30"/>
  <c r="H466" i="30"/>
  <c r="N466" i="30" s="1"/>
  <c r="G466" i="30"/>
  <c r="M466" i="30" s="1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I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I455" i="30"/>
  <c r="H455" i="30"/>
  <c r="N455" i="30" s="1"/>
  <c r="G455" i="30"/>
  <c r="M455" i="30" s="1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I446" i="30"/>
  <c r="G446" i="30"/>
  <c r="M446" i="30" s="1"/>
  <c r="L445" i="30"/>
  <c r="K445" i="30"/>
  <c r="J445" i="30"/>
  <c r="I445" i="30"/>
  <c r="H445" i="30"/>
  <c r="N445" i="30" s="1"/>
  <c r="G445" i="30"/>
  <c r="M445" i="30" s="1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M440" i="30"/>
  <c r="L440" i="30"/>
  <c r="K440" i="30"/>
  <c r="J440" i="30"/>
  <c r="I440" i="30"/>
  <c r="H440" i="30"/>
  <c r="N440" i="30" s="1"/>
  <c r="G440" i="30"/>
  <c r="L439" i="30"/>
  <c r="K439" i="30"/>
  <c r="J439" i="30"/>
  <c r="I439" i="30"/>
  <c r="H439" i="30"/>
  <c r="N439" i="30" s="1"/>
  <c r="G439" i="30"/>
  <c r="M439" i="30" s="1"/>
  <c r="L438" i="30"/>
  <c r="K438" i="30"/>
  <c r="I438" i="30"/>
  <c r="H438" i="30"/>
  <c r="N438" i="30" s="1"/>
  <c r="G438" i="30"/>
  <c r="M438" i="30" s="1"/>
  <c r="L437" i="30"/>
  <c r="K437" i="30"/>
  <c r="I437" i="30"/>
  <c r="H437" i="30"/>
  <c r="L436" i="30"/>
  <c r="K436" i="30"/>
  <c r="J436" i="30"/>
  <c r="I436" i="30"/>
  <c r="H436" i="30"/>
  <c r="N436" i="30" s="1"/>
  <c r="G436" i="30"/>
  <c r="M436" i="30" s="1"/>
  <c r="L435" i="30"/>
  <c r="K435" i="30"/>
  <c r="I435" i="30"/>
  <c r="L434" i="30"/>
  <c r="K434" i="30"/>
  <c r="J434" i="30"/>
  <c r="I434" i="30"/>
  <c r="G434" i="30"/>
  <c r="M434" i="30" s="1"/>
  <c r="L433" i="30"/>
  <c r="K433" i="30"/>
  <c r="J433" i="30"/>
  <c r="I433" i="30"/>
  <c r="H433" i="30"/>
  <c r="N433" i="30" s="1"/>
  <c r="G433" i="30"/>
  <c r="M433" i="30" s="1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L423" i="30"/>
  <c r="K423" i="30"/>
  <c r="L422" i="30"/>
  <c r="K422" i="30"/>
  <c r="J422" i="30"/>
  <c r="I422" i="30"/>
  <c r="H422" i="30"/>
  <c r="N422" i="30" s="1"/>
  <c r="G422" i="30"/>
  <c r="M422" i="30" s="1"/>
  <c r="L421" i="30"/>
  <c r="K421" i="30"/>
  <c r="J421" i="30"/>
  <c r="I421" i="30"/>
  <c r="H421" i="30"/>
  <c r="N421" i="30" s="1"/>
  <c r="G421" i="30"/>
  <c r="M421" i="30" s="1"/>
  <c r="M420" i="30"/>
  <c r="L420" i="30"/>
  <c r="K420" i="30"/>
  <c r="J420" i="30"/>
  <c r="I420" i="30"/>
  <c r="H420" i="30"/>
  <c r="N420" i="30" s="1"/>
  <c r="G420" i="30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I413" i="30"/>
  <c r="H413" i="30"/>
  <c r="N413" i="30" s="1"/>
  <c r="G413" i="30"/>
  <c r="M413" i="30" s="1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M410" i="30" s="1"/>
  <c r="J410" i="30"/>
  <c r="I410" i="30"/>
  <c r="G410" i="30"/>
  <c r="L409" i="30"/>
  <c r="K409" i="30"/>
  <c r="J409" i="30"/>
  <c r="I409" i="30"/>
  <c r="H409" i="30"/>
  <c r="N409" i="30" s="1"/>
  <c r="G409" i="30"/>
  <c r="M409" i="30" s="1"/>
  <c r="L408" i="30"/>
  <c r="K408" i="30"/>
  <c r="H408" i="30"/>
  <c r="G408" i="30"/>
  <c r="M408" i="30" s="1"/>
  <c r="L407" i="30"/>
  <c r="K407" i="30"/>
  <c r="J407" i="30"/>
  <c r="I407" i="30"/>
  <c r="H407" i="30"/>
  <c r="N407" i="30" s="1"/>
  <c r="L406" i="30"/>
  <c r="K406" i="30"/>
  <c r="J406" i="30"/>
  <c r="L405" i="30"/>
  <c r="K405" i="30"/>
  <c r="M405" i="30" s="1"/>
  <c r="J405" i="30"/>
  <c r="I405" i="30"/>
  <c r="G405" i="30"/>
  <c r="L404" i="30"/>
  <c r="K404" i="30"/>
  <c r="I404" i="30"/>
  <c r="H404" i="30"/>
  <c r="N404" i="30" s="1"/>
  <c r="G404" i="30"/>
  <c r="M404" i="30" s="1"/>
  <c r="L403" i="30"/>
  <c r="K403" i="30"/>
  <c r="I403" i="30"/>
  <c r="H403" i="30"/>
  <c r="G403" i="30"/>
  <c r="L402" i="30"/>
  <c r="K402" i="30"/>
  <c r="H402" i="30"/>
  <c r="G402" i="30"/>
  <c r="M402" i="30" s="1"/>
  <c r="L401" i="30"/>
  <c r="K401" i="30"/>
  <c r="J401" i="30"/>
  <c r="I401" i="30"/>
  <c r="H401" i="30"/>
  <c r="N401" i="30" s="1"/>
  <c r="G401" i="30"/>
  <c r="M401" i="30" s="1"/>
  <c r="L400" i="30"/>
  <c r="K400" i="30"/>
  <c r="J400" i="30"/>
  <c r="I400" i="30"/>
  <c r="H400" i="30"/>
  <c r="N400" i="30" s="1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M396" i="30"/>
  <c r="L396" i="30"/>
  <c r="K396" i="30"/>
  <c r="J396" i="30"/>
  <c r="I396" i="30"/>
  <c r="H396" i="30"/>
  <c r="N396" i="30" s="1"/>
  <c r="G396" i="30"/>
  <c r="L395" i="30"/>
  <c r="K395" i="30"/>
  <c r="I395" i="30"/>
  <c r="G395" i="30"/>
  <c r="M395" i="30" s="1"/>
  <c r="M394" i="30"/>
  <c r="L394" i="30"/>
  <c r="K394" i="30"/>
  <c r="J394" i="30"/>
  <c r="I394" i="30"/>
  <c r="H394" i="30"/>
  <c r="N394" i="30" s="1"/>
  <c r="G394" i="30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L391" i="30"/>
  <c r="K391" i="30"/>
  <c r="I391" i="30"/>
  <c r="G391" i="30"/>
  <c r="M391" i="30" s="1"/>
  <c r="M390" i="30"/>
  <c r="L390" i="30"/>
  <c r="K390" i="30"/>
  <c r="J390" i="30"/>
  <c r="I390" i="30"/>
  <c r="H390" i="30"/>
  <c r="N390" i="30" s="1"/>
  <c r="G390" i="30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M387" i="30"/>
  <c r="L387" i="30"/>
  <c r="K387" i="30"/>
  <c r="J387" i="30"/>
  <c r="I387" i="30"/>
  <c r="H387" i="30"/>
  <c r="N387" i="30" s="1"/>
  <c r="G387" i="30"/>
  <c r="L386" i="30"/>
  <c r="K386" i="30"/>
  <c r="I386" i="30"/>
  <c r="H386" i="30"/>
  <c r="N386" i="30" s="1"/>
  <c r="G386" i="30"/>
  <c r="M386" i="30" s="1"/>
  <c r="L385" i="30"/>
  <c r="K385" i="30"/>
  <c r="J385" i="30"/>
  <c r="I385" i="30"/>
  <c r="H385" i="30"/>
  <c r="N385" i="30" s="1"/>
  <c r="G385" i="30"/>
  <c r="M385" i="30" s="1"/>
  <c r="L384" i="30"/>
  <c r="K384" i="30"/>
  <c r="J384" i="30"/>
  <c r="H384" i="30"/>
  <c r="N384" i="30" s="1"/>
  <c r="G384" i="30"/>
  <c r="M384" i="30" s="1"/>
  <c r="L383" i="30"/>
  <c r="K383" i="30"/>
  <c r="H383" i="30"/>
  <c r="N383" i="30" s="1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H381" i="30"/>
  <c r="N381" i="30" s="1"/>
  <c r="G381" i="30"/>
  <c r="M381" i="30" s="1"/>
  <c r="M380" i="30"/>
  <c r="L380" i="30"/>
  <c r="K380" i="30"/>
  <c r="J380" i="30"/>
  <c r="I380" i="30"/>
  <c r="H380" i="30"/>
  <c r="N380" i="30" s="1"/>
  <c r="G380" i="30"/>
  <c r="L379" i="30"/>
  <c r="K379" i="30"/>
  <c r="J379" i="30"/>
  <c r="I379" i="30"/>
  <c r="H379" i="30"/>
  <c r="N379" i="30" s="1"/>
  <c r="G379" i="30"/>
  <c r="M379" i="30" s="1"/>
  <c r="L378" i="30"/>
  <c r="K378" i="30"/>
  <c r="H378" i="30"/>
  <c r="G378" i="30"/>
  <c r="M378" i="30" s="1"/>
  <c r="L377" i="30"/>
  <c r="K377" i="30"/>
  <c r="H377" i="30"/>
  <c r="G377" i="30"/>
  <c r="M377" i="30" s="1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N374" i="30" s="1"/>
  <c r="G374" i="30"/>
  <c r="M374" i="30" s="1"/>
  <c r="L373" i="30"/>
  <c r="K373" i="30"/>
  <c r="J373" i="30"/>
  <c r="I373" i="30"/>
  <c r="H373" i="30"/>
  <c r="N373" i="30" s="1"/>
  <c r="G373" i="30"/>
  <c r="M373" i="30" s="1"/>
  <c r="L372" i="30"/>
  <c r="K372" i="30"/>
  <c r="J372" i="30"/>
  <c r="I372" i="30"/>
  <c r="H372" i="30"/>
  <c r="N372" i="30" s="1"/>
  <c r="G372" i="30"/>
  <c r="M372" i="30" s="1"/>
  <c r="F371" i="30"/>
  <c r="J596" i="30" s="1"/>
  <c r="E371" i="30"/>
  <c r="I402" i="30" s="1"/>
  <c r="D371" i="30"/>
  <c r="C371" i="30"/>
  <c r="G597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M361" i="30"/>
  <c r="L361" i="30"/>
  <c r="K361" i="30"/>
  <c r="J361" i="30"/>
  <c r="I361" i="30"/>
  <c r="H361" i="30"/>
  <c r="N361" i="30" s="1"/>
  <c r="G361" i="30"/>
  <c r="M360" i="30"/>
  <c r="L360" i="30"/>
  <c r="K360" i="30"/>
  <c r="J360" i="30"/>
  <c r="I360" i="30"/>
  <c r="H360" i="30"/>
  <c r="N360" i="30" s="1"/>
  <c r="G360" i="30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G358" i="30"/>
  <c r="M358" i="30" s="1"/>
  <c r="L357" i="30"/>
  <c r="K357" i="30"/>
  <c r="I357" i="30"/>
  <c r="H357" i="30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H347" i="30"/>
  <c r="N347" i="30" s="1"/>
  <c r="G347" i="30"/>
  <c r="M347" i="30" s="1"/>
  <c r="M346" i="30"/>
  <c r="L346" i="30"/>
  <c r="K346" i="30"/>
  <c r="J346" i="30"/>
  <c r="I346" i="30"/>
  <c r="H346" i="30"/>
  <c r="N346" i="30" s="1"/>
  <c r="G346" i="30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M342" i="30"/>
  <c r="L342" i="30"/>
  <c r="K342" i="30"/>
  <c r="J342" i="30"/>
  <c r="I342" i="30"/>
  <c r="H342" i="30"/>
  <c r="N342" i="30" s="1"/>
  <c r="G342" i="30"/>
  <c r="M341" i="30"/>
  <c r="L341" i="30"/>
  <c r="K341" i="30"/>
  <c r="J341" i="30"/>
  <c r="I341" i="30"/>
  <c r="H341" i="30"/>
  <c r="N341" i="30" s="1"/>
  <c r="G341" i="30"/>
  <c r="L340" i="30"/>
  <c r="K340" i="30"/>
  <c r="I340" i="30"/>
  <c r="H340" i="30"/>
  <c r="G340" i="30"/>
  <c r="M340" i="30" s="1"/>
  <c r="M339" i="30"/>
  <c r="L339" i="30"/>
  <c r="K339" i="30"/>
  <c r="J339" i="30"/>
  <c r="I339" i="30"/>
  <c r="H339" i="30"/>
  <c r="N339" i="30" s="1"/>
  <c r="G339" i="30"/>
  <c r="L338" i="30"/>
  <c r="K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J327" i="30"/>
  <c r="I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I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M322" i="30"/>
  <c r="L322" i="30"/>
  <c r="K322" i="30"/>
  <c r="J322" i="30"/>
  <c r="I322" i="30"/>
  <c r="H322" i="30"/>
  <c r="N322" i="30" s="1"/>
  <c r="G322" i="30"/>
  <c r="L321" i="30"/>
  <c r="K321" i="30"/>
  <c r="G321" i="30"/>
  <c r="M321" i="30" s="1"/>
  <c r="L320" i="30"/>
  <c r="K320" i="30"/>
  <c r="J320" i="30"/>
  <c r="I320" i="30"/>
  <c r="H320" i="30"/>
  <c r="N320" i="30" s="1"/>
  <c r="G320" i="30"/>
  <c r="M320" i="30" s="1"/>
  <c r="M319" i="30"/>
  <c r="L319" i="30"/>
  <c r="K319" i="30"/>
  <c r="J319" i="30"/>
  <c r="I319" i="30"/>
  <c r="H319" i="30"/>
  <c r="N319" i="30" s="1"/>
  <c r="G319" i="30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M316" i="30" s="1"/>
  <c r="I316" i="30"/>
  <c r="H316" i="30"/>
  <c r="N316" i="30" s="1"/>
  <c r="G316" i="30"/>
  <c r="M315" i="30"/>
  <c r="L315" i="30"/>
  <c r="K315" i="30"/>
  <c r="J315" i="30"/>
  <c r="I315" i="30"/>
  <c r="H315" i="30"/>
  <c r="N315" i="30" s="1"/>
  <c r="G315" i="30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G312" i="30"/>
  <c r="M312" i="30" s="1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G309" i="30"/>
  <c r="M309" i="30" s="1"/>
  <c r="L308" i="30"/>
  <c r="K308" i="30"/>
  <c r="H308" i="30"/>
  <c r="G308" i="30"/>
  <c r="L307" i="30"/>
  <c r="K307" i="30"/>
  <c r="J307" i="30"/>
  <c r="I307" i="30"/>
  <c r="H307" i="30"/>
  <c r="N307" i="30" s="1"/>
  <c r="G307" i="30"/>
  <c r="M307" i="30" s="1"/>
  <c r="L306" i="30"/>
  <c r="K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N300" i="30" s="1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J294" i="30"/>
  <c r="I294" i="30"/>
  <c r="H294" i="30"/>
  <c r="N294" i="30" s="1"/>
  <c r="L293" i="30"/>
  <c r="K293" i="30"/>
  <c r="J293" i="30"/>
  <c r="I293" i="30"/>
  <c r="G293" i="30"/>
  <c r="M293" i="30" s="1"/>
  <c r="L292" i="30"/>
  <c r="K292" i="30"/>
  <c r="J292" i="30"/>
  <c r="I292" i="30"/>
  <c r="H292" i="30"/>
  <c r="N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M287" i="30"/>
  <c r="L287" i="30"/>
  <c r="K287" i="30"/>
  <c r="J287" i="30"/>
  <c r="I287" i="30"/>
  <c r="H287" i="30"/>
  <c r="N287" i="30" s="1"/>
  <c r="G287" i="30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M282" i="30"/>
  <c r="L282" i="30"/>
  <c r="K282" i="30"/>
  <c r="J282" i="30"/>
  <c r="I282" i="30"/>
  <c r="H282" i="30"/>
  <c r="N282" i="30" s="1"/>
  <c r="G282" i="30"/>
  <c r="L281" i="30"/>
  <c r="K281" i="30"/>
  <c r="J281" i="30"/>
  <c r="I281" i="30"/>
  <c r="H281" i="30"/>
  <c r="N281" i="30" s="1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H261" i="30"/>
  <c r="N261" i="30" s="1"/>
  <c r="G261" i="30"/>
  <c r="M261" i="30" s="1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H258" i="30"/>
  <c r="N258" i="30" s="1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G255" i="30"/>
  <c r="M255" i="30" s="1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I248" i="30"/>
  <c r="H248" i="30"/>
  <c r="N248" i="30" s="1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J242" i="30"/>
  <c r="I242" i="30"/>
  <c r="H242" i="30"/>
  <c r="N242" i="30" s="1"/>
  <c r="G242" i="30"/>
  <c r="M242" i="30" s="1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M239" i="30"/>
  <c r="L239" i="30"/>
  <c r="K239" i="30"/>
  <c r="J239" i="30"/>
  <c r="I239" i="30"/>
  <c r="H239" i="30"/>
  <c r="N239" i="30" s="1"/>
  <c r="G239" i="30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I235" i="30"/>
  <c r="G235" i="30"/>
  <c r="M235" i="30" s="1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J230" i="30"/>
  <c r="H230" i="30"/>
  <c r="N230" i="30" s="1"/>
  <c r="G230" i="30"/>
  <c r="L229" i="30"/>
  <c r="K229" i="30"/>
  <c r="I229" i="30"/>
  <c r="H229" i="30"/>
  <c r="N229" i="30" s="1"/>
  <c r="G229" i="30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H227" i="30"/>
  <c r="N227" i="30" s="1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G223" i="30"/>
  <c r="L222" i="30"/>
  <c r="K222" i="30"/>
  <c r="J222" i="30"/>
  <c r="I222" i="30"/>
  <c r="G222" i="30"/>
  <c r="M222" i="30" s="1"/>
  <c r="L221" i="30"/>
  <c r="K221" i="30"/>
  <c r="M221" i="30" s="1"/>
  <c r="J221" i="30"/>
  <c r="G221" i="30"/>
  <c r="L220" i="30"/>
  <c r="K220" i="30"/>
  <c r="H220" i="30"/>
  <c r="G220" i="30"/>
  <c r="L219" i="30"/>
  <c r="K219" i="30"/>
  <c r="J219" i="30"/>
  <c r="I219" i="30"/>
  <c r="G219" i="30"/>
  <c r="M219" i="30" s="1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H216" i="30"/>
  <c r="N216" i="30" s="1"/>
  <c r="L215" i="30"/>
  <c r="K215" i="30"/>
  <c r="J215" i="30"/>
  <c r="I215" i="30"/>
  <c r="G215" i="30"/>
  <c r="M215" i="30" s="1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I210" i="30"/>
  <c r="H210" i="30"/>
  <c r="G210" i="30"/>
  <c r="M210" i="30" s="1"/>
  <c r="L209" i="30"/>
  <c r="K209" i="30"/>
  <c r="J209" i="30"/>
  <c r="I209" i="30"/>
  <c r="H209" i="30"/>
  <c r="N209" i="30" s="1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M204" i="30"/>
  <c r="L204" i="30"/>
  <c r="K204" i="30"/>
  <c r="J204" i="30"/>
  <c r="I204" i="30"/>
  <c r="H204" i="30"/>
  <c r="N204" i="30" s="1"/>
  <c r="G204" i="30"/>
  <c r="L203" i="30"/>
  <c r="K203" i="30"/>
  <c r="J203" i="30"/>
  <c r="H203" i="30"/>
  <c r="G203" i="30"/>
  <c r="M203" i="30" s="1"/>
  <c r="L202" i="30"/>
  <c r="K202" i="30"/>
  <c r="J202" i="30"/>
  <c r="I202" i="30"/>
  <c r="H202" i="30"/>
  <c r="N202" i="30" s="1"/>
  <c r="G202" i="30"/>
  <c r="M202" i="30" s="1"/>
  <c r="L201" i="30"/>
  <c r="K201" i="30"/>
  <c r="J201" i="30"/>
  <c r="I201" i="30"/>
  <c r="H201" i="30"/>
  <c r="N201" i="30" s="1"/>
  <c r="G201" i="30"/>
  <c r="M201" i="30" s="1"/>
  <c r="M200" i="30"/>
  <c r="L200" i="30"/>
  <c r="K200" i="30"/>
  <c r="J200" i="30"/>
  <c r="I200" i="30"/>
  <c r="H200" i="30"/>
  <c r="N200" i="30" s="1"/>
  <c r="G200" i="30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H197" i="30"/>
  <c r="N197" i="30" s="1"/>
  <c r="G197" i="30"/>
  <c r="M197" i="30" s="1"/>
  <c r="L196" i="30"/>
  <c r="K196" i="30"/>
  <c r="J196" i="30"/>
  <c r="I196" i="30"/>
  <c r="H196" i="30"/>
  <c r="N196" i="30" s="1"/>
  <c r="G196" i="30"/>
  <c r="M196" i="30" s="1"/>
  <c r="L195" i="30"/>
  <c r="K195" i="30"/>
  <c r="J195" i="30"/>
  <c r="I195" i="30"/>
  <c r="H195" i="30"/>
  <c r="N195" i="30" s="1"/>
  <c r="L194" i="30"/>
  <c r="K194" i="30"/>
  <c r="J194" i="30"/>
  <c r="I194" i="30"/>
  <c r="H194" i="30"/>
  <c r="N194" i="30" s="1"/>
  <c r="G194" i="30"/>
  <c r="M194" i="30" s="1"/>
  <c r="L193" i="30"/>
  <c r="K193" i="30"/>
  <c r="J193" i="30"/>
  <c r="I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H191" i="30"/>
  <c r="N191" i="30" s="1"/>
  <c r="G191" i="30"/>
  <c r="M191" i="30" s="1"/>
  <c r="L190" i="30"/>
  <c r="K190" i="30"/>
  <c r="J190" i="30"/>
  <c r="I190" i="30"/>
  <c r="H190" i="30"/>
  <c r="N190" i="30" s="1"/>
  <c r="G190" i="30"/>
  <c r="M190" i="30" s="1"/>
  <c r="L189" i="30"/>
  <c r="K189" i="30"/>
  <c r="J189" i="30"/>
  <c r="H189" i="30"/>
  <c r="N189" i="30" s="1"/>
  <c r="G189" i="30"/>
  <c r="F188" i="30"/>
  <c r="J357" i="30" s="1"/>
  <c r="E188" i="30"/>
  <c r="I338" i="30" s="1"/>
  <c r="D188" i="30"/>
  <c r="H235" i="30" s="1"/>
  <c r="N235" i="30" s="1"/>
  <c r="C188" i="30"/>
  <c r="G338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H177" i="30"/>
  <c r="N177" i="30" s="1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N150" i="30" s="1"/>
  <c r="G150" i="30"/>
  <c r="M150" i="30" s="1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H148" i="30"/>
  <c r="N148" i="30" s="1"/>
  <c r="G148" i="30"/>
  <c r="M148" i="30" s="1"/>
  <c r="L147" i="30"/>
  <c r="K147" i="30"/>
  <c r="J147" i="30"/>
  <c r="I147" i="30"/>
  <c r="H147" i="30"/>
  <c r="N147" i="30" s="1"/>
  <c r="G147" i="30"/>
  <c r="M147" i="30" s="1"/>
  <c r="M146" i="30"/>
  <c r="L146" i="30"/>
  <c r="K146" i="30"/>
  <c r="J146" i="30"/>
  <c r="I146" i="30"/>
  <c r="H146" i="30"/>
  <c r="N146" i="30" s="1"/>
  <c r="G146" i="30"/>
  <c r="L145" i="30"/>
  <c r="K145" i="30"/>
  <c r="J145" i="30"/>
  <c r="I145" i="30"/>
  <c r="H145" i="30"/>
  <c r="N145" i="30" s="1"/>
  <c r="G145" i="30"/>
  <c r="M145" i="30" s="1"/>
  <c r="L144" i="30"/>
  <c r="K144" i="30"/>
  <c r="I144" i="30"/>
  <c r="M143" i="30"/>
  <c r="L143" i="30"/>
  <c r="K143" i="30"/>
  <c r="J143" i="30"/>
  <c r="I143" i="30"/>
  <c r="H143" i="30"/>
  <c r="N143" i="30" s="1"/>
  <c r="G143" i="30"/>
  <c r="L142" i="30"/>
  <c r="K142" i="30"/>
  <c r="J142" i="30"/>
  <c r="I142" i="30"/>
  <c r="H142" i="30"/>
  <c r="N142" i="30" s="1"/>
  <c r="G142" i="30"/>
  <c r="M142" i="30" s="1"/>
  <c r="L141" i="30"/>
  <c r="K141" i="30"/>
  <c r="J141" i="30"/>
  <c r="I141" i="30"/>
  <c r="H141" i="30"/>
  <c r="N141" i="30" s="1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I138" i="30"/>
  <c r="H138" i="30"/>
  <c r="N138" i="30" s="1"/>
  <c r="G138" i="30"/>
  <c r="M138" i="30" s="1"/>
  <c r="L137" i="30"/>
  <c r="K137" i="30"/>
  <c r="I137" i="30"/>
  <c r="H137" i="30"/>
  <c r="G137" i="30"/>
  <c r="M137" i="30" s="1"/>
  <c r="L136" i="30"/>
  <c r="K136" i="30"/>
  <c r="J136" i="30"/>
  <c r="I136" i="30"/>
  <c r="H136" i="30"/>
  <c r="N136" i="30" s="1"/>
  <c r="G136" i="30"/>
  <c r="M136" i="30" s="1"/>
  <c r="M135" i="30"/>
  <c r="L135" i="30"/>
  <c r="K135" i="30"/>
  <c r="J135" i="30"/>
  <c r="I135" i="30"/>
  <c r="H135" i="30"/>
  <c r="N135" i="30" s="1"/>
  <c r="G135" i="30"/>
  <c r="L134" i="30"/>
  <c r="K134" i="30"/>
  <c r="J134" i="30"/>
  <c r="I134" i="30"/>
  <c r="H134" i="30"/>
  <c r="N134" i="30" s="1"/>
  <c r="G134" i="30"/>
  <c r="M134" i="30" s="1"/>
  <c r="L133" i="30"/>
  <c r="K133" i="30"/>
  <c r="J133" i="30"/>
  <c r="I133" i="30"/>
  <c r="H133" i="30"/>
  <c r="N133" i="30" s="1"/>
  <c r="G133" i="30"/>
  <c r="M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J128" i="30"/>
  <c r="I128" i="30"/>
  <c r="H128" i="30"/>
  <c r="N128" i="30" s="1"/>
  <c r="G128" i="30"/>
  <c r="M128" i="30" s="1"/>
  <c r="L127" i="30"/>
  <c r="K127" i="30"/>
  <c r="H127" i="30"/>
  <c r="G127" i="30"/>
  <c r="M127" i="30" s="1"/>
  <c r="L126" i="30"/>
  <c r="K126" i="30"/>
  <c r="J126" i="30"/>
  <c r="L125" i="30"/>
  <c r="K125" i="30"/>
  <c r="J125" i="30"/>
  <c r="I125" i="30"/>
  <c r="H125" i="30"/>
  <c r="N125" i="30" s="1"/>
  <c r="G125" i="30"/>
  <c r="M125" i="30" s="1"/>
  <c r="L124" i="30"/>
  <c r="K124" i="30"/>
  <c r="J124" i="30"/>
  <c r="I124" i="30"/>
  <c r="H124" i="30"/>
  <c r="N124" i="30" s="1"/>
  <c r="G124" i="30"/>
  <c r="M124" i="30" s="1"/>
  <c r="L123" i="30"/>
  <c r="K123" i="30"/>
  <c r="J123" i="30"/>
  <c r="I123" i="30"/>
  <c r="H123" i="30"/>
  <c r="N123" i="30" s="1"/>
  <c r="G123" i="30"/>
  <c r="M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I116" i="30"/>
  <c r="H116" i="30"/>
  <c r="N116" i="30" s="1"/>
  <c r="G116" i="30"/>
  <c r="M116" i="30" s="1"/>
  <c r="L115" i="30"/>
  <c r="K115" i="30"/>
  <c r="J115" i="30"/>
  <c r="I115" i="30"/>
  <c r="H115" i="30"/>
  <c r="N115" i="30" s="1"/>
  <c r="G115" i="30"/>
  <c r="M115" i="30" s="1"/>
  <c r="L114" i="30"/>
  <c r="K114" i="30"/>
  <c r="J114" i="30"/>
  <c r="I114" i="30"/>
  <c r="H114" i="30"/>
  <c r="N114" i="30" s="1"/>
  <c r="G114" i="30"/>
  <c r="M114" i="30" s="1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J111" i="30"/>
  <c r="I111" i="30"/>
  <c r="H111" i="30"/>
  <c r="N111" i="30" s="1"/>
  <c r="G111" i="30"/>
  <c r="M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J107" i="30"/>
  <c r="I107" i="30"/>
  <c r="H107" i="30"/>
  <c r="N107" i="30" s="1"/>
  <c r="G107" i="30"/>
  <c r="M107" i="30" s="1"/>
  <c r="L106" i="30"/>
  <c r="K106" i="30"/>
  <c r="J106" i="30"/>
  <c r="I106" i="30"/>
  <c r="G106" i="30"/>
  <c r="M106" i="30" s="1"/>
  <c r="L105" i="30"/>
  <c r="K105" i="30"/>
  <c r="J105" i="30"/>
  <c r="I105" i="30"/>
  <c r="H105" i="30"/>
  <c r="N105" i="30" s="1"/>
  <c r="G105" i="30"/>
  <c r="M105" i="30" s="1"/>
  <c r="L104" i="30"/>
  <c r="K104" i="30"/>
  <c r="J104" i="30"/>
  <c r="I104" i="30"/>
  <c r="H104" i="30"/>
  <c r="N104" i="30" s="1"/>
  <c r="G104" i="30"/>
  <c r="M104" i="30" s="1"/>
  <c r="L103" i="30"/>
  <c r="K103" i="30"/>
  <c r="I103" i="30"/>
  <c r="H103" i="30"/>
  <c r="G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J100" i="30"/>
  <c r="I100" i="30"/>
  <c r="H100" i="30"/>
  <c r="N100" i="30" s="1"/>
  <c r="G100" i="30"/>
  <c r="M100" i="30" s="1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G97" i="30"/>
  <c r="M97" i="30" s="1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M89" i="30"/>
  <c r="L89" i="30"/>
  <c r="K89" i="30"/>
  <c r="J89" i="30"/>
  <c r="I89" i="30"/>
  <c r="H89" i="30"/>
  <c r="N89" i="30" s="1"/>
  <c r="G89" i="30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H86" i="30"/>
  <c r="G86" i="30"/>
  <c r="M86" i="30" s="1"/>
  <c r="L85" i="30"/>
  <c r="K85" i="30"/>
  <c r="I85" i="30"/>
  <c r="H85" i="30"/>
  <c r="G85" i="30"/>
  <c r="M85" i="30" s="1"/>
  <c r="L84" i="30"/>
  <c r="K84" i="30"/>
  <c r="J84" i="30"/>
  <c r="I84" i="30"/>
  <c r="H84" i="30"/>
  <c r="N84" i="30" s="1"/>
  <c r="G84" i="30"/>
  <c r="M84" i="30" s="1"/>
  <c r="L83" i="30"/>
  <c r="K83" i="30"/>
  <c r="I83" i="30"/>
  <c r="H83" i="30"/>
  <c r="G83" i="30"/>
  <c r="M83" i="30" s="1"/>
  <c r="L82" i="30"/>
  <c r="K82" i="30"/>
  <c r="J82" i="30"/>
  <c r="H82" i="30"/>
  <c r="N82" i="30" s="1"/>
  <c r="G82" i="30"/>
  <c r="M82" i="30" s="1"/>
  <c r="F81" i="30"/>
  <c r="J144" i="30" s="1"/>
  <c r="E81" i="30"/>
  <c r="I126" i="30" s="1"/>
  <c r="D81" i="30"/>
  <c r="H81" i="30" s="1"/>
  <c r="C81" i="30"/>
  <c r="G81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M71" i="30"/>
  <c r="L71" i="30"/>
  <c r="K71" i="30"/>
  <c r="J71" i="30"/>
  <c r="I71" i="30"/>
  <c r="H71" i="30"/>
  <c r="N71" i="30" s="1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I67" i="30"/>
  <c r="H67" i="30"/>
  <c r="N67" i="30" s="1"/>
  <c r="G67" i="30"/>
  <c r="L66" i="30"/>
  <c r="K66" i="30"/>
  <c r="I66" i="30"/>
  <c r="H66" i="30"/>
  <c r="G66" i="30"/>
  <c r="M66" i="30" s="1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H53" i="30"/>
  <c r="N53" i="30" s="1"/>
  <c r="G53" i="30"/>
  <c r="M53" i="30" s="1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H33" i="30"/>
  <c r="N33" i="30" s="1"/>
  <c r="G33" i="30"/>
  <c r="M33" i="30" s="1"/>
  <c r="L32" i="30"/>
  <c r="K32" i="30"/>
  <c r="J32" i="30"/>
  <c r="I32" i="30"/>
  <c r="H32" i="30"/>
  <c r="N32" i="30" s="1"/>
  <c r="G32" i="30"/>
  <c r="M32" i="30" s="1"/>
  <c r="L31" i="30"/>
  <c r="K31" i="30"/>
  <c r="J31" i="30"/>
  <c r="I31" i="30"/>
  <c r="H31" i="30"/>
  <c r="N31" i="30" s="1"/>
  <c r="G31" i="30"/>
  <c r="M31" i="30" s="1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67" i="30" s="1"/>
  <c r="E22" i="30"/>
  <c r="K22" i="30" s="1"/>
  <c r="D22" i="30"/>
  <c r="H22" i="30" s="1"/>
  <c r="C22" i="30"/>
  <c r="G22" i="30" s="1"/>
  <c r="F14" i="30"/>
  <c r="E14" i="30"/>
  <c r="C14" i="30"/>
  <c r="F13" i="30"/>
  <c r="E13" i="30"/>
  <c r="D13" i="30"/>
  <c r="L13" i="30" s="1"/>
  <c r="C13" i="30"/>
  <c r="F12" i="30"/>
  <c r="E12" i="30"/>
  <c r="C12" i="30"/>
  <c r="E11" i="30"/>
  <c r="D11" i="30"/>
  <c r="C11" i="30"/>
  <c r="F10" i="30"/>
  <c r="C10" i="30"/>
  <c r="E9" i="30"/>
  <c r="C9" i="30"/>
  <c r="L640" i="29"/>
  <c r="K640" i="29"/>
  <c r="I640" i="29"/>
  <c r="L639" i="29"/>
  <c r="K639" i="29"/>
  <c r="H639" i="29"/>
  <c r="N639" i="29" s="1"/>
  <c r="G639" i="29"/>
  <c r="M639" i="29" s="1"/>
  <c r="L638" i="29"/>
  <c r="K638" i="29"/>
  <c r="J638" i="29"/>
  <c r="I638" i="29"/>
  <c r="H638" i="29"/>
  <c r="N638" i="29" s="1"/>
  <c r="G638" i="29"/>
  <c r="M638" i="29" s="1"/>
  <c r="L637" i="29"/>
  <c r="K637" i="29"/>
  <c r="J637" i="29"/>
  <c r="H637" i="29"/>
  <c r="G637" i="29"/>
  <c r="M637" i="29" s="1"/>
  <c r="L636" i="29"/>
  <c r="K636" i="29"/>
  <c r="I636" i="29"/>
  <c r="H636" i="29"/>
  <c r="N636" i="29" s="1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M633" i="29"/>
  <c r="L633" i="29"/>
  <c r="K633" i="29"/>
  <c r="I633" i="29"/>
  <c r="H633" i="29"/>
  <c r="N633" i="29" s="1"/>
  <c r="G633" i="29"/>
  <c r="L632" i="29"/>
  <c r="K632" i="29"/>
  <c r="I632" i="29"/>
  <c r="G632" i="29"/>
  <c r="L631" i="29"/>
  <c r="K631" i="29"/>
  <c r="L630" i="29"/>
  <c r="K630" i="29"/>
  <c r="L629" i="29"/>
  <c r="K629" i="29"/>
  <c r="I629" i="29"/>
  <c r="H629" i="29"/>
  <c r="N629" i="29" s="1"/>
  <c r="G629" i="29"/>
  <c r="M629" i="29" s="1"/>
  <c r="L628" i="29"/>
  <c r="K628" i="29"/>
  <c r="I628" i="29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I625" i="29"/>
  <c r="G625" i="29"/>
  <c r="M625" i="29" s="1"/>
  <c r="L624" i="29"/>
  <c r="K624" i="29"/>
  <c r="J624" i="29"/>
  <c r="I624" i="29"/>
  <c r="H624" i="29"/>
  <c r="N624" i="29" s="1"/>
  <c r="G624" i="29"/>
  <c r="M624" i="29" s="1"/>
  <c r="L623" i="29"/>
  <c r="K623" i="29"/>
  <c r="J623" i="29"/>
  <c r="G623" i="29"/>
  <c r="M623" i="29" s="1"/>
  <c r="L622" i="29"/>
  <c r="K622" i="29"/>
  <c r="J622" i="29"/>
  <c r="I622" i="29"/>
  <c r="H622" i="29"/>
  <c r="N622" i="29" s="1"/>
  <c r="G622" i="29"/>
  <c r="M622" i="29" s="1"/>
  <c r="L621" i="29"/>
  <c r="K621" i="29"/>
  <c r="I621" i="29"/>
  <c r="H621" i="29"/>
  <c r="G621" i="29"/>
  <c r="M621" i="29" s="1"/>
  <c r="L620" i="29"/>
  <c r="K620" i="29"/>
  <c r="I620" i="29"/>
  <c r="H620" i="29"/>
  <c r="N620" i="29" s="1"/>
  <c r="G620" i="29"/>
  <c r="L619" i="29"/>
  <c r="K619" i="29"/>
  <c r="J619" i="29"/>
  <c r="I619" i="29"/>
  <c r="L618" i="29"/>
  <c r="K618" i="29"/>
  <c r="J618" i="29"/>
  <c r="I618" i="29"/>
  <c r="L617" i="29"/>
  <c r="K617" i="29"/>
  <c r="I617" i="29"/>
  <c r="G617" i="29"/>
  <c r="L616" i="29"/>
  <c r="K616" i="29"/>
  <c r="L615" i="29"/>
  <c r="K615" i="29"/>
  <c r="H615" i="29"/>
  <c r="N615" i="29" s="1"/>
  <c r="L614" i="29"/>
  <c r="K614" i="29"/>
  <c r="L613" i="29"/>
  <c r="K613" i="29"/>
  <c r="J613" i="29"/>
  <c r="I613" i="29"/>
  <c r="H613" i="29"/>
  <c r="N613" i="29" s="1"/>
  <c r="G613" i="29"/>
  <c r="M613" i="29" s="1"/>
  <c r="F612" i="29"/>
  <c r="J640" i="29" s="1"/>
  <c r="E612" i="29"/>
  <c r="D612" i="29"/>
  <c r="H625" i="29" s="1"/>
  <c r="N625" i="29" s="1"/>
  <c r="C612" i="29"/>
  <c r="G636" i="29" s="1"/>
  <c r="M636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H602" i="29"/>
  <c r="N602" i="29" s="1"/>
  <c r="G602" i="29"/>
  <c r="M602" i="29" s="1"/>
  <c r="L601" i="29"/>
  <c r="K601" i="29"/>
  <c r="J601" i="29"/>
  <c r="I601" i="29"/>
  <c r="H601" i="29"/>
  <c r="N601" i="29" s="1"/>
  <c r="G601" i="29"/>
  <c r="M601" i="29" s="1"/>
  <c r="L600" i="29"/>
  <c r="K600" i="29"/>
  <c r="I600" i="29"/>
  <c r="H600" i="29"/>
  <c r="G600" i="29"/>
  <c r="M600" i="29" s="1"/>
  <c r="L599" i="29"/>
  <c r="K599" i="29"/>
  <c r="I599" i="29"/>
  <c r="H599" i="29"/>
  <c r="G599" i="29"/>
  <c r="M599" i="29" s="1"/>
  <c r="L598" i="29"/>
  <c r="K598" i="29"/>
  <c r="I598" i="29"/>
  <c r="G598" i="29"/>
  <c r="L597" i="29"/>
  <c r="K597" i="29"/>
  <c r="I597" i="29"/>
  <c r="L596" i="29"/>
  <c r="K596" i="29"/>
  <c r="I596" i="29"/>
  <c r="H596" i="29"/>
  <c r="G596" i="29"/>
  <c r="M596" i="29" s="1"/>
  <c r="L595" i="29"/>
  <c r="K595" i="29"/>
  <c r="J595" i="29"/>
  <c r="I595" i="29"/>
  <c r="H595" i="29"/>
  <c r="N595" i="29" s="1"/>
  <c r="G595" i="29"/>
  <c r="M595" i="29" s="1"/>
  <c r="L594" i="29"/>
  <c r="K594" i="29"/>
  <c r="I594" i="29"/>
  <c r="G594" i="29"/>
  <c r="M594" i="29" s="1"/>
  <c r="L593" i="29"/>
  <c r="K593" i="29"/>
  <c r="J593" i="29"/>
  <c r="I593" i="29"/>
  <c r="H593" i="29"/>
  <c r="N593" i="29" s="1"/>
  <c r="G593" i="29"/>
  <c r="M593" i="29" s="1"/>
  <c r="L592" i="29"/>
  <c r="K592" i="29"/>
  <c r="I592" i="29"/>
  <c r="G592" i="29"/>
  <c r="L591" i="29"/>
  <c r="K591" i="29"/>
  <c r="J591" i="29"/>
  <c r="I591" i="29"/>
  <c r="G591" i="29"/>
  <c r="M591" i="29" s="1"/>
  <c r="L590" i="29"/>
  <c r="K590" i="29"/>
  <c r="L589" i="29"/>
  <c r="K589" i="29"/>
  <c r="I589" i="29"/>
  <c r="G589" i="29"/>
  <c r="M589" i="29" s="1"/>
  <c r="L588" i="29"/>
  <c r="K588" i="29"/>
  <c r="I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J585" i="29"/>
  <c r="I585" i="29"/>
  <c r="H585" i="29"/>
  <c r="N585" i="29" s="1"/>
  <c r="G585" i="29"/>
  <c r="M585" i="29" s="1"/>
  <c r="L584" i="29"/>
  <c r="K584" i="29"/>
  <c r="J584" i="29"/>
  <c r="I584" i="29"/>
  <c r="H584" i="29"/>
  <c r="N584" i="29" s="1"/>
  <c r="G584" i="29"/>
  <c r="M584" i="29" s="1"/>
  <c r="L583" i="29"/>
  <c r="K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J581" i="29"/>
  <c r="I581" i="29"/>
  <c r="H581" i="29"/>
  <c r="N581" i="29" s="1"/>
  <c r="G581" i="29"/>
  <c r="M581" i="29" s="1"/>
  <c r="L580" i="29"/>
  <c r="K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I578" i="29"/>
  <c r="G578" i="29"/>
  <c r="L577" i="29"/>
  <c r="K577" i="29"/>
  <c r="I577" i="29"/>
  <c r="G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M574" i="29"/>
  <c r="L574" i="29"/>
  <c r="K574" i="29"/>
  <c r="J574" i="29"/>
  <c r="I574" i="29"/>
  <c r="H574" i="29"/>
  <c r="N574" i="29" s="1"/>
  <c r="G574" i="29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N572" i="29" s="1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I570" i="29"/>
  <c r="H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I568" i="29"/>
  <c r="G568" i="29"/>
  <c r="M568" i="29" s="1"/>
  <c r="L567" i="29"/>
  <c r="K567" i="29"/>
  <c r="I567" i="29"/>
  <c r="G567" i="29"/>
  <c r="L566" i="29"/>
  <c r="K566" i="29"/>
  <c r="J566" i="29"/>
  <c r="I566" i="29"/>
  <c r="H566" i="29"/>
  <c r="N566" i="29" s="1"/>
  <c r="G566" i="29"/>
  <c r="M566" i="29" s="1"/>
  <c r="L565" i="29"/>
  <c r="K565" i="29"/>
  <c r="H565" i="29"/>
  <c r="G565" i="29"/>
  <c r="M565" i="29" s="1"/>
  <c r="L564" i="29"/>
  <c r="K564" i="29"/>
  <c r="L563" i="29"/>
  <c r="K563" i="29"/>
  <c r="H563" i="29"/>
  <c r="G563" i="29"/>
  <c r="M563" i="29" s="1"/>
  <c r="L562" i="29"/>
  <c r="K562" i="29"/>
  <c r="J562" i="29"/>
  <c r="I562" i="29"/>
  <c r="G562" i="29"/>
  <c r="M562" i="29" s="1"/>
  <c r="L561" i="29"/>
  <c r="K561" i="29"/>
  <c r="G561" i="29"/>
  <c r="M561" i="29" s="1"/>
  <c r="L560" i="29"/>
  <c r="K560" i="29"/>
  <c r="J560" i="29"/>
  <c r="I560" i="29"/>
  <c r="H560" i="29"/>
  <c r="N560" i="29" s="1"/>
  <c r="G560" i="29"/>
  <c r="M560" i="29" s="1"/>
  <c r="L559" i="29"/>
  <c r="K559" i="29"/>
  <c r="I559" i="29"/>
  <c r="H559" i="29"/>
  <c r="G559" i="29"/>
  <c r="M559" i="29" s="1"/>
  <c r="M558" i="29"/>
  <c r="L558" i="29"/>
  <c r="K558" i="29"/>
  <c r="J558" i="29"/>
  <c r="I558" i="29"/>
  <c r="H558" i="29"/>
  <c r="N558" i="29" s="1"/>
  <c r="G558" i="29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I552" i="29"/>
  <c r="H552" i="29"/>
  <c r="G552" i="29"/>
  <c r="M552" i="29" s="1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H549" i="29"/>
  <c r="N549" i="29" s="1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J546" i="29"/>
  <c r="I546" i="29"/>
  <c r="H546" i="29"/>
  <c r="N546" i="29" s="1"/>
  <c r="L545" i="29"/>
  <c r="K545" i="29"/>
  <c r="H545" i="29"/>
  <c r="N545" i="29" s="1"/>
  <c r="G545" i="29"/>
  <c r="L544" i="29"/>
  <c r="K544" i="29"/>
  <c r="I544" i="29"/>
  <c r="H544" i="29"/>
  <c r="G544" i="29"/>
  <c r="M544" i="29" s="1"/>
  <c r="L543" i="29"/>
  <c r="K543" i="29"/>
  <c r="J543" i="29"/>
  <c r="I543" i="29"/>
  <c r="H543" i="29"/>
  <c r="N543" i="29" s="1"/>
  <c r="G543" i="29"/>
  <c r="M543" i="29" s="1"/>
  <c r="L542" i="29"/>
  <c r="K542" i="29"/>
  <c r="J542" i="29"/>
  <c r="I542" i="29"/>
  <c r="H542" i="29"/>
  <c r="N542" i="29" s="1"/>
  <c r="G542" i="29"/>
  <c r="M542" i="29" s="1"/>
  <c r="L541" i="29"/>
  <c r="K541" i="29"/>
  <c r="J541" i="29"/>
  <c r="I541" i="29"/>
  <c r="G541" i="29"/>
  <c r="L540" i="29"/>
  <c r="K540" i="29"/>
  <c r="J540" i="29"/>
  <c r="I540" i="29"/>
  <c r="H540" i="29"/>
  <c r="N540" i="29" s="1"/>
  <c r="G540" i="29"/>
  <c r="M540" i="29" s="1"/>
  <c r="L539" i="29"/>
  <c r="K539" i="29"/>
  <c r="I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H536" i="29"/>
  <c r="N536" i="29" s="1"/>
  <c r="G536" i="29"/>
  <c r="M536" i="29" s="1"/>
  <c r="L535" i="29"/>
  <c r="K535" i="29"/>
  <c r="J535" i="29"/>
  <c r="I535" i="29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I531" i="29"/>
  <c r="H531" i="29"/>
  <c r="G531" i="29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I528" i="29"/>
  <c r="G528" i="29"/>
  <c r="M528" i="29" s="1"/>
  <c r="L527" i="29"/>
  <c r="K527" i="29"/>
  <c r="J527" i="29"/>
  <c r="I527" i="29"/>
  <c r="H527" i="29"/>
  <c r="N527" i="29" s="1"/>
  <c r="G527" i="29"/>
  <c r="M527" i="29" s="1"/>
  <c r="L526" i="29"/>
  <c r="K526" i="29"/>
  <c r="I526" i="29"/>
  <c r="G526" i="29"/>
  <c r="L525" i="29"/>
  <c r="K525" i="29"/>
  <c r="I525" i="29"/>
  <c r="H525" i="29"/>
  <c r="N525" i="29" s="1"/>
  <c r="G525" i="29"/>
  <c r="L524" i="29"/>
  <c r="K524" i="29"/>
  <c r="J524" i="29"/>
  <c r="I524" i="29"/>
  <c r="H524" i="29"/>
  <c r="N524" i="29" s="1"/>
  <c r="G524" i="29"/>
  <c r="M524" i="29" s="1"/>
  <c r="L523" i="29"/>
  <c r="K523" i="29"/>
  <c r="I523" i="29"/>
  <c r="H523" i="29"/>
  <c r="G523" i="29"/>
  <c r="M523" i="29" s="1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G518" i="29"/>
  <c r="L517" i="29"/>
  <c r="K517" i="29"/>
  <c r="I517" i="29"/>
  <c r="H517" i="29"/>
  <c r="N517" i="29" s="1"/>
  <c r="G517" i="29"/>
  <c r="M517" i="29" s="1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J514" i="29"/>
  <c r="I514" i="29"/>
  <c r="H514" i="29"/>
  <c r="N514" i="29" s="1"/>
  <c r="G514" i="29"/>
  <c r="M514" i="29" s="1"/>
  <c r="L513" i="29"/>
  <c r="K513" i="29"/>
  <c r="J513" i="29"/>
  <c r="I513" i="29"/>
  <c r="H513" i="29"/>
  <c r="N513" i="29" s="1"/>
  <c r="G513" i="29"/>
  <c r="M513" i="29" s="1"/>
  <c r="L512" i="29"/>
  <c r="K512" i="29"/>
  <c r="I512" i="29"/>
  <c r="G512" i="29"/>
  <c r="L511" i="29"/>
  <c r="K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I509" i="29"/>
  <c r="H509" i="29"/>
  <c r="N509" i="29" s="1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I507" i="29"/>
  <c r="G507" i="29"/>
  <c r="M507" i="29" s="1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J504" i="29"/>
  <c r="I504" i="29"/>
  <c r="H504" i="29"/>
  <c r="N504" i="29" s="1"/>
  <c r="G504" i="29"/>
  <c r="M504" i="29" s="1"/>
  <c r="L503" i="29"/>
  <c r="K503" i="29"/>
  <c r="J503" i="29"/>
  <c r="I503" i="29"/>
  <c r="H503" i="29"/>
  <c r="N503" i="29" s="1"/>
  <c r="G503" i="29"/>
  <c r="M503" i="29" s="1"/>
  <c r="L502" i="29"/>
  <c r="K502" i="29"/>
  <c r="I502" i="29"/>
  <c r="H502" i="29"/>
  <c r="N502" i="29" s="1"/>
  <c r="G502" i="29"/>
  <c r="M502" i="29" s="1"/>
  <c r="L501" i="29"/>
  <c r="K501" i="29"/>
  <c r="J501" i="29"/>
  <c r="I501" i="29"/>
  <c r="H501" i="29"/>
  <c r="N501" i="29" s="1"/>
  <c r="G501" i="29"/>
  <c r="M501" i="29" s="1"/>
  <c r="L500" i="29"/>
  <c r="K500" i="29"/>
  <c r="J500" i="29"/>
  <c r="I500" i="29"/>
  <c r="H500" i="29"/>
  <c r="N500" i="29" s="1"/>
  <c r="G500" i="29"/>
  <c r="M500" i="29" s="1"/>
  <c r="L499" i="29"/>
  <c r="K499" i="29"/>
  <c r="I499" i="29"/>
  <c r="L498" i="29"/>
  <c r="K498" i="29"/>
  <c r="I498" i="29"/>
  <c r="G498" i="29"/>
  <c r="M498" i="29" s="1"/>
  <c r="L497" i="29"/>
  <c r="K497" i="29"/>
  <c r="I497" i="29"/>
  <c r="G497" i="29"/>
  <c r="M497" i="29" s="1"/>
  <c r="L496" i="29"/>
  <c r="K496" i="29"/>
  <c r="I496" i="29"/>
  <c r="H496" i="29"/>
  <c r="N496" i="29" s="1"/>
  <c r="G496" i="29"/>
  <c r="M496" i="29" s="1"/>
  <c r="L495" i="29"/>
  <c r="K495" i="29"/>
  <c r="I495" i="29"/>
  <c r="H495" i="29"/>
  <c r="N495" i="29" s="1"/>
  <c r="G495" i="29"/>
  <c r="M495" i="29" s="1"/>
  <c r="L494" i="29"/>
  <c r="K494" i="29"/>
  <c r="I494" i="29"/>
  <c r="G494" i="29"/>
  <c r="L493" i="29"/>
  <c r="K493" i="29"/>
  <c r="I493" i="29"/>
  <c r="L492" i="29"/>
  <c r="K492" i="29"/>
  <c r="I492" i="29"/>
  <c r="G492" i="29"/>
  <c r="M492" i="29" s="1"/>
  <c r="L491" i="29"/>
  <c r="K491" i="29"/>
  <c r="J491" i="29"/>
  <c r="I491" i="29"/>
  <c r="H491" i="29"/>
  <c r="N491" i="29" s="1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H489" i="29"/>
  <c r="N489" i="29" s="1"/>
  <c r="G489" i="29"/>
  <c r="M489" i="29" s="1"/>
  <c r="L488" i="29"/>
  <c r="K488" i="29"/>
  <c r="J488" i="29"/>
  <c r="I488" i="29"/>
  <c r="H488" i="29"/>
  <c r="N488" i="29" s="1"/>
  <c r="G488" i="29"/>
  <c r="M488" i="29" s="1"/>
  <c r="L487" i="29"/>
  <c r="K487" i="29"/>
  <c r="J487" i="29"/>
  <c r="I487" i="29"/>
  <c r="H487" i="29"/>
  <c r="N487" i="29" s="1"/>
  <c r="L486" i="29"/>
  <c r="K486" i="29"/>
  <c r="I486" i="29"/>
  <c r="H486" i="29"/>
  <c r="N486" i="29" s="1"/>
  <c r="G486" i="29"/>
  <c r="M486" i="29" s="1"/>
  <c r="L485" i="29"/>
  <c r="K485" i="29"/>
  <c r="I485" i="29"/>
  <c r="G485" i="29"/>
  <c r="L484" i="29"/>
  <c r="K484" i="29"/>
  <c r="I484" i="29"/>
  <c r="L483" i="29"/>
  <c r="K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I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H478" i="29"/>
  <c r="G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J471" i="29"/>
  <c r="I471" i="29"/>
  <c r="H471" i="29"/>
  <c r="N471" i="29" s="1"/>
  <c r="L470" i="29"/>
  <c r="K470" i="29"/>
  <c r="H470" i="29"/>
  <c r="G470" i="29"/>
  <c r="M470" i="29" s="1"/>
  <c r="L469" i="29"/>
  <c r="K469" i="29"/>
  <c r="J469" i="29"/>
  <c r="I469" i="29"/>
  <c r="H469" i="29"/>
  <c r="N469" i="29" s="1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G467" i="29"/>
  <c r="L466" i="29"/>
  <c r="K466" i="29"/>
  <c r="I466" i="29"/>
  <c r="G466" i="29"/>
  <c r="M466" i="29" s="1"/>
  <c r="L465" i="29"/>
  <c r="K465" i="29"/>
  <c r="J465" i="29"/>
  <c r="I465" i="29"/>
  <c r="G465" i="29"/>
  <c r="M465" i="29" s="1"/>
  <c r="L464" i="29"/>
  <c r="K464" i="29"/>
  <c r="J464" i="29"/>
  <c r="I464" i="29"/>
  <c r="H464" i="29"/>
  <c r="N464" i="29" s="1"/>
  <c r="G464" i="29"/>
  <c r="M464" i="29" s="1"/>
  <c r="L463" i="29"/>
  <c r="K463" i="29"/>
  <c r="J463" i="29"/>
  <c r="I463" i="29"/>
  <c r="G463" i="29"/>
  <c r="M463" i="29" s="1"/>
  <c r="L462" i="29"/>
  <c r="K462" i="29"/>
  <c r="J462" i="29"/>
  <c r="I462" i="29"/>
  <c r="H462" i="29"/>
  <c r="N462" i="29" s="1"/>
  <c r="G462" i="29"/>
  <c r="M462" i="29" s="1"/>
  <c r="L461" i="29"/>
  <c r="K461" i="29"/>
  <c r="J461" i="29"/>
  <c r="I461" i="29"/>
  <c r="H461" i="29"/>
  <c r="N461" i="29" s="1"/>
  <c r="G461" i="29"/>
  <c r="M461" i="29" s="1"/>
  <c r="L460" i="29"/>
  <c r="K460" i="29"/>
  <c r="L459" i="29"/>
  <c r="K459" i="29"/>
  <c r="J459" i="29"/>
  <c r="I459" i="29"/>
  <c r="H459" i="29"/>
  <c r="N459" i="29" s="1"/>
  <c r="G459" i="29"/>
  <c r="M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G456" i="29"/>
  <c r="M456" i="29" s="1"/>
  <c r="L455" i="29"/>
  <c r="K455" i="29"/>
  <c r="J455" i="29"/>
  <c r="I455" i="29"/>
  <c r="H455" i="29"/>
  <c r="N455" i="29" s="1"/>
  <c r="G455" i="29"/>
  <c r="M455" i="29" s="1"/>
  <c r="L454" i="29"/>
  <c r="K454" i="29"/>
  <c r="J454" i="29"/>
  <c r="I454" i="29"/>
  <c r="H454" i="29"/>
  <c r="N454" i="29" s="1"/>
  <c r="G454" i="29"/>
  <c r="M454" i="29" s="1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J451" i="29"/>
  <c r="I451" i="29"/>
  <c r="H451" i="29"/>
  <c r="N451" i="29" s="1"/>
  <c r="G451" i="29"/>
  <c r="M451" i="29" s="1"/>
  <c r="L450" i="29"/>
  <c r="K450" i="29"/>
  <c r="J450" i="29"/>
  <c r="I450" i="29"/>
  <c r="H450" i="29"/>
  <c r="N450" i="29" s="1"/>
  <c r="G450" i="29"/>
  <c r="M450" i="29" s="1"/>
  <c r="L449" i="29"/>
  <c r="K449" i="29"/>
  <c r="J449" i="29"/>
  <c r="I449" i="29"/>
  <c r="H449" i="29"/>
  <c r="N449" i="29" s="1"/>
  <c r="G449" i="29"/>
  <c r="M449" i="29" s="1"/>
  <c r="L448" i="29"/>
  <c r="K448" i="29"/>
  <c r="J448" i="29"/>
  <c r="I448" i="29"/>
  <c r="H448" i="29"/>
  <c r="N448" i="29" s="1"/>
  <c r="G448" i="29"/>
  <c r="M448" i="29" s="1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I443" i="29"/>
  <c r="L442" i="29"/>
  <c r="K442" i="29"/>
  <c r="H442" i="29"/>
  <c r="N442" i="29" s="1"/>
  <c r="G442" i="29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G438" i="29"/>
  <c r="M438" i="29" s="1"/>
  <c r="L437" i="29"/>
  <c r="K437" i="29"/>
  <c r="H437" i="29"/>
  <c r="N437" i="29" s="1"/>
  <c r="L436" i="29"/>
  <c r="K436" i="29"/>
  <c r="I436" i="29"/>
  <c r="H436" i="29"/>
  <c r="N436" i="29" s="1"/>
  <c r="G436" i="29"/>
  <c r="L435" i="29"/>
  <c r="K435" i="29"/>
  <c r="H435" i="29"/>
  <c r="G435" i="29"/>
  <c r="L434" i="29"/>
  <c r="K434" i="29"/>
  <c r="G434" i="29"/>
  <c r="L433" i="29"/>
  <c r="K433" i="29"/>
  <c r="I433" i="29"/>
  <c r="H433" i="29"/>
  <c r="G433" i="29"/>
  <c r="M433" i="29" s="1"/>
  <c r="L432" i="29"/>
  <c r="K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J430" i="29"/>
  <c r="I430" i="29"/>
  <c r="H430" i="29"/>
  <c r="N430" i="29" s="1"/>
  <c r="L429" i="29"/>
  <c r="K429" i="29"/>
  <c r="J429" i="29"/>
  <c r="I429" i="29"/>
  <c r="H429" i="29"/>
  <c r="N429" i="29" s="1"/>
  <c r="G429" i="29"/>
  <c r="M429" i="29" s="1"/>
  <c r="L428" i="29"/>
  <c r="K428" i="29"/>
  <c r="J428" i="29"/>
  <c r="H428" i="29"/>
  <c r="G428" i="29"/>
  <c r="M428" i="29" s="1"/>
  <c r="L427" i="29"/>
  <c r="K427" i="29"/>
  <c r="J427" i="29"/>
  <c r="I427" i="29"/>
  <c r="H427" i="29"/>
  <c r="N427" i="29" s="1"/>
  <c r="G427" i="29"/>
  <c r="M427" i="29" s="1"/>
  <c r="L426" i="29"/>
  <c r="K426" i="29"/>
  <c r="J426" i="29"/>
  <c r="H426" i="29"/>
  <c r="N426" i="29" s="1"/>
  <c r="G426" i="29"/>
  <c r="L425" i="29"/>
  <c r="K425" i="29"/>
  <c r="J425" i="29"/>
  <c r="H425" i="29"/>
  <c r="G425" i="29"/>
  <c r="M425" i="29" s="1"/>
  <c r="L424" i="29"/>
  <c r="K424" i="29"/>
  <c r="L423" i="29"/>
  <c r="K423" i="29"/>
  <c r="L422" i="29"/>
  <c r="K422" i="29"/>
  <c r="L421" i="29"/>
  <c r="K421" i="29"/>
  <c r="J421" i="29"/>
  <c r="I421" i="29"/>
  <c r="H421" i="29"/>
  <c r="N421" i="29" s="1"/>
  <c r="G421" i="29"/>
  <c r="M421" i="29" s="1"/>
  <c r="L420" i="29"/>
  <c r="K420" i="29"/>
  <c r="I420" i="29"/>
  <c r="G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J416" i="29"/>
  <c r="I416" i="29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I411" i="29"/>
  <c r="H411" i="29"/>
  <c r="N411" i="29" s="1"/>
  <c r="G411" i="29"/>
  <c r="M411" i="29" s="1"/>
  <c r="L410" i="29"/>
  <c r="K410" i="29"/>
  <c r="L409" i="29"/>
  <c r="K409" i="29"/>
  <c r="J409" i="29"/>
  <c r="H409" i="29"/>
  <c r="N409" i="29" s="1"/>
  <c r="G409" i="29"/>
  <c r="M409" i="29" s="1"/>
  <c r="L408" i="29"/>
  <c r="K408" i="29"/>
  <c r="L407" i="29"/>
  <c r="K407" i="29"/>
  <c r="H407" i="29"/>
  <c r="N407" i="29" s="1"/>
  <c r="L406" i="29"/>
  <c r="K406" i="29"/>
  <c r="L405" i="29"/>
  <c r="K405" i="29"/>
  <c r="L404" i="29"/>
  <c r="K404" i="29"/>
  <c r="G404" i="29"/>
  <c r="M404" i="29" s="1"/>
  <c r="L403" i="29"/>
  <c r="K403" i="29"/>
  <c r="J403" i="29"/>
  <c r="I403" i="29"/>
  <c r="H403" i="29"/>
  <c r="N403" i="29" s="1"/>
  <c r="G403" i="29"/>
  <c r="M403" i="29" s="1"/>
  <c r="L402" i="29"/>
  <c r="K402" i="29"/>
  <c r="H402" i="29"/>
  <c r="N402" i="29" s="1"/>
  <c r="L401" i="29"/>
  <c r="K401" i="29"/>
  <c r="I401" i="29"/>
  <c r="G401" i="29"/>
  <c r="M401" i="29" s="1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J397" i="29"/>
  <c r="I397" i="29"/>
  <c r="H397" i="29"/>
  <c r="N397" i="29" s="1"/>
  <c r="G397" i="29"/>
  <c r="M397" i="29" s="1"/>
  <c r="L396" i="29"/>
  <c r="K396" i="29"/>
  <c r="L395" i="29"/>
  <c r="K395" i="29"/>
  <c r="L394" i="29"/>
  <c r="K394" i="29"/>
  <c r="I394" i="29"/>
  <c r="H394" i="29"/>
  <c r="N394" i="29" s="1"/>
  <c r="G394" i="29"/>
  <c r="L393" i="29"/>
  <c r="K393" i="29"/>
  <c r="J393" i="29"/>
  <c r="I393" i="29"/>
  <c r="H393" i="29"/>
  <c r="N393" i="29" s="1"/>
  <c r="G393" i="29"/>
  <c r="M393" i="29" s="1"/>
  <c r="L392" i="29"/>
  <c r="K392" i="29"/>
  <c r="H392" i="29"/>
  <c r="N392" i="29" s="1"/>
  <c r="G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H389" i="29"/>
  <c r="G389" i="29"/>
  <c r="L388" i="29"/>
  <c r="K388" i="29"/>
  <c r="J388" i="29"/>
  <c r="I388" i="29"/>
  <c r="G388" i="29"/>
  <c r="M388" i="29" s="1"/>
  <c r="L387" i="29"/>
  <c r="K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L382" i="29"/>
  <c r="K382" i="29"/>
  <c r="J382" i="29"/>
  <c r="H382" i="29"/>
  <c r="N382" i="29" s="1"/>
  <c r="G382" i="29"/>
  <c r="L381" i="29"/>
  <c r="K381" i="29"/>
  <c r="J381" i="29"/>
  <c r="L380" i="29"/>
  <c r="K380" i="29"/>
  <c r="H380" i="29"/>
  <c r="N380" i="29" s="1"/>
  <c r="L379" i="29"/>
  <c r="K379" i="29"/>
  <c r="J379" i="29"/>
  <c r="I379" i="29"/>
  <c r="H379" i="29"/>
  <c r="N379" i="29" s="1"/>
  <c r="G379" i="29"/>
  <c r="M379" i="29" s="1"/>
  <c r="L378" i="29"/>
  <c r="K378" i="29"/>
  <c r="J378" i="29"/>
  <c r="I378" i="29"/>
  <c r="L377" i="29"/>
  <c r="K377" i="29"/>
  <c r="H377" i="29"/>
  <c r="N377" i="29" s="1"/>
  <c r="N376" i="29"/>
  <c r="L376" i="29"/>
  <c r="K376" i="29"/>
  <c r="J376" i="29"/>
  <c r="I376" i="29"/>
  <c r="H376" i="29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J374" i="29"/>
  <c r="H374" i="29"/>
  <c r="N374" i="29" s="1"/>
  <c r="L373" i="29"/>
  <c r="K373" i="29"/>
  <c r="J373" i="29"/>
  <c r="H373" i="29"/>
  <c r="L372" i="29"/>
  <c r="K372" i="29"/>
  <c r="H372" i="29"/>
  <c r="F371" i="29"/>
  <c r="J408" i="29" s="1"/>
  <c r="E371" i="29"/>
  <c r="I590" i="29" s="1"/>
  <c r="D371" i="29"/>
  <c r="H583" i="29" s="1"/>
  <c r="N583" i="29" s="1"/>
  <c r="C371" i="29"/>
  <c r="G424" i="29" s="1"/>
  <c r="M424" i="29" s="1"/>
  <c r="N363" i="29"/>
  <c r="L363" i="29"/>
  <c r="K363" i="29"/>
  <c r="J363" i="29"/>
  <c r="I363" i="29"/>
  <c r="H363" i="29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I356" i="29"/>
  <c r="H356" i="29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H352" i="29"/>
  <c r="N352" i="29" s="1"/>
  <c r="G352" i="29"/>
  <c r="M352" i="29" s="1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H347" i="29"/>
  <c r="G347" i="29"/>
  <c r="M347" i="29" s="1"/>
  <c r="L346" i="29"/>
  <c r="K346" i="29"/>
  <c r="J346" i="29"/>
  <c r="I346" i="29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H343" i="29"/>
  <c r="N343" i="29" s="1"/>
  <c r="G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H340" i="29"/>
  <c r="L339" i="29"/>
  <c r="K339" i="29"/>
  <c r="J339" i="29"/>
  <c r="I339" i="29"/>
  <c r="G339" i="29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I336" i="29"/>
  <c r="G336" i="29"/>
  <c r="M336" i="29" s="1"/>
  <c r="L335" i="29"/>
  <c r="K335" i="29"/>
  <c r="J335" i="29"/>
  <c r="I335" i="29"/>
  <c r="H335" i="29"/>
  <c r="N335" i="29" s="1"/>
  <c r="G335" i="29"/>
  <c r="M335" i="29" s="1"/>
  <c r="L334" i="29"/>
  <c r="K334" i="29"/>
  <c r="I334" i="29"/>
  <c r="H334" i="29"/>
  <c r="G334" i="29"/>
  <c r="L333" i="29"/>
  <c r="K333" i="29"/>
  <c r="J333" i="29"/>
  <c r="I333" i="29"/>
  <c r="G333" i="29"/>
  <c r="M333" i="29" s="1"/>
  <c r="L332" i="29"/>
  <c r="K332" i="29"/>
  <c r="I332" i="29"/>
  <c r="H332" i="29"/>
  <c r="N332" i="29" s="1"/>
  <c r="G332" i="29"/>
  <c r="M332" i="29" s="1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G327" i="29"/>
  <c r="L326" i="29"/>
  <c r="K326" i="29"/>
  <c r="J326" i="29"/>
  <c r="I326" i="29"/>
  <c r="H326" i="29"/>
  <c r="N326" i="29" s="1"/>
  <c r="G326" i="29"/>
  <c r="M326" i="29" s="1"/>
  <c r="L325" i="29"/>
  <c r="K325" i="29"/>
  <c r="I325" i="29"/>
  <c r="H325" i="29"/>
  <c r="G325" i="29"/>
  <c r="M325" i="29" s="1"/>
  <c r="L324" i="29"/>
  <c r="K324" i="29"/>
  <c r="L323" i="29"/>
  <c r="K323" i="29"/>
  <c r="J323" i="29"/>
  <c r="I323" i="29"/>
  <c r="G323" i="29"/>
  <c r="M323" i="29" s="1"/>
  <c r="L322" i="29"/>
  <c r="K322" i="29"/>
  <c r="J322" i="29"/>
  <c r="I322" i="29"/>
  <c r="H322" i="29"/>
  <c r="N322" i="29" s="1"/>
  <c r="G322" i="29"/>
  <c r="M322" i="29" s="1"/>
  <c r="L321" i="29"/>
  <c r="K321" i="29"/>
  <c r="L320" i="29"/>
  <c r="K320" i="29"/>
  <c r="I320" i="29"/>
  <c r="H320" i="29"/>
  <c r="N320" i="29" s="1"/>
  <c r="G320" i="29"/>
  <c r="M320" i="29" s="1"/>
  <c r="L319" i="29"/>
  <c r="K319" i="29"/>
  <c r="J319" i="29"/>
  <c r="I319" i="29"/>
  <c r="H319" i="29"/>
  <c r="N319" i="29" s="1"/>
  <c r="G319" i="29"/>
  <c r="M319" i="29" s="1"/>
  <c r="L318" i="29"/>
  <c r="K318" i="29"/>
  <c r="J318" i="29"/>
  <c r="I318" i="29"/>
  <c r="L317" i="29"/>
  <c r="K317" i="29"/>
  <c r="J317" i="29"/>
  <c r="I317" i="29"/>
  <c r="H317" i="29"/>
  <c r="N317" i="29" s="1"/>
  <c r="L316" i="29"/>
  <c r="K316" i="29"/>
  <c r="H316" i="29"/>
  <c r="N316" i="29" s="1"/>
  <c r="G316" i="29"/>
  <c r="L315" i="29"/>
  <c r="K315" i="29"/>
  <c r="I315" i="29"/>
  <c r="G315" i="29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J312" i="29"/>
  <c r="I312" i="29"/>
  <c r="H312" i="29"/>
  <c r="N312" i="29" s="1"/>
  <c r="G312" i="29"/>
  <c r="M312" i="29" s="1"/>
  <c r="L311" i="29"/>
  <c r="K311" i="29"/>
  <c r="J311" i="29"/>
  <c r="I311" i="29"/>
  <c r="H311" i="29"/>
  <c r="N311" i="29" s="1"/>
  <c r="G311" i="29"/>
  <c r="M311" i="29" s="1"/>
  <c r="L310" i="29"/>
  <c r="K310" i="29"/>
  <c r="H310" i="29"/>
  <c r="G310" i="29"/>
  <c r="L309" i="29"/>
  <c r="K309" i="29"/>
  <c r="H309" i="29"/>
  <c r="G309" i="29"/>
  <c r="L308" i="29"/>
  <c r="K308" i="29"/>
  <c r="L307" i="29"/>
  <c r="K307" i="29"/>
  <c r="I307" i="29"/>
  <c r="L306" i="29"/>
  <c r="K306" i="29"/>
  <c r="J306" i="29"/>
  <c r="G306" i="29"/>
  <c r="L305" i="29"/>
  <c r="K305" i="29"/>
  <c r="J305" i="29"/>
  <c r="I305" i="29"/>
  <c r="H305" i="29"/>
  <c r="N305" i="29" s="1"/>
  <c r="G305" i="29"/>
  <c r="M305" i="29" s="1"/>
  <c r="L304" i="29"/>
  <c r="K304" i="29"/>
  <c r="H304" i="29"/>
  <c r="G304" i="29"/>
  <c r="M304" i="29" s="1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I301" i="29"/>
  <c r="H301" i="29"/>
  <c r="N301" i="29" s="1"/>
  <c r="G301" i="29"/>
  <c r="M301" i="29" s="1"/>
  <c r="L300" i="29"/>
  <c r="K300" i="29"/>
  <c r="I300" i="29"/>
  <c r="G300" i="29"/>
  <c r="L299" i="29"/>
  <c r="K299" i="29"/>
  <c r="J299" i="29"/>
  <c r="I299" i="29"/>
  <c r="H299" i="29"/>
  <c r="N299" i="29" s="1"/>
  <c r="G299" i="29"/>
  <c r="M299" i="29" s="1"/>
  <c r="L298" i="29"/>
  <c r="K298" i="29"/>
  <c r="H298" i="29"/>
  <c r="G298" i="29"/>
  <c r="M298" i="29" s="1"/>
  <c r="L297" i="29"/>
  <c r="K297" i="29"/>
  <c r="J297" i="29"/>
  <c r="I297" i="29"/>
  <c r="H297" i="29"/>
  <c r="N297" i="29" s="1"/>
  <c r="G297" i="29"/>
  <c r="M297" i="29" s="1"/>
  <c r="L296" i="29"/>
  <c r="K296" i="29"/>
  <c r="J296" i="29"/>
  <c r="I296" i="29"/>
  <c r="H296" i="29"/>
  <c r="N296" i="29" s="1"/>
  <c r="G296" i="29"/>
  <c r="M296" i="29" s="1"/>
  <c r="L295" i="29"/>
  <c r="K295" i="29"/>
  <c r="I295" i="29"/>
  <c r="H295" i="29"/>
  <c r="N295" i="29" s="1"/>
  <c r="G295" i="29"/>
  <c r="M295" i="29" s="1"/>
  <c r="L294" i="29"/>
  <c r="K294" i="29"/>
  <c r="J294" i="29"/>
  <c r="L293" i="29"/>
  <c r="K293" i="29"/>
  <c r="L292" i="29"/>
  <c r="K292" i="29"/>
  <c r="J292" i="29"/>
  <c r="I292" i="29"/>
  <c r="H292" i="29"/>
  <c r="N292" i="29" s="1"/>
  <c r="G292" i="29"/>
  <c r="M292" i="29" s="1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G288" i="29"/>
  <c r="M288" i="29" s="1"/>
  <c r="L287" i="29"/>
  <c r="K287" i="29"/>
  <c r="J287" i="29"/>
  <c r="I287" i="29"/>
  <c r="H287" i="29"/>
  <c r="N287" i="29" s="1"/>
  <c r="G287" i="29"/>
  <c r="M287" i="29" s="1"/>
  <c r="L286" i="29"/>
  <c r="K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H281" i="29"/>
  <c r="N281" i="29" s="1"/>
  <c r="L280" i="29"/>
  <c r="K280" i="29"/>
  <c r="J280" i="29"/>
  <c r="I280" i="29"/>
  <c r="H280" i="29"/>
  <c r="N280" i="29" s="1"/>
  <c r="G280" i="29"/>
  <c r="M280" i="29" s="1"/>
  <c r="L279" i="29"/>
  <c r="K279" i="29"/>
  <c r="J279" i="29"/>
  <c r="I279" i="29"/>
  <c r="H279" i="29"/>
  <c r="N279" i="29" s="1"/>
  <c r="G279" i="29"/>
  <c r="M279" i="29" s="1"/>
  <c r="L278" i="29"/>
  <c r="K278" i="29"/>
  <c r="J278" i="29"/>
  <c r="I278" i="29"/>
  <c r="H278" i="29"/>
  <c r="N278" i="29" s="1"/>
  <c r="G278" i="29"/>
  <c r="M278" i="29" s="1"/>
  <c r="L277" i="29"/>
  <c r="K277" i="29"/>
  <c r="J277" i="29"/>
  <c r="H277" i="29"/>
  <c r="G277" i="29"/>
  <c r="L276" i="29"/>
  <c r="K276" i="29"/>
  <c r="J276" i="29"/>
  <c r="I276" i="29"/>
  <c r="H276" i="29"/>
  <c r="N276" i="29" s="1"/>
  <c r="L275" i="29"/>
  <c r="K275" i="29"/>
  <c r="J275" i="29"/>
  <c r="H275" i="29"/>
  <c r="N275" i="29" s="1"/>
  <c r="G275" i="29"/>
  <c r="M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H272" i="29"/>
  <c r="N272" i="29" s="1"/>
  <c r="G272" i="29"/>
  <c r="M272" i="29" s="1"/>
  <c r="L271" i="29"/>
  <c r="K271" i="29"/>
  <c r="J271" i="29"/>
  <c r="I271" i="29"/>
  <c r="H271" i="29"/>
  <c r="N271" i="29" s="1"/>
  <c r="G271" i="29"/>
  <c r="M271" i="29" s="1"/>
  <c r="L270" i="29"/>
  <c r="K270" i="29"/>
  <c r="J270" i="29"/>
  <c r="I270" i="29"/>
  <c r="H270" i="29"/>
  <c r="N270" i="29" s="1"/>
  <c r="G270" i="29"/>
  <c r="M270" i="29" s="1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I266" i="29"/>
  <c r="L265" i="29"/>
  <c r="K265" i="29"/>
  <c r="H265" i="29"/>
  <c r="N265" i="29" s="1"/>
  <c r="G265" i="29"/>
  <c r="L264" i="29"/>
  <c r="K264" i="29"/>
  <c r="J264" i="29"/>
  <c r="I264" i="29"/>
  <c r="H264" i="29"/>
  <c r="N264" i="29" s="1"/>
  <c r="G264" i="29"/>
  <c r="M264" i="29" s="1"/>
  <c r="L263" i="29"/>
  <c r="K263" i="29"/>
  <c r="H263" i="29"/>
  <c r="G263" i="29"/>
  <c r="M263" i="29" s="1"/>
  <c r="L262" i="29"/>
  <c r="K262" i="29"/>
  <c r="J262" i="29"/>
  <c r="I262" i="29"/>
  <c r="H262" i="29"/>
  <c r="N262" i="29" s="1"/>
  <c r="G262" i="29"/>
  <c r="M262" i="29" s="1"/>
  <c r="L261" i="29"/>
  <c r="K261" i="29"/>
  <c r="H261" i="29"/>
  <c r="N261" i="29" s="1"/>
  <c r="L260" i="29"/>
  <c r="K260" i="29"/>
  <c r="J260" i="29"/>
  <c r="H260" i="29"/>
  <c r="N260" i="29" s="1"/>
  <c r="G260" i="29"/>
  <c r="M260" i="29" s="1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J257" i="29"/>
  <c r="H257" i="29"/>
  <c r="N257" i="29" s="1"/>
  <c r="G257" i="29"/>
  <c r="L256" i="29"/>
  <c r="K256" i="29"/>
  <c r="J256" i="29"/>
  <c r="L255" i="29"/>
  <c r="K255" i="29"/>
  <c r="H255" i="29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H252" i="29"/>
  <c r="N252" i="29" s="1"/>
  <c r="G252" i="29"/>
  <c r="M252" i="29" s="1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H250" i="29"/>
  <c r="N250" i="29" s="1"/>
  <c r="G250" i="29"/>
  <c r="M250" i="29" s="1"/>
  <c r="L249" i="29"/>
  <c r="K249" i="29"/>
  <c r="J249" i="29"/>
  <c r="H249" i="29"/>
  <c r="N249" i="29" s="1"/>
  <c r="G249" i="29"/>
  <c r="M249" i="29" s="1"/>
  <c r="L248" i="29"/>
  <c r="K248" i="29"/>
  <c r="G248" i="29"/>
  <c r="M248" i="29" s="1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K245" i="29"/>
  <c r="J245" i="29"/>
  <c r="H245" i="29"/>
  <c r="G245" i="29"/>
  <c r="M245" i="29" s="1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H243" i="29"/>
  <c r="N243" i="29" s="1"/>
  <c r="G243" i="29"/>
  <c r="M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H240" i="29"/>
  <c r="N240" i="29" s="1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G238" i="29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G232" i="29"/>
  <c r="M232" i="29" s="1"/>
  <c r="L231" i="29"/>
  <c r="K231" i="29"/>
  <c r="I231" i="29"/>
  <c r="G231" i="29"/>
  <c r="L230" i="29"/>
  <c r="K230" i="29"/>
  <c r="L229" i="29"/>
  <c r="K229" i="29"/>
  <c r="J229" i="29"/>
  <c r="I229" i="29"/>
  <c r="H229" i="29"/>
  <c r="N229" i="29" s="1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I227" i="29"/>
  <c r="L226" i="29"/>
  <c r="K226" i="29"/>
  <c r="I226" i="29"/>
  <c r="G226" i="29"/>
  <c r="L225" i="29"/>
  <c r="K225" i="29"/>
  <c r="I225" i="29"/>
  <c r="H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I223" i="29"/>
  <c r="G223" i="29"/>
  <c r="L222" i="29"/>
  <c r="K222" i="29"/>
  <c r="I222" i="29"/>
  <c r="G222" i="29"/>
  <c r="L221" i="29"/>
  <c r="K221" i="29"/>
  <c r="I221" i="29"/>
  <c r="G221" i="29"/>
  <c r="M221" i="29" s="1"/>
  <c r="L220" i="29"/>
  <c r="K220" i="29"/>
  <c r="L219" i="29"/>
  <c r="K219" i="29"/>
  <c r="I219" i="29"/>
  <c r="G219" i="29"/>
  <c r="L218" i="29"/>
  <c r="K218" i="29"/>
  <c r="I218" i="29"/>
  <c r="G218" i="29"/>
  <c r="L217" i="29"/>
  <c r="K217" i="29"/>
  <c r="J217" i="29"/>
  <c r="I217" i="29"/>
  <c r="H217" i="29"/>
  <c r="N217" i="29" s="1"/>
  <c r="G217" i="29"/>
  <c r="M217" i="29" s="1"/>
  <c r="L216" i="29"/>
  <c r="K216" i="29"/>
  <c r="H216" i="29"/>
  <c r="L215" i="29"/>
  <c r="K215" i="29"/>
  <c r="H215" i="29"/>
  <c r="G215" i="29"/>
  <c r="L214" i="29"/>
  <c r="K214" i="29"/>
  <c r="I214" i="29"/>
  <c r="H214" i="29"/>
  <c r="G214" i="29"/>
  <c r="L213" i="29"/>
  <c r="K213" i="29"/>
  <c r="I213" i="29"/>
  <c r="H213" i="29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I211" i="29"/>
  <c r="H211" i="29"/>
  <c r="N211" i="29" s="1"/>
  <c r="G211" i="29"/>
  <c r="M211" i="29" s="1"/>
  <c r="L210" i="29"/>
  <c r="K210" i="29"/>
  <c r="L209" i="29"/>
  <c r="K209" i="29"/>
  <c r="H209" i="29"/>
  <c r="G209" i="29"/>
  <c r="L208" i="29"/>
  <c r="K208" i="29"/>
  <c r="H208" i="29"/>
  <c r="G208" i="29"/>
  <c r="L207" i="29"/>
  <c r="K207" i="29"/>
  <c r="J207" i="29"/>
  <c r="H207" i="29"/>
  <c r="G207" i="29"/>
  <c r="L206" i="29"/>
  <c r="K206" i="29"/>
  <c r="J206" i="29"/>
  <c r="I206" i="29"/>
  <c r="H206" i="29"/>
  <c r="N206" i="29" s="1"/>
  <c r="G206" i="29"/>
  <c r="M206" i="29" s="1"/>
  <c r="L205" i="29"/>
  <c r="K205" i="29"/>
  <c r="J205" i="29"/>
  <c r="I205" i="29"/>
  <c r="H205" i="29"/>
  <c r="N205" i="29" s="1"/>
  <c r="G205" i="29"/>
  <c r="M205" i="29" s="1"/>
  <c r="L204" i="29"/>
  <c r="K204" i="29"/>
  <c r="L203" i="29"/>
  <c r="K203" i="29"/>
  <c r="H203" i="29"/>
  <c r="N203" i="29" s="1"/>
  <c r="L202" i="29"/>
  <c r="K202" i="29"/>
  <c r="H202" i="29"/>
  <c r="N202" i="29" s="1"/>
  <c r="L201" i="29"/>
  <c r="K201" i="29"/>
  <c r="J201" i="29"/>
  <c r="I201" i="29"/>
  <c r="H201" i="29"/>
  <c r="N201" i="29" s="1"/>
  <c r="G201" i="29"/>
  <c r="M201" i="29" s="1"/>
  <c r="L200" i="29"/>
  <c r="K200" i="29"/>
  <c r="H200" i="29"/>
  <c r="N200" i="29" s="1"/>
  <c r="G200" i="29"/>
  <c r="L199" i="29"/>
  <c r="K199" i="29"/>
  <c r="J199" i="29"/>
  <c r="I199" i="29"/>
  <c r="H199" i="29"/>
  <c r="N199" i="29" s="1"/>
  <c r="G199" i="29"/>
  <c r="M199" i="29" s="1"/>
  <c r="L198" i="29"/>
  <c r="K198" i="29"/>
  <c r="G198" i="29"/>
  <c r="L197" i="29"/>
  <c r="K197" i="29"/>
  <c r="L196" i="29"/>
  <c r="K196" i="29"/>
  <c r="J196" i="29"/>
  <c r="I196" i="29"/>
  <c r="G196" i="29"/>
  <c r="M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L190" i="29"/>
  <c r="K190" i="29"/>
  <c r="J190" i="29"/>
  <c r="H190" i="29"/>
  <c r="G190" i="29"/>
  <c r="L189" i="29"/>
  <c r="K189" i="29"/>
  <c r="F188" i="29"/>
  <c r="J356" i="29" s="1"/>
  <c r="E188" i="29"/>
  <c r="I347" i="29" s="1"/>
  <c r="D188" i="29"/>
  <c r="H339" i="29" s="1"/>
  <c r="N339" i="29" s="1"/>
  <c r="C188" i="29"/>
  <c r="G340" i="29" s="1"/>
  <c r="L180" i="29"/>
  <c r="K180" i="29"/>
  <c r="J180" i="29"/>
  <c r="H180" i="29"/>
  <c r="G180" i="29"/>
  <c r="L179" i="29"/>
  <c r="K179" i="29"/>
  <c r="I179" i="29"/>
  <c r="H179" i="29"/>
  <c r="G179" i="29"/>
  <c r="M179" i="29" s="1"/>
  <c r="L178" i="29"/>
  <c r="K178" i="29"/>
  <c r="J178" i="29"/>
  <c r="I178" i="29"/>
  <c r="H178" i="29"/>
  <c r="N178" i="29" s="1"/>
  <c r="G178" i="29"/>
  <c r="M178" i="29" s="1"/>
  <c r="L177" i="29"/>
  <c r="K177" i="29"/>
  <c r="G177" i="29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I174" i="29"/>
  <c r="H174" i="29"/>
  <c r="N174" i="29" s="1"/>
  <c r="G174" i="29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G171" i="29"/>
  <c r="L170" i="29"/>
  <c r="K170" i="29"/>
  <c r="I170" i="29"/>
  <c r="H170" i="29"/>
  <c r="N170" i="29" s="1"/>
  <c r="G170" i="29"/>
  <c r="L169" i="29"/>
  <c r="K169" i="29"/>
  <c r="H169" i="29"/>
  <c r="G169" i="29"/>
  <c r="L168" i="29"/>
  <c r="K168" i="29"/>
  <c r="H168" i="29"/>
  <c r="G168" i="29"/>
  <c r="L167" i="29"/>
  <c r="K167" i="29"/>
  <c r="J167" i="29"/>
  <c r="I167" i="29"/>
  <c r="H167" i="29"/>
  <c r="N167" i="29" s="1"/>
  <c r="G167" i="29"/>
  <c r="M167" i="29" s="1"/>
  <c r="L166" i="29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G162" i="29"/>
  <c r="L161" i="29"/>
  <c r="K161" i="29"/>
  <c r="L160" i="29"/>
  <c r="K160" i="29"/>
  <c r="J160" i="29"/>
  <c r="I160" i="29"/>
  <c r="H160" i="29"/>
  <c r="N160" i="29" s="1"/>
  <c r="G160" i="29"/>
  <c r="M160" i="29" s="1"/>
  <c r="L159" i="29"/>
  <c r="K159" i="29"/>
  <c r="I159" i="29"/>
  <c r="H159" i="29"/>
  <c r="G159" i="29"/>
  <c r="M159" i="29" s="1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L155" i="29"/>
  <c r="K155" i="29"/>
  <c r="J155" i="29"/>
  <c r="H155" i="29"/>
  <c r="G155" i="29"/>
  <c r="L154" i="29"/>
  <c r="K154" i="29"/>
  <c r="J154" i="29"/>
  <c r="G154" i="29"/>
  <c r="M154" i="29" s="1"/>
  <c r="L153" i="29"/>
  <c r="K153" i="29"/>
  <c r="I153" i="29"/>
  <c r="H153" i="29"/>
  <c r="G153" i="29"/>
  <c r="M153" i="29" s="1"/>
  <c r="L152" i="29"/>
  <c r="K152" i="29"/>
  <c r="J152" i="29"/>
  <c r="H152" i="29"/>
  <c r="N152" i="29" s="1"/>
  <c r="L151" i="29"/>
  <c r="K151" i="29"/>
  <c r="I151" i="29"/>
  <c r="G151" i="29"/>
  <c r="M151" i="29" s="1"/>
  <c r="L150" i="29"/>
  <c r="K150" i="29"/>
  <c r="H150" i="29"/>
  <c r="N150" i="29" s="1"/>
  <c r="L149" i="29"/>
  <c r="K149" i="29"/>
  <c r="H149" i="29"/>
  <c r="G149" i="29"/>
  <c r="M149" i="29" s="1"/>
  <c r="L148" i="29"/>
  <c r="K148" i="29"/>
  <c r="H148" i="29"/>
  <c r="L147" i="29"/>
  <c r="K147" i="29"/>
  <c r="J147" i="29"/>
  <c r="H147" i="29"/>
  <c r="L146" i="29"/>
  <c r="K146" i="29"/>
  <c r="H146" i="29"/>
  <c r="G146" i="29"/>
  <c r="L145" i="29"/>
  <c r="K145" i="29"/>
  <c r="L144" i="29"/>
  <c r="K144" i="29"/>
  <c r="L143" i="29"/>
  <c r="K143" i="29"/>
  <c r="J143" i="29"/>
  <c r="I143" i="29"/>
  <c r="H143" i="29"/>
  <c r="N143" i="29" s="1"/>
  <c r="G143" i="29"/>
  <c r="M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I138" i="29"/>
  <c r="H138" i="29"/>
  <c r="N138" i="29" s="1"/>
  <c r="G138" i="29"/>
  <c r="M138" i="29" s="1"/>
  <c r="L137" i="29"/>
  <c r="K137" i="29"/>
  <c r="L136" i="29"/>
  <c r="K136" i="29"/>
  <c r="J136" i="29"/>
  <c r="I136" i="29"/>
  <c r="H136" i="29"/>
  <c r="N136" i="29" s="1"/>
  <c r="G136" i="29"/>
  <c r="M136" i="29" s="1"/>
  <c r="L135" i="29"/>
  <c r="K135" i="29"/>
  <c r="G135" i="29"/>
  <c r="L134" i="29"/>
  <c r="K134" i="29"/>
  <c r="I134" i="29"/>
  <c r="H134" i="29"/>
  <c r="G134" i="29"/>
  <c r="L133" i="29"/>
  <c r="K133" i="29"/>
  <c r="J133" i="29"/>
  <c r="H133" i="29"/>
  <c r="L132" i="29"/>
  <c r="K132" i="29"/>
  <c r="I132" i="29"/>
  <c r="H132" i="29"/>
  <c r="G132" i="29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G130" i="29"/>
  <c r="M130" i="29" s="1"/>
  <c r="L129" i="29"/>
  <c r="K129" i="29"/>
  <c r="H129" i="29"/>
  <c r="G129" i="29"/>
  <c r="M129" i="29" s="1"/>
  <c r="L128" i="29"/>
  <c r="K128" i="29"/>
  <c r="H128" i="29"/>
  <c r="L127" i="29"/>
  <c r="K127" i="29"/>
  <c r="L126" i="29"/>
  <c r="K126" i="29"/>
  <c r="G126" i="29"/>
  <c r="M126" i="29" s="1"/>
  <c r="L125" i="29"/>
  <c r="K125" i="29"/>
  <c r="L124" i="29"/>
  <c r="K124" i="29"/>
  <c r="L123" i="29"/>
  <c r="K123" i="29"/>
  <c r="L122" i="29"/>
  <c r="K122" i="29"/>
  <c r="H122" i="29"/>
  <c r="G122" i="29"/>
  <c r="L121" i="29"/>
  <c r="K121" i="29"/>
  <c r="J121" i="29"/>
  <c r="I121" i="29"/>
  <c r="H121" i="29"/>
  <c r="N121" i="29" s="1"/>
  <c r="G121" i="29"/>
  <c r="M121" i="29" s="1"/>
  <c r="L120" i="29"/>
  <c r="K120" i="29"/>
  <c r="J120" i="29"/>
  <c r="I120" i="29"/>
  <c r="G120" i="29"/>
  <c r="M120" i="29" s="1"/>
  <c r="L119" i="29"/>
  <c r="K119" i="29"/>
  <c r="H119" i="29"/>
  <c r="G119" i="29"/>
  <c r="M119" i="29" s="1"/>
  <c r="L118" i="29"/>
  <c r="K118" i="29"/>
  <c r="G118" i="29"/>
  <c r="M118" i="29" s="1"/>
  <c r="L117" i="29"/>
  <c r="K117" i="29"/>
  <c r="J117" i="29"/>
  <c r="I117" i="29"/>
  <c r="L116" i="29"/>
  <c r="K116" i="29"/>
  <c r="L115" i="29"/>
  <c r="K115" i="29"/>
  <c r="G115" i="29"/>
  <c r="M115" i="29" s="1"/>
  <c r="L114" i="29"/>
  <c r="K114" i="29"/>
  <c r="G114" i="29"/>
  <c r="M114" i="29" s="1"/>
  <c r="L113" i="29"/>
  <c r="K113" i="29"/>
  <c r="J113" i="29"/>
  <c r="H113" i="29"/>
  <c r="G113" i="29"/>
  <c r="M113" i="29" s="1"/>
  <c r="L112" i="29"/>
  <c r="K112" i="29"/>
  <c r="I112" i="29"/>
  <c r="H112" i="29"/>
  <c r="N112" i="29" s="1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H109" i="29"/>
  <c r="N109" i="29" s="1"/>
  <c r="G109" i="29"/>
  <c r="M109" i="29" s="1"/>
  <c r="L108" i="29"/>
  <c r="K108" i="29"/>
  <c r="I108" i="29"/>
  <c r="H108" i="29"/>
  <c r="N108" i="29" s="1"/>
  <c r="G108" i="29"/>
  <c r="M108" i="29" s="1"/>
  <c r="L107" i="29"/>
  <c r="K107" i="29"/>
  <c r="H107" i="29"/>
  <c r="N107" i="29" s="1"/>
  <c r="G107" i="29"/>
  <c r="L106" i="29"/>
  <c r="K106" i="29"/>
  <c r="I106" i="29"/>
  <c r="G106" i="29"/>
  <c r="L105" i="29"/>
  <c r="K105" i="29"/>
  <c r="L104" i="29"/>
  <c r="K104" i="29"/>
  <c r="I104" i="29"/>
  <c r="G104" i="29"/>
  <c r="M104" i="29" s="1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J101" i="29"/>
  <c r="H101" i="29"/>
  <c r="G101" i="29"/>
  <c r="M101" i="29" s="1"/>
  <c r="L100" i="29"/>
  <c r="K100" i="29"/>
  <c r="L99" i="29"/>
  <c r="K99" i="29"/>
  <c r="G99" i="29"/>
  <c r="L98" i="29"/>
  <c r="K98" i="29"/>
  <c r="H98" i="29"/>
  <c r="G98" i="29"/>
  <c r="L97" i="29"/>
  <c r="K97" i="29"/>
  <c r="I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H88" i="29"/>
  <c r="N88" i="29" s="1"/>
  <c r="G88" i="29"/>
  <c r="M88" i="29" s="1"/>
  <c r="L87" i="29"/>
  <c r="K87" i="29"/>
  <c r="L86" i="29"/>
  <c r="K86" i="29"/>
  <c r="L85" i="29"/>
  <c r="K85" i="29"/>
  <c r="L84" i="29"/>
  <c r="K84" i="29"/>
  <c r="H84" i="29"/>
  <c r="G84" i="29"/>
  <c r="L83" i="29"/>
  <c r="K83" i="29"/>
  <c r="J83" i="29"/>
  <c r="I83" i="29"/>
  <c r="H83" i="29"/>
  <c r="N83" i="29" s="1"/>
  <c r="G83" i="29"/>
  <c r="M83" i="29" s="1"/>
  <c r="L82" i="29"/>
  <c r="K82" i="29"/>
  <c r="F81" i="29"/>
  <c r="J179" i="29" s="1"/>
  <c r="E81" i="29"/>
  <c r="I180" i="29" s="1"/>
  <c r="D81" i="29"/>
  <c r="C81" i="29"/>
  <c r="L73" i="29"/>
  <c r="K73" i="29"/>
  <c r="I73" i="29"/>
  <c r="H73" i="29"/>
  <c r="G73" i="29"/>
  <c r="L72" i="29"/>
  <c r="K72" i="29"/>
  <c r="J72" i="29"/>
  <c r="I72" i="29"/>
  <c r="G72" i="29"/>
  <c r="L71" i="29"/>
  <c r="K71" i="29"/>
  <c r="H71" i="29"/>
  <c r="G71" i="29"/>
  <c r="M71" i="29" s="1"/>
  <c r="L70" i="29"/>
  <c r="K70" i="29"/>
  <c r="J70" i="29"/>
  <c r="I70" i="29"/>
  <c r="H70" i="29"/>
  <c r="N70" i="29" s="1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J68" i="29"/>
  <c r="H68" i="29"/>
  <c r="N68" i="29" s="1"/>
  <c r="G68" i="29"/>
  <c r="M68" i="29" s="1"/>
  <c r="L67" i="29"/>
  <c r="K67" i="29"/>
  <c r="I67" i="29"/>
  <c r="G67" i="29"/>
  <c r="L66" i="29"/>
  <c r="K66" i="29"/>
  <c r="J66" i="29"/>
  <c r="I66" i="29"/>
  <c r="H66" i="29"/>
  <c r="N66" i="29" s="1"/>
  <c r="G66" i="29"/>
  <c r="M66" i="29" s="1"/>
  <c r="L65" i="29"/>
  <c r="K65" i="29"/>
  <c r="J65" i="29"/>
  <c r="I65" i="29"/>
  <c r="G65" i="29"/>
  <c r="M65" i="29" s="1"/>
  <c r="L64" i="29"/>
  <c r="K64" i="29"/>
  <c r="L63" i="29"/>
  <c r="K63" i="29"/>
  <c r="J63" i="29"/>
  <c r="I63" i="29"/>
  <c r="H63" i="29"/>
  <c r="N63" i="29" s="1"/>
  <c r="G63" i="29"/>
  <c r="M63" i="29" s="1"/>
  <c r="L62" i="29"/>
  <c r="K62" i="29"/>
  <c r="J62" i="29"/>
  <c r="I62" i="29"/>
  <c r="H62" i="29"/>
  <c r="N62" i="29" s="1"/>
  <c r="G62" i="29"/>
  <c r="M62" i="29" s="1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J58" i="29"/>
  <c r="I58" i="29"/>
  <c r="H58" i="29"/>
  <c r="N58" i="29" s="1"/>
  <c r="G58" i="29"/>
  <c r="M58" i="29" s="1"/>
  <c r="L57" i="29"/>
  <c r="K57" i="29"/>
  <c r="J57" i="29"/>
  <c r="H57" i="29"/>
  <c r="G57" i="29"/>
  <c r="L56" i="29"/>
  <c r="K56" i="29"/>
  <c r="J56" i="29"/>
  <c r="I56" i="29"/>
  <c r="H56" i="29"/>
  <c r="N56" i="29" s="1"/>
  <c r="G56" i="29"/>
  <c r="M56" i="29" s="1"/>
  <c r="L55" i="29"/>
  <c r="K55" i="29"/>
  <c r="J55" i="29"/>
  <c r="I55" i="29"/>
  <c r="H55" i="29"/>
  <c r="N55" i="29" s="1"/>
  <c r="G55" i="29"/>
  <c r="M55" i="29" s="1"/>
  <c r="L54" i="29"/>
  <c r="K54" i="29"/>
  <c r="J54" i="29"/>
  <c r="I54" i="29"/>
  <c r="H54" i="29"/>
  <c r="N54" i="29" s="1"/>
  <c r="G54" i="29"/>
  <c r="M54" i="29" s="1"/>
  <c r="L53" i="29"/>
  <c r="K53" i="29"/>
  <c r="H53" i="29"/>
  <c r="N53" i="29" s="1"/>
  <c r="G53" i="29"/>
  <c r="L52" i="29"/>
  <c r="K52" i="29"/>
  <c r="I52" i="29"/>
  <c r="H52" i="29"/>
  <c r="N52" i="29" s="1"/>
  <c r="G52" i="29"/>
  <c r="L51" i="29"/>
  <c r="K51" i="29"/>
  <c r="J51" i="29"/>
  <c r="I51" i="29"/>
  <c r="H51" i="29"/>
  <c r="N51" i="29" s="1"/>
  <c r="G51" i="29"/>
  <c r="M51" i="29" s="1"/>
  <c r="L50" i="29"/>
  <c r="K50" i="29"/>
  <c r="J50" i="29"/>
  <c r="H50" i="29"/>
  <c r="N50" i="29" s="1"/>
  <c r="G50" i="29"/>
  <c r="M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H48" i="29"/>
  <c r="G48" i="29"/>
  <c r="M48" i="29" s="1"/>
  <c r="L47" i="29"/>
  <c r="K47" i="29"/>
  <c r="H47" i="29"/>
  <c r="G47" i="29"/>
  <c r="M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H42" i="29"/>
  <c r="G42" i="29"/>
  <c r="M42" i="29" s="1"/>
  <c r="L41" i="29"/>
  <c r="K41" i="29"/>
  <c r="J41" i="29"/>
  <c r="I41" i="29"/>
  <c r="G41" i="29"/>
  <c r="M41" i="29" s="1"/>
  <c r="L40" i="29"/>
  <c r="K40" i="29"/>
  <c r="J40" i="29"/>
  <c r="I40" i="29"/>
  <c r="H40" i="29"/>
  <c r="N40" i="29" s="1"/>
  <c r="G40" i="29"/>
  <c r="M40" i="29" s="1"/>
  <c r="L39" i="29"/>
  <c r="K39" i="29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H35" i="29"/>
  <c r="N35" i="29" s="1"/>
  <c r="G35" i="29"/>
  <c r="L34" i="29"/>
  <c r="K34" i="29"/>
  <c r="J34" i="29"/>
  <c r="I34" i="29"/>
  <c r="H34" i="29"/>
  <c r="N34" i="29" s="1"/>
  <c r="G34" i="29"/>
  <c r="M34" i="29" s="1"/>
  <c r="L33" i="29"/>
  <c r="K33" i="29"/>
  <c r="G33" i="29"/>
  <c r="L32" i="29"/>
  <c r="K32" i="29"/>
  <c r="G32" i="29"/>
  <c r="M32" i="29" s="1"/>
  <c r="L31" i="29"/>
  <c r="K31" i="29"/>
  <c r="J31" i="29"/>
  <c r="H31" i="29"/>
  <c r="N31" i="29" s="1"/>
  <c r="G31" i="29"/>
  <c r="M31" i="29" s="1"/>
  <c r="L30" i="29"/>
  <c r="K30" i="29"/>
  <c r="J30" i="29"/>
  <c r="H30" i="29"/>
  <c r="N30" i="29" s="1"/>
  <c r="L29" i="29"/>
  <c r="K29" i="29"/>
  <c r="J29" i="29"/>
  <c r="I29" i="29"/>
  <c r="H29" i="29"/>
  <c r="N29" i="29" s="1"/>
  <c r="G29" i="29"/>
  <c r="M29" i="29" s="1"/>
  <c r="L28" i="29"/>
  <c r="K28" i="29"/>
  <c r="I28" i="29"/>
  <c r="H28" i="29"/>
  <c r="G28" i="29"/>
  <c r="M28" i="29" s="1"/>
  <c r="L27" i="29"/>
  <c r="K27" i="29"/>
  <c r="J27" i="29"/>
  <c r="I27" i="29"/>
  <c r="H27" i="29"/>
  <c r="N27" i="29" s="1"/>
  <c r="G27" i="29"/>
  <c r="M27" i="29" s="1"/>
  <c r="L26" i="29"/>
  <c r="K26" i="29"/>
  <c r="J26" i="29"/>
  <c r="I26" i="29"/>
  <c r="H26" i="29"/>
  <c r="N26" i="29" s="1"/>
  <c r="G26" i="29"/>
  <c r="M26" i="29" s="1"/>
  <c r="L25" i="29"/>
  <c r="K25" i="29"/>
  <c r="I25" i="29"/>
  <c r="H25" i="29"/>
  <c r="N25" i="29" s="1"/>
  <c r="G25" i="29"/>
  <c r="L24" i="29"/>
  <c r="K24" i="29"/>
  <c r="J24" i="29"/>
  <c r="I24" i="29"/>
  <c r="H24" i="29"/>
  <c r="N24" i="29" s="1"/>
  <c r="G24" i="29"/>
  <c r="M24" i="29" s="1"/>
  <c r="L23" i="29"/>
  <c r="K23" i="29"/>
  <c r="J23" i="29"/>
  <c r="I23" i="29"/>
  <c r="H23" i="29"/>
  <c r="N23" i="29" s="1"/>
  <c r="G23" i="29"/>
  <c r="M23" i="29" s="1"/>
  <c r="F22" i="29"/>
  <c r="J73" i="29" s="1"/>
  <c r="E22" i="29"/>
  <c r="I71" i="29" s="1"/>
  <c r="D22" i="29"/>
  <c r="H67" i="29" s="1"/>
  <c r="N67" i="29" s="1"/>
  <c r="C22" i="29"/>
  <c r="G64" i="29" s="1"/>
  <c r="M64" i="29" s="1"/>
  <c r="F14" i="29"/>
  <c r="D14" i="29"/>
  <c r="C14" i="29"/>
  <c r="E13" i="29"/>
  <c r="D13" i="29"/>
  <c r="C13" i="29"/>
  <c r="D12" i="29"/>
  <c r="C12" i="29"/>
  <c r="F11" i="29"/>
  <c r="E11" i="29"/>
  <c r="C11" i="29"/>
  <c r="F10" i="29"/>
  <c r="E10" i="29"/>
  <c r="C10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I633" i="28"/>
  <c r="H633" i="28"/>
  <c r="G633" i="28"/>
  <c r="M633" i="28" s="1"/>
  <c r="L632" i="28"/>
  <c r="K632" i="28"/>
  <c r="J632" i="28"/>
  <c r="I632" i="28"/>
  <c r="H632" i="28"/>
  <c r="N632" i="28" s="1"/>
  <c r="G632" i="28"/>
  <c r="M632" i="28" s="1"/>
  <c r="L631" i="28"/>
  <c r="K631" i="28"/>
  <c r="J631" i="28"/>
  <c r="I631" i="28"/>
  <c r="H631" i="28"/>
  <c r="N631" i="28" s="1"/>
  <c r="G631" i="28"/>
  <c r="M631" i="28" s="1"/>
  <c r="L630" i="28"/>
  <c r="K630" i="28"/>
  <c r="I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H623" i="28"/>
  <c r="N623" i="28" s="1"/>
  <c r="G623" i="28"/>
  <c r="L622" i="28"/>
  <c r="K622" i="28"/>
  <c r="J622" i="28"/>
  <c r="I622" i="28"/>
  <c r="G622" i="28"/>
  <c r="M622" i="28" s="1"/>
  <c r="L621" i="28"/>
  <c r="K621" i="28"/>
  <c r="J621" i="28"/>
  <c r="I621" i="28"/>
  <c r="H621" i="28"/>
  <c r="N621" i="28" s="1"/>
  <c r="G621" i="28"/>
  <c r="M621" i="28" s="1"/>
  <c r="L620" i="28"/>
  <c r="K620" i="28"/>
  <c r="H620" i="28"/>
  <c r="G620" i="28"/>
  <c r="L619" i="28"/>
  <c r="K619" i="28"/>
  <c r="I619" i="28"/>
  <c r="H619" i="28"/>
  <c r="G619" i="28"/>
  <c r="L618" i="28"/>
  <c r="K618" i="28"/>
  <c r="I618" i="28"/>
  <c r="H618" i="28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J616" i="28"/>
  <c r="I616" i="28"/>
  <c r="G616" i="28"/>
  <c r="L615" i="28"/>
  <c r="K615" i="28"/>
  <c r="H615" i="28"/>
  <c r="G615" i="28"/>
  <c r="M615" i="28" s="1"/>
  <c r="L614" i="28"/>
  <c r="K614" i="28"/>
  <c r="J614" i="28"/>
  <c r="I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3" i="28" s="1"/>
  <c r="E612" i="28"/>
  <c r="I623" i="28" s="1"/>
  <c r="D612" i="28"/>
  <c r="H622" i="28" s="1"/>
  <c r="N622" i="28" s="1"/>
  <c r="C612" i="28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H595" i="28"/>
  <c r="N595" i="28" s="1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J590" i="28"/>
  <c r="I590" i="28"/>
  <c r="G590" i="28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J583" i="28"/>
  <c r="I583" i="28"/>
  <c r="G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M564" i="28" s="1"/>
  <c r="N563" i="28"/>
  <c r="L563" i="28"/>
  <c r="K563" i="28"/>
  <c r="J563" i="28"/>
  <c r="I563" i="28"/>
  <c r="H563" i="28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I561" i="28"/>
  <c r="H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N515" i="28"/>
  <c r="L515" i="28"/>
  <c r="K515" i="28"/>
  <c r="J515" i="28"/>
  <c r="I515" i="28"/>
  <c r="H515" i="28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H512" i="28"/>
  <c r="N512" i="28" s="1"/>
  <c r="G512" i="28"/>
  <c r="M512" i="28" s="1"/>
  <c r="L511" i="28"/>
  <c r="K511" i="28"/>
  <c r="J511" i="28"/>
  <c r="I511" i="28"/>
  <c r="H511" i="28"/>
  <c r="N511" i="28" s="1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H507" i="28"/>
  <c r="N507" i="28" s="1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N502" i="28"/>
  <c r="L502" i="28"/>
  <c r="K502" i="28"/>
  <c r="J502" i="28"/>
  <c r="I502" i="28"/>
  <c r="H502" i="28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J499" i="28"/>
  <c r="I499" i="28"/>
  <c r="H499" i="28"/>
  <c r="N499" i="28" s="1"/>
  <c r="G499" i="28"/>
  <c r="M499" i="28" s="1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J494" i="28"/>
  <c r="I494" i="28"/>
  <c r="H494" i="28"/>
  <c r="N494" i="28" s="1"/>
  <c r="G494" i="28"/>
  <c r="M494" i="28" s="1"/>
  <c r="L493" i="28"/>
  <c r="K493" i="28"/>
  <c r="J493" i="28"/>
  <c r="I493" i="28"/>
  <c r="G493" i="28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I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J446" i="28"/>
  <c r="I446" i="28"/>
  <c r="G446" i="28"/>
  <c r="M446" i="28" s="1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J438" i="28"/>
  <c r="I438" i="28"/>
  <c r="H438" i="28"/>
  <c r="N438" i="28" s="1"/>
  <c r="G438" i="28"/>
  <c r="M438" i="28" s="1"/>
  <c r="L437" i="28"/>
  <c r="K437" i="28"/>
  <c r="J437" i="28"/>
  <c r="I437" i="28"/>
  <c r="H437" i="28"/>
  <c r="N437" i="28" s="1"/>
  <c r="G437" i="28"/>
  <c r="M437" i="28" s="1"/>
  <c r="L436" i="28"/>
  <c r="K436" i="28"/>
  <c r="I436" i="28"/>
  <c r="H436" i="28"/>
  <c r="G436" i="28"/>
  <c r="M436" i="28" s="1"/>
  <c r="L435" i="28"/>
  <c r="K435" i="28"/>
  <c r="I435" i="28"/>
  <c r="H435" i="28"/>
  <c r="G435" i="28"/>
  <c r="L434" i="28"/>
  <c r="K434" i="28"/>
  <c r="J434" i="28"/>
  <c r="I434" i="28"/>
  <c r="H434" i="28"/>
  <c r="N434" i="28" s="1"/>
  <c r="G434" i="28"/>
  <c r="M434" i="28" s="1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I428" i="28"/>
  <c r="H428" i="28"/>
  <c r="N428" i="28" s="1"/>
  <c r="G428" i="28"/>
  <c r="M428" i="28" s="1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G424" i="28"/>
  <c r="L423" i="28"/>
  <c r="K423" i="28"/>
  <c r="J423" i="28"/>
  <c r="I423" i="28"/>
  <c r="H423" i="28"/>
  <c r="N423" i="28" s="1"/>
  <c r="G423" i="28"/>
  <c r="M423" i="28" s="1"/>
  <c r="L422" i="28"/>
  <c r="K422" i="28"/>
  <c r="J422" i="28"/>
  <c r="H422" i="28"/>
  <c r="G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J419" i="28"/>
  <c r="I419" i="28"/>
  <c r="H419" i="28"/>
  <c r="N419" i="28" s="1"/>
  <c r="G419" i="28"/>
  <c r="M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G402" i="28"/>
  <c r="M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L395" i="28"/>
  <c r="K395" i="28"/>
  <c r="J395" i="28"/>
  <c r="I395" i="28"/>
  <c r="G395" i="28"/>
  <c r="M395" i="28" s="1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H391" i="28"/>
  <c r="G391" i="28"/>
  <c r="M391" i="28" s="1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G387" i="28"/>
  <c r="M387" i="28" s="1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G384" i="28"/>
  <c r="M384" i="28" s="1"/>
  <c r="L383" i="28"/>
  <c r="K383" i="28"/>
  <c r="J383" i="28"/>
  <c r="I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J377" i="28"/>
  <c r="I377" i="28"/>
  <c r="H377" i="28"/>
  <c r="N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I373" i="28"/>
  <c r="H373" i="28"/>
  <c r="N373" i="28" s="1"/>
  <c r="G373" i="28"/>
  <c r="M373" i="28" s="1"/>
  <c r="L372" i="28"/>
  <c r="K372" i="28"/>
  <c r="J372" i="28"/>
  <c r="H372" i="28"/>
  <c r="G372" i="28"/>
  <c r="M372" i="28" s="1"/>
  <c r="F371" i="28"/>
  <c r="J561" i="28" s="1"/>
  <c r="E371" i="28"/>
  <c r="I424" i="28" s="1"/>
  <c r="D371" i="28"/>
  <c r="H493" i="28" s="1"/>
  <c r="N493" i="28" s="1"/>
  <c r="C371" i="28"/>
  <c r="G489" i="28" s="1"/>
  <c r="M489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H338" i="28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J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G297" i="28"/>
  <c r="M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L294" i="28"/>
  <c r="K294" i="28"/>
  <c r="J294" i="28"/>
  <c r="I294" i="28"/>
  <c r="H294" i="28"/>
  <c r="N294" i="28" s="1"/>
  <c r="L293" i="28"/>
  <c r="K293" i="28"/>
  <c r="J293" i="28"/>
  <c r="I293" i="28"/>
  <c r="H293" i="28"/>
  <c r="N293" i="28" s="1"/>
  <c r="G293" i="28"/>
  <c r="M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H281" i="28"/>
  <c r="N281" i="28" s="1"/>
  <c r="G281" i="28"/>
  <c r="M281" i="28" s="1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G267" i="28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H258" i="28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G255" i="28"/>
  <c r="M255" i="28" s="1"/>
  <c r="L254" i="28"/>
  <c r="K254" i="28"/>
  <c r="J254" i="28"/>
  <c r="I254" i="28"/>
  <c r="H254" i="28"/>
  <c r="N254" i="28" s="1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I242" i="28"/>
  <c r="H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J230" i="28"/>
  <c r="I230" i="28"/>
  <c r="H230" i="28"/>
  <c r="N230" i="28" s="1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J219" i="28"/>
  <c r="I219" i="28"/>
  <c r="H219" i="28"/>
  <c r="N219" i="28" s="1"/>
  <c r="G219" i="28"/>
  <c r="M219" i="28" s="1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J203" i="28"/>
  <c r="I203" i="28"/>
  <c r="H203" i="28"/>
  <c r="N203" i="28" s="1"/>
  <c r="G203" i="28"/>
  <c r="M203" i="28" s="1"/>
  <c r="L202" i="28"/>
  <c r="K202" i="28"/>
  <c r="J202" i="28"/>
  <c r="I202" i="28"/>
  <c r="H202" i="28"/>
  <c r="N202" i="28" s="1"/>
  <c r="G202" i="28"/>
  <c r="M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I197" i="28"/>
  <c r="H197" i="28"/>
  <c r="N197" i="28" s="1"/>
  <c r="G197" i="28"/>
  <c r="M197" i="28" s="1"/>
  <c r="L196" i="28"/>
  <c r="K196" i="28"/>
  <c r="J196" i="28"/>
  <c r="I196" i="28"/>
  <c r="H196" i="28"/>
  <c r="N196" i="28" s="1"/>
  <c r="G196" i="28"/>
  <c r="M196" i="28" s="1"/>
  <c r="L195" i="28"/>
  <c r="K195" i="28"/>
  <c r="J195" i="28"/>
  <c r="I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H193" i="28"/>
  <c r="N193" i="28" s="1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J191" i="28"/>
  <c r="I191" i="28"/>
  <c r="H191" i="28"/>
  <c r="N191" i="28" s="1"/>
  <c r="G191" i="28"/>
  <c r="M191" i="28" s="1"/>
  <c r="L190" i="28"/>
  <c r="K190" i="28"/>
  <c r="J190" i="28"/>
  <c r="I190" i="28"/>
  <c r="H190" i="28"/>
  <c r="N190" i="28" s="1"/>
  <c r="G190" i="28"/>
  <c r="M190" i="28" s="1"/>
  <c r="L189" i="28"/>
  <c r="K189" i="28"/>
  <c r="J189" i="28"/>
  <c r="I189" i="28"/>
  <c r="H189" i="28"/>
  <c r="N189" i="28" s="1"/>
  <c r="G189" i="28"/>
  <c r="M189" i="28" s="1"/>
  <c r="H188" i="28"/>
  <c r="F188" i="28"/>
  <c r="J338" i="28" s="1"/>
  <c r="E188" i="28"/>
  <c r="I297" i="28" s="1"/>
  <c r="D188" i="28"/>
  <c r="H195" i="28" s="1"/>
  <c r="C188" i="28"/>
  <c r="G295" i="28" s="1"/>
  <c r="M295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G166" i="28"/>
  <c r="M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G153" i="28"/>
  <c r="M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G150" i="28"/>
  <c r="M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I147" i="28"/>
  <c r="H147" i="28"/>
  <c r="N147" i="28" s="1"/>
  <c r="G147" i="28"/>
  <c r="M147" i="28" s="1"/>
  <c r="L146" i="28"/>
  <c r="K146" i="28"/>
  <c r="J146" i="28"/>
  <c r="I146" i="28"/>
  <c r="H146" i="28"/>
  <c r="N146" i="28" s="1"/>
  <c r="G146" i="28"/>
  <c r="M146" i="28" s="1"/>
  <c r="L145" i="28"/>
  <c r="K145" i="28"/>
  <c r="J145" i="28"/>
  <c r="I145" i="28"/>
  <c r="H145" i="28"/>
  <c r="N145" i="28" s="1"/>
  <c r="L144" i="28"/>
  <c r="K144" i="28"/>
  <c r="L143" i="28"/>
  <c r="K143" i="28"/>
  <c r="J143" i="28"/>
  <c r="I143" i="28"/>
  <c r="H143" i="28"/>
  <c r="N143" i="28" s="1"/>
  <c r="L142" i="28"/>
  <c r="K142" i="28"/>
  <c r="J142" i="28"/>
  <c r="I142" i="28"/>
  <c r="H142" i="28"/>
  <c r="N142" i="28" s="1"/>
  <c r="L141" i="28"/>
  <c r="K141" i="28"/>
  <c r="J141" i="28"/>
  <c r="I141" i="28"/>
  <c r="H141" i="28"/>
  <c r="N141" i="28" s="1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H139" i="28"/>
  <c r="N139" i="28" s="1"/>
  <c r="G139" i="28"/>
  <c r="M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J129" i="28"/>
  <c r="I129" i="28"/>
  <c r="H129" i="28"/>
  <c r="N129" i="28" s="1"/>
  <c r="G129" i="28"/>
  <c r="M129" i="28" s="1"/>
  <c r="L128" i="28"/>
  <c r="K128" i="28"/>
  <c r="J128" i="28"/>
  <c r="I128" i="28"/>
  <c r="H128" i="28"/>
  <c r="N128" i="28" s="1"/>
  <c r="G128" i="28"/>
  <c r="M128" i="28" s="1"/>
  <c r="L127" i="28"/>
  <c r="K127" i="28"/>
  <c r="J127" i="28"/>
  <c r="I127" i="28"/>
  <c r="H127" i="28"/>
  <c r="N127" i="28" s="1"/>
  <c r="G127" i="28"/>
  <c r="M127" i="28" s="1"/>
  <c r="L126" i="28"/>
  <c r="K126" i="28"/>
  <c r="J126" i="28"/>
  <c r="I126" i="28"/>
  <c r="H126" i="28"/>
  <c r="N126" i="28" s="1"/>
  <c r="G126" i="28"/>
  <c r="M126" i="28" s="1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G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L115" i="28"/>
  <c r="K115" i="28"/>
  <c r="J115" i="28"/>
  <c r="I115" i="28"/>
  <c r="G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L110" i="28"/>
  <c r="K110" i="28"/>
  <c r="J110" i="28"/>
  <c r="I110" i="28"/>
  <c r="H110" i="28"/>
  <c r="N110" i="28" s="1"/>
  <c r="G110" i="28"/>
  <c r="M110" i="28" s="1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H106" i="28"/>
  <c r="N106" i="28" s="1"/>
  <c r="G106" i="28"/>
  <c r="M106" i="28" s="1"/>
  <c r="L105" i="28"/>
  <c r="K105" i="28"/>
  <c r="J105" i="28"/>
  <c r="I105" i="28"/>
  <c r="H105" i="28"/>
  <c r="N105" i="28" s="1"/>
  <c r="G105" i="28"/>
  <c r="M105" i="28" s="1"/>
  <c r="L104" i="28"/>
  <c r="K104" i="28"/>
  <c r="J104" i="28"/>
  <c r="I104" i="28"/>
  <c r="H104" i="28"/>
  <c r="N104" i="28" s="1"/>
  <c r="G104" i="28"/>
  <c r="M104" i="28" s="1"/>
  <c r="L103" i="28"/>
  <c r="K103" i="28"/>
  <c r="H103" i="28"/>
  <c r="G103" i="28"/>
  <c r="M103" i="28" s="1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I100" i="28"/>
  <c r="H100" i="28"/>
  <c r="N100" i="28" s="1"/>
  <c r="G100" i="28"/>
  <c r="M100" i="28" s="1"/>
  <c r="L99" i="28"/>
  <c r="K99" i="28"/>
  <c r="I99" i="28"/>
  <c r="H99" i="28"/>
  <c r="G99" i="28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G97" i="28"/>
  <c r="M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G88" i="28"/>
  <c r="M88" i="28" s="1"/>
  <c r="L87" i="28"/>
  <c r="K87" i="28"/>
  <c r="J87" i="28"/>
  <c r="I87" i="28"/>
  <c r="H87" i="28"/>
  <c r="N87" i="28" s="1"/>
  <c r="L86" i="28"/>
  <c r="K86" i="28"/>
  <c r="I86" i="28"/>
  <c r="L85" i="28"/>
  <c r="K85" i="28"/>
  <c r="J85" i="28"/>
  <c r="I85" i="28"/>
  <c r="H85" i="28"/>
  <c r="N85" i="28" s="1"/>
  <c r="G85" i="28"/>
  <c r="M85" i="28" s="1"/>
  <c r="L84" i="28"/>
  <c r="K84" i="28"/>
  <c r="J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1" i="28"/>
  <c r="F81" i="28"/>
  <c r="J144" i="28" s="1"/>
  <c r="E81" i="28"/>
  <c r="I144" i="28" s="1"/>
  <c r="D81" i="28"/>
  <c r="H166" i="28" s="1"/>
  <c r="C81" i="28"/>
  <c r="G145" i="28" s="1"/>
  <c r="M145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J71" i="28"/>
  <c r="I71" i="28"/>
  <c r="H71" i="28"/>
  <c r="N71" i="28" s="1"/>
  <c r="G71" i="28"/>
  <c r="M71" i="28" s="1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I65" i="28"/>
  <c r="H65" i="28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J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65" i="28" s="1"/>
  <c r="E22" i="28"/>
  <c r="I22" i="28" s="1"/>
  <c r="D22" i="28"/>
  <c r="L22" i="28" s="1"/>
  <c r="C22" i="28"/>
  <c r="K22" i="28" s="1"/>
  <c r="F14" i="28"/>
  <c r="E14" i="28"/>
  <c r="D14" i="28"/>
  <c r="F13" i="28"/>
  <c r="E13" i="28"/>
  <c r="C13" i="28"/>
  <c r="K13" i="28" s="1"/>
  <c r="F12" i="28"/>
  <c r="E12" i="28"/>
  <c r="E11" i="28"/>
  <c r="D11" i="28"/>
  <c r="F10" i="28"/>
  <c r="E10" i="28"/>
  <c r="E9" i="28"/>
  <c r="D9" i="28"/>
  <c r="H14" i="28" s="1"/>
  <c r="L640" i="27"/>
  <c r="K640" i="27"/>
  <c r="H640" i="27"/>
  <c r="N640" i="27" s="1"/>
  <c r="G640" i="27"/>
  <c r="M640" i="27" s="1"/>
  <c r="L639" i="27"/>
  <c r="K639" i="27"/>
  <c r="H639" i="27"/>
  <c r="N639" i="27" s="1"/>
  <c r="G639" i="27"/>
  <c r="M639" i="27" s="1"/>
  <c r="L638" i="27"/>
  <c r="K638" i="27"/>
  <c r="J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J636" i="27"/>
  <c r="I636" i="27"/>
  <c r="H636" i="27"/>
  <c r="N636" i="27" s="1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I633" i="27"/>
  <c r="L632" i="27"/>
  <c r="K632" i="27"/>
  <c r="J632" i="27"/>
  <c r="I632" i="27"/>
  <c r="H632" i="27"/>
  <c r="N632" i="27" s="1"/>
  <c r="G632" i="27"/>
  <c r="M632" i="27" s="1"/>
  <c r="L631" i="27"/>
  <c r="K631" i="27"/>
  <c r="J631" i="27"/>
  <c r="I631" i="27"/>
  <c r="L630" i="27"/>
  <c r="K630" i="27"/>
  <c r="J630" i="27"/>
  <c r="I630" i="27"/>
  <c r="L629" i="27"/>
  <c r="K629" i="27"/>
  <c r="I629" i="27"/>
  <c r="H629" i="27"/>
  <c r="G629" i="27"/>
  <c r="M629" i="27" s="1"/>
  <c r="L628" i="27"/>
  <c r="K628" i="27"/>
  <c r="J628" i="27"/>
  <c r="I628" i="27"/>
  <c r="H628" i="27"/>
  <c r="N628" i="27" s="1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H623" i="27"/>
  <c r="G623" i="27"/>
  <c r="L622" i="27"/>
  <c r="K622" i="27"/>
  <c r="J622" i="27"/>
  <c r="I622" i="27"/>
  <c r="H622" i="27"/>
  <c r="N622" i="27" s="1"/>
  <c r="G622" i="27"/>
  <c r="M622" i="27" s="1"/>
  <c r="L621" i="27"/>
  <c r="K621" i="27"/>
  <c r="H621" i="27"/>
  <c r="N621" i="27" s="1"/>
  <c r="G621" i="27"/>
  <c r="L620" i="27"/>
  <c r="K620" i="27"/>
  <c r="J620" i="27"/>
  <c r="I620" i="27"/>
  <c r="H620" i="27"/>
  <c r="N620" i="27" s="1"/>
  <c r="G620" i="27"/>
  <c r="M620" i="27" s="1"/>
  <c r="L619" i="27"/>
  <c r="K619" i="27"/>
  <c r="H619" i="27"/>
  <c r="G619" i="27"/>
  <c r="M619" i="27" s="1"/>
  <c r="L618" i="27"/>
  <c r="K618" i="27"/>
  <c r="J618" i="27"/>
  <c r="I618" i="27"/>
  <c r="H618" i="27"/>
  <c r="N618" i="27" s="1"/>
  <c r="G618" i="27"/>
  <c r="M618" i="27" s="1"/>
  <c r="L617" i="27"/>
  <c r="K617" i="27"/>
  <c r="I617" i="27"/>
  <c r="H617" i="27"/>
  <c r="N617" i="27" s="1"/>
  <c r="G617" i="27"/>
  <c r="L616" i="27"/>
  <c r="K616" i="27"/>
  <c r="J616" i="27"/>
  <c r="I616" i="27"/>
  <c r="L615" i="27"/>
  <c r="K615" i="27"/>
  <c r="H615" i="27"/>
  <c r="G615" i="27"/>
  <c r="L614" i="27"/>
  <c r="K614" i="27"/>
  <c r="J614" i="27"/>
  <c r="I614" i="27"/>
  <c r="G614" i="27"/>
  <c r="L613" i="27"/>
  <c r="K613" i="27"/>
  <c r="J613" i="27"/>
  <c r="I613" i="27"/>
  <c r="H613" i="27"/>
  <c r="N613" i="27" s="1"/>
  <c r="G613" i="27"/>
  <c r="M613" i="27" s="1"/>
  <c r="F612" i="27"/>
  <c r="J640" i="27" s="1"/>
  <c r="E612" i="27"/>
  <c r="I640" i="27" s="1"/>
  <c r="D612" i="27"/>
  <c r="H631" i="27" s="1"/>
  <c r="C612" i="27"/>
  <c r="G633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J598" i="27"/>
  <c r="I598" i="27"/>
  <c r="H598" i="27"/>
  <c r="N598" i="27" s="1"/>
  <c r="G598" i="27"/>
  <c r="M598" i="27" s="1"/>
  <c r="L597" i="27"/>
  <c r="K597" i="27"/>
  <c r="H597" i="27"/>
  <c r="G597" i="27"/>
  <c r="M597" i="27" s="1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H591" i="27"/>
  <c r="G591" i="27"/>
  <c r="L590" i="27"/>
  <c r="K590" i="27"/>
  <c r="I590" i="27"/>
  <c r="G590" i="27"/>
  <c r="M590" i="27" s="1"/>
  <c r="L589" i="27"/>
  <c r="K589" i="27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H580" i="27"/>
  <c r="N580" i="27" s="1"/>
  <c r="G580" i="27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H577" i="27"/>
  <c r="G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J568" i="27"/>
  <c r="I568" i="27"/>
  <c r="H568" i="27"/>
  <c r="N568" i="27" s="1"/>
  <c r="G568" i="27"/>
  <c r="M568" i="27" s="1"/>
  <c r="L567" i="27"/>
  <c r="K567" i="27"/>
  <c r="I567" i="27"/>
  <c r="G567" i="27"/>
  <c r="M567" i="27" s="1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J564" i="27"/>
  <c r="I564" i="27"/>
  <c r="H564" i="27"/>
  <c r="N564" i="27" s="1"/>
  <c r="G564" i="27"/>
  <c r="M564" i="27" s="1"/>
  <c r="L563" i="27"/>
  <c r="K563" i="27"/>
  <c r="J563" i="27"/>
  <c r="I563" i="27"/>
  <c r="H563" i="27"/>
  <c r="N563" i="27" s="1"/>
  <c r="G563" i="27"/>
  <c r="M563" i="27" s="1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J545" i="27"/>
  <c r="I545" i="27"/>
  <c r="H545" i="27"/>
  <c r="N545" i="27" s="1"/>
  <c r="G545" i="27"/>
  <c r="M545" i="27" s="1"/>
  <c r="L544" i="27"/>
  <c r="K544" i="27"/>
  <c r="J544" i="27"/>
  <c r="H544" i="27"/>
  <c r="G544" i="27"/>
  <c r="M544" i="27" s="1"/>
  <c r="L543" i="27"/>
  <c r="K543" i="27"/>
  <c r="J543" i="27"/>
  <c r="I543" i="27"/>
  <c r="H543" i="27"/>
  <c r="N543" i="27" s="1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I541" i="27"/>
  <c r="H541" i="27"/>
  <c r="N541" i="27" s="1"/>
  <c r="G541" i="27"/>
  <c r="M541" i="27" s="1"/>
  <c r="L540" i="27"/>
  <c r="K540" i="27"/>
  <c r="J540" i="27"/>
  <c r="I540" i="27"/>
  <c r="H540" i="27"/>
  <c r="N540" i="27" s="1"/>
  <c r="G540" i="27"/>
  <c r="M540" i="27" s="1"/>
  <c r="L539" i="27"/>
  <c r="K539" i="27"/>
  <c r="J539" i="27"/>
  <c r="I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G526" i="27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L518" i="27"/>
  <c r="K518" i="27"/>
  <c r="I518" i="27"/>
  <c r="H518" i="27"/>
  <c r="G518" i="27"/>
  <c r="M518" i="27" s="1"/>
  <c r="L517" i="27"/>
  <c r="K517" i="27"/>
  <c r="I517" i="27"/>
  <c r="H517" i="27"/>
  <c r="N517" i="27" s="1"/>
  <c r="G517" i="27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H514" i="27"/>
  <c r="N514" i="27" s="1"/>
  <c r="G514" i="27"/>
  <c r="M514" i="27" s="1"/>
  <c r="L513" i="27"/>
  <c r="K513" i="27"/>
  <c r="J513" i="27"/>
  <c r="I513" i="27"/>
  <c r="H513" i="27"/>
  <c r="N513" i="27" s="1"/>
  <c r="G513" i="27"/>
  <c r="M513" i="27" s="1"/>
  <c r="L512" i="27"/>
  <c r="K512" i="27"/>
  <c r="I512" i="27"/>
  <c r="H512" i="27"/>
  <c r="G512" i="27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H507" i="27"/>
  <c r="G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J499" i="27"/>
  <c r="I499" i="27"/>
  <c r="G499" i="27"/>
  <c r="L498" i="27"/>
  <c r="K498" i="27"/>
  <c r="J498" i="27"/>
  <c r="I498" i="27"/>
  <c r="H498" i="27"/>
  <c r="N498" i="27" s="1"/>
  <c r="G498" i="27"/>
  <c r="M498" i="27" s="1"/>
  <c r="L497" i="27"/>
  <c r="K497" i="27"/>
  <c r="J497" i="27"/>
  <c r="I497" i="27"/>
  <c r="H497" i="27"/>
  <c r="N497" i="27" s="1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I494" i="27"/>
  <c r="H494" i="27"/>
  <c r="G494" i="27"/>
  <c r="L493" i="27"/>
  <c r="K493" i="27"/>
  <c r="I493" i="27"/>
  <c r="G493" i="27"/>
  <c r="M493" i="27" s="1"/>
  <c r="L492" i="27"/>
  <c r="K492" i="27"/>
  <c r="J492" i="27"/>
  <c r="I492" i="27"/>
  <c r="H492" i="27"/>
  <c r="N492" i="27" s="1"/>
  <c r="G492" i="27"/>
  <c r="M492" i="27" s="1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I487" i="27"/>
  <c r="H487" i="27"/>
  <c r="G487" i="27"/>
  <c r="L486" i="27"/>
  <c r="K486" i="27"/>
  <c r="J486" i="27"/>
  <c r="I486" i="27"/>
  <c r="H486" i="27"/>
  <c r="N486" i="27" s="1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I484" i="27"/>
  <c r="H484" i="27"/>
  <c r="G484" i="27"/>
  <c r="M484" i="27" s="1"/>
  <c r="L483" i="27"/>
  <c r="K483" i="27"/>
  <c r="J483" i="27"/>
  <c r="I483" i="27"/>
  <c r="G483" i="27"/>
  <c r="M483" i="27" s="1"/>
  <c r="L482" i="27"/>
  <c r="K482" i="27"/>
  <c r="J482" i="27"/>
  <c r="I482" i="27"/>
  <c r="H482" i="27"/>
  <c r="N482" i="27" s="1"/>
  <c r="G482" i="27"/>
  <c r="M482" i="27" s="1"/>
  <c r="L481" i="27"/>
  <c r="K481" i="27"/>
  <c r="I481" i="27"/>
  <c r="H481" i="27"/>
  <c r="G481" i="27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J471" i="27"/>
  <c r="I471" i="27"/>
  <c r="H471" i="27"/>
  <c r="N471" i="27" s="1"/>
  <c r="G471" i="27"/>
  <c r="M471" i="27" s="1"/>
  <c r="L470" i="27"/>
  <c r="K470" i="27"/>
  <c r="J470" i="27"/>
  <c r="I470" i="27"/>
  <c r="G470" i="27"/>
  <c r="M470" i="27" s="1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I454" i="27"/>
  <c r="H454" i="27"/>
  <c r="N454" i="27" s="1"/>
  <c r="G454" i="27"/>
  <c r="M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I450" i="27"/>
  <c r="H450" i="27"/>
  <c r="N450" i="27" s="1"/>
  <c r="G450" i="27"/>
  <c r="M450" i="27" s="1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H448" i="27"/>
  <c r="N448" i="27" s="1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G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G438" i="27"/>
  <c r="L437" i="27"/>
  <c r="K437" i="27"/>
  <c r="I437" i="27"/>
  <c r="L436" i="27"/>
  <c r="K436" i="27"/>
  <c r="J436" i="27"/>
  <c r="H436" i="27"/>
  <c r="G436" i="27"/>
  <c r="M436" i="27" s="1"/>
  <c r="L435" i="27"/>
  <c r="K435" i="27"/>
  <c r="J435" i="27"/>
  <c r="H435" i="27"/>
  <c r="N435" i="27" s="1"/>
  <c r="G435" i="27"/>
  <c r="L434" i="27"/>
  <c r="K434" i="27"/>
  <c r="J434" i="27"/>
  <c r="I434" i="27"/>
  <c r="H434" i="27"/>
  <c r="N434" i="27" s="1"/>
  <c r="G434" i="27"/>
  <c r="M434" i="27" s="1"/>
  <c r="L433" i="27"/>
  <c r="K433" i="27"/>
  <c r="J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I428" i="27"/>
  <c r="H428" i="27"/>
  <c r="N428" i="27" s="1"/>
  <c r="G428" i="27"/>
  <c r="M428" i="27" s="1"/>
  <c r="L427" i="27"/>
  <c r="K427" i="27"/>
  <c r="J427" i="27"/>
  <c r="I427" i="27"/>
  <c r="H427" i="27"/>
  <c r="N427" i="27" s="1"/>
  <c r="G427" i="27"/>
  <c r="M427" i="27" s="1"/>
  <c r="L426" i="27"/>
  <c r="K426" i="27"/>
  <c r="H426" i="27"/>
  <c r="G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H422" i="27"/>
  <c r="N422" i="27" s="1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H410" i="27"/>
  <c r="G410" i="27"/>
  <c r="L409" i="27"/>
  <c r="K409" i="27"/>
  <c r="J409" i="27"/>
  <c r="I409" i="27"/>
  <c r="H409" i="27"/>
  <c r="N409" i="27" s="1"/>
  <c r="G409" i="27"/>
  <c r="M409" i="27" s="1"/>
  <c r="L408" i="27"/>
  <c r="K408" i="27"/>
  <c r="H408" i="27"/>
  <c r="G408" i="27"/>
  <c r="L407" i="27"/>
  <c r="K407" i="27"/>
  <c r="J407" i="27"/>
  <c r="I407" i="27"/>
  <c r="H407" i="27"/>
  <c r="N407" i="27" s="1"/>
  <c r="L406" i="27"/>
  <c r="K406" i="27"/>
  <c r="J406" i="27"/>
  <c r="G406" i="27"/>
  <c r="L405" i="27"/>
  <c r="K405" i="27"/>
  <c r="J405" i="27"/>
  <c r="I405" i="27"/>
  <c r="G405" i="27"/>
  <c r="M405" i="27" s="1"/>
  <c r="L404" i="27"/>
  <c r="K404" i="27"/>
  <c r="I404" i="27"/>
  <c r="H404" i="27"/>
  <c r="N404" i="27" s="1"/>
  <c r="G404" i="27"/>
  <c r="L403" i="27"/>
  <c r="K403" i="27"/>
  <c r="J403" i="27"/>
  <c r="I403" i="27"/>
  <c r="H403" i="27"/>
  <c r="N403" i="27" s="1"/>
  <c r="G403" i="27"/>
  <c r="M403" i="27" s="1"/>
  <c r="L402" i="27"/>
  <c r="K402" i="27"/>
  <c r="I402" i="27"/>
  <c r="G402" i="27"/>
  <c r="M402" i="27" s="1"/>
  <c r="L401" i="27"/>
  <c r="K401" i="27"/>
  <c r="J401" i="27"/>
  <c r="I401" i="27"/>
  <c r="H401" i="27"/>
  <c r="N401" i="27" s="1"/>
  <c r="G401" i="27"/>
  <c r="M401" i="27" s="1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J396" i="27"/>
  <c r="I396" i="27"/>
  <c r="G396" i="27"/>
  <c r="M396" i="27" s="1"/>
  <c r="L395" i="27"/>
  <c r="K395" i="27"/>
  <c r="G395" i="27"/>
  <c r="M395" i="27" s="1"/>
  <c r="L394" i="27"/>
  <c r="K394" i="27"/>
  <c r="I394" i="27"/>
  <c r="H394" i="27"/>
  <c r="N394" i="27" s="1"/>
  <c r="G394" i="27"/>
  <c r="L393" i="27"/>
  <c r="K393" i="27"/>
  <c r="J393" i="27"/>
  <c r="I393" i="27"/>
  <c r="H393" i="27"/>
  <c r="N393" i="27" s="1"/>
  <c r="G393" i="27"/>
  <c r="M393" i="27" s="1"/>
  <c r="L392" i="27"/>
  <c r="K392" i="27"/>
  <c r="I392" i="27"/>
  <c r="H392" i="27"/>
  <c r="G392" i="27"/>
  <c r="M392" i="27" s="1"/>
  <c r="L391" i="27"/>
  <c r="K391" i="27"/>
  <c r="G391" i="27"/>
  <c r="M391" i="27" s="1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I388" i="27"/>
  <c r="H388" i="27"/>
  <c r="N388" i="27" s="1"/>
  <c r="G388" i="27"/>
  <c r="M388" i="27" s="1"/>
  <c r="L387" i="27"/>
  <c r="K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J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H381" i="27"/>
  <c r="G381" i="27"/>
  <c r="L380" i="27"/>
  <c r="K380" i="27"/>
  <c r="J380" i="27"/>
  <c r="I380" i="27"/>
  <c r="H380" i="27"/>
  <c r="N380" i="27" s="1"/>
  <c r="G380" i="27"/>
  <c r="M380" i="27" s="1"/>
  <c r="L379" i="27"/>
  <c r="K379" i="27"/>
  <c r="J379" i="27"/>
  <c r="I379" i="27"/>
  <c r="H379" i="27"/>
  <c r="N379" i="27" s="1"/>
  <c r="G379" i="27"/>
  <c r="M379" i="27" s="1"/>
  <c r="L378" i="27"/>
  <c r="K378" i="27"/>
  <c r="J378" i="27"/>
  <c r="I378" i="27"/>
  <c r="H378" i="27"/>
  <c r="N378" i="27" s="1"/>
  <c r="G378" i="27"/>
  <c r="M378" i="27" s="1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I374" i="27"/>
  <c r="H374" i="27"/>
  <c r="N374" i="27" s="1"/>
  <c r="G374" i="27"/>
  <c r="M374" i="27" s="1"/>
  <c r="L373" i="27"/>
  <c r="K373" i="27"/>
  <c r="J373" i="27"/>
  <c r="I373" i="27"/>
  <c r="H373" i="27"/>
  <c r="N373" i="27" s="1"/>
  <c r="G373" i="27"/>
  <c r="M373" i="27" s="1"/>
  <c r="L372" i="27"/>
  <c r="K372" i="27"/>
  <c r="J372" i="27"/>
  <c r="H372" i="27"/>
  <c r="G372" i="27"/>
  <c r="F371" i="27"/>
  <c r="J597" i="27" s="1"/>
  <c r="E371" i="27"/>
  <c r="I597" i="27" s="1"/>
  <c r="D371" i="27"/>
  <c r="H590" i="27" s="1"/>
  <c r="N590" i="27" s="1"/>
  <c r="C371" i="27"/>
  <c r="G519" i="27" s="1"/>
  <c r="M519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I353" i="27"/>
  <c r="H353" i="27"/>
  <c r="N353" i="27" s="1"/>
  <c r="G353" i="27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H347" i="27"/>
  <c r="N347" i="27" s="1"/>
  <c r="G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I343" i="27"/>
  <c r="H343" i="27"/>
  <c r="N343" i="27" s="1"/>
  <c r="G343" i="27"/>
  <c r="M343" i="27" s="1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H338" i="27"/>
  <c r="N338" i="27" s="1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J327" i="27"/>
  <c r="I327" i="27"/>
  <c r="H327" i="27"/>
  <c r="N327" i="27" s="1"/>
  <c r="G327" i="27"/>
  <c r="M327" i="27" s="1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G325" i="27"/>
  <c r="M325" i="27" s="1"/>
  <c r="L324" i="27"/>
  <c r="K324" i="27"/>
  <c r="H324" i="27"/>
  <c r="N324" i="27" s="1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J318" i="27"/>
  <c r="I318" i="27"/>
  <c r="H318" i="27"/>
  <c r="N318" i="27" s="1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J312" i="27"/>
  <c r="I312" i="27"/>
  <c r="H312" i="27"/>
  <c r="N312" i="27" s="1"/>
  <c r="G312" i="27"/>
  <c r="M312" i="27" s="1"/>
  <c r="L311" i="27"/>
  <c r="K311" i="27"/>
  <c r="J311" i="27"/>
  <c r="I311" i="27"/>
  <c r="H311" i="27"/>
  <c r="N311" i="27" s="1"/>
  <c r="G311" i="27"/>
  <c r="M311" i="27" s="1"/>
  <c r="L310" i="27"/>
  <c r="K310" i="27"/>
  <c r="J310" i="27"/>
  <c r="I310" i="27"/>
  <c r="H310" i="27"/>
  <c r="N310" i="27" s="1"/>
  <c r="G310" i="27"/>
  <c r="M310" i="27" s="1"/>
  <c r="L309" i="27"/>
  <c r="K309" i="27"/>
  <c r="J309" i="27"/>
  <c r="I309" i="27"/>
  <c r="H309" i="27"/>
  <c r="N309" i="27" s="1"/>
  <c r="L308" i="27"/>
  <c r="K308" i="27"/>
  <c r="J308" i="27"/>
  <c r="I308" i="27"/>
  <c r="H308" i="27"/>
  <c r="N308" i="27" s="1"/>
  <c r="G308" i="27"/>
  <c r="M308" i="27" s="1"/>
  <c r="L307" i="27"/>
  <c r="K307" i="27"/>
  <c r="J307" i="27"/>
  <c r="I307" i="27"/>
  <c r="H307" i="27"/>
  <c r="N307" i="27" s="1"/>
  <c r="G307" i="27"/>
  <c r="M307" i="27" s="1"/>
  <c r="L306" i="27"/>
  <c r="K306" i="27"/>
  <c r="H306" i="27"/>
  <c r="G306" i="27"/>
  <c r="L305" i="27"/>
  <c r="K305" i="27"/>
  <c r="J305" i="27"/>
  <c r="I305" i="27"/>
  <c r="H305" i="27"/>
  <c r="N305" i="27" s="1"/>
  <c r="G305" i="27"/>
  <c r="M305" i="27" s="1"/>
  <c r="L304" i="27"/>
  <c r="K304" i="27"/>
  <c r="J304" i="27"/>
  <c r="I304" i="27"/>
  <c r="H304" i="27"/>
  <c r="N304" i="27" s="1"/>
  <c r="G304" i="27"/>
  <c r="M304" i="27" s="1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J300" i="27"/>
  <c r="I300" i="27"/>
  <c r="H300" i="27"/>
  <c r="N300" i="27" s="1"/>
  <c r="G300" i="27"/>
  <c r="M300" i="27" s="1"/>
  <c r="L299" i="27"/>
  <c r="K299" i="27"/>
  <c r="J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J294" i="27"/>
  <c r="I294" i="27"/>
  <c r="H294" i="27"/>
  <c r="N294" i="27" s="1"/>
  <c r="G294" i="27"/>
  <c r="M294" i="27" s="1"/>
  <c r="L293" i="27"/>
  <c r="K293" i="27"/>
  <c r="I293" i="27"/>
  <c r="H293" i="27"/>
  <c r="G293" i="27"/>
  <c r="L292" i="27"/>
  <c r="K292" i="27"/>
  <c r="J292" i="27"/>
  <c r="I292" i="27"/>
  <c r="H292" i="27"/>
  <c r="N292" i="27" s="1"/>
  <c r="G292" i="27"/>
  <c r="M292" i="27" s="1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H288" i="27"/>
  <c r="N288" i="27" s="1"/>
  <c r="G288" i="27"/>
  <c r="M288" i="27" s="1"/>
  <c r="L287" i="27"/>
  <c r="K287" i="27"/>
  <c r="J287" i="27"/>
  <c r="I287" i="27"/>
  <c r="H287" i="27"/>
  <c r="N287" i="27" s="1"/>
  <c r="G287" i="27"/>
  <c r="M287" i="27" s="1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J281" i="27"/>
  <c r="I281" i="27"/>
  <c r="H281" i="27"/>
  <c r="N281" i="27" s="1"/>
  <c r="G281" i="27"/>
  <c r="M281" i="27" s="1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J276" i="27"/>
  <c r="I276" i="27"/>
  <c r="H276" i="27"/>
  <c r="N276" i="27" s="1"/>
  <c r="G276" i="27"/>
  <c r="M276" i="27" s="1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H271" i="27"/>
  <c r="N271" i="27" s="1"/>
  <c r="G271" i="27"/>
  <c r="M271" i="27" s="1"/>
  <c r="L270" i="27"/>
  <c r="K270" i="27"/>
  <c r="J270" i="27"/>
  <c r="I270" i="27"/>
  <c r="H270" i="27"/>
  <c r="N270" i="27" s="1"/>
  <c r="G270" i="27"/>
  <c r="M270" i="27" s="1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J261" i="27"/>
  <c r="I261" i="27"/>
  <c r="H261" i="27"/>
  <c r="N261" i="27" s="1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H258" i="27"/>
  <c r="G258" i="27"/>
  <c r="L257" i="27"/>
  <c r="K257" i="27"/>
  <c r="J257" i="27"/>
  <c r="I257" i="27"/>
  <c r="H257" i="27"/>
  <c r="N257" i="27" s="1"/>
  <c r="G257" i="27"/>
  <c r="M257" i="27" s="1"/>
  <c r="L256" i="27"/>
  <c r="K256" i="27"/>
  <c r="J256" i="27"/>
  <c r="I256" i="27"/>
  <c r="H256" i="27"/>
  <c r="N256" i="27" s="1"/>
  <c r="G256" i="27"/>
  <c r="M256" i="27" s="1"/>
  <c r="L255" i="27"/>
  <c r="K255" i="27"/>
  <c r="J255" i="27"/>
  <c r="I255" i="27"/>
  <c r="H255" i="27"/>
  <c r="N255" i="27" s="1"/>
  <c r="G255" i="27"/>
  <c r="M255" i="27" s="1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J248" i="27"/>
  <c r="I248" i="27"/>
  <c r="H248" i="27"/>
  <c r="N248" i="27" s="1"/>
  <c r="G248" i="27"/>
  <c r="M248" i="27" s="1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H242" i="27"/>
  <c r="G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I235" i="27"/>
  <c r="H235" i="27"/>
  <c r="N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J230" i="27"/>
  <c r="I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G227" i="27"/>
  <c r="M227" i="27" s="1"/>
  <c r="L226" i="27"/>
  <c r="K226" i="27"/>
  <c r="J226" i="27"/>
  <c r="I226" i="27"/>
  <c r="H226" i="27"/>
  <c r="N226" i="27" s="1"/>
  <c r="G226" i="27"/>
  <c r="M226" i="27" s="1"/>
  <c r="L225" i="27"/>
  <c r="K225" i="27"/>
  <c r="H225" i="27"/>
  <c r="G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I222" i="27"/>
  <c r="H222" i="27"/>
  <c r="G222" i="27"/>
  <c r="L221" i="27"/>
  <c r="K221" i="27"/>
  <c r="I221" i="27"/>
  <c r="H221" i="27"/>
  <c r="G221" i="27"/>
  <c r="M221" i="27" s="1"/>
  <c r="L220" i="27"/>
  <c r="K220" i="27"/>
  <c r="I220" i="27"/>
  <c r="H220" i="27"/>
  <c r="N220" i="27" s="1"/>
  <c r="G220" i="27"/>
  <c r="L219" i="27"/>
  <c r="K219" i="27"/>
  <c r="I219" i="27"/>
  <c r="G219" i="27"/>
  <c r="L218" i="27"/>
  <c r="K218" i="27"/>
  <c r="J218" i="27"/>
  <c r="I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I216" i="27"/>
  <c r="H216" i="27"/>
  <c r="N216" i="27" s="1"/>
  <c r="G216" i="27"/>
  <c r="M216" i="27" s="1"/>
  <c r="L215" i="27"/>
  <c r="K215" i="27"/>
  <c r="J215" i="27"/>
  <c r="I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J210" i="27"/>
  <c r="I210" i="27"/>
  <c r="H210" i="27"/>
  <c r="N210" i="27" s="1"/>
  <c r="G210" i="27"/>
  <c r="M210" i="27" s="1"/>
  <c r="L209" i="27"/>
  <c r="K209" i="27"/>
  <c r="J209" i="27"/>
  <c r="I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J204" i="27"/>
  <c r="I204" i="27"/>
  <c r="G204" i="27"/>
  <c r="M204" i="27" s="1"/>
  <c r="L203" i="27"/>
  <c r="K203" i="27"/>
  <c r="H203" i="27"/>
  <c r="N203" i="27" s="1"/>
  <c r="G203" i="27"/>
  <c r="M203" i="27" s="1"/>
  <c r="L202" i="27"/>
  <c r="K202" i="27"/>
  <c r="J202" i="27"/>
  <c r="H202" i="27"/>
  <c r="N202" i="27" s="1"/>
  <c r="G202" i="27"/>
  <c r="L201" i="27"/>
  <c r="K201" i="27"/>
  <c r="J201" i="27"/>
  <c r="H201" i="27"/>
  <c r="G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H198" i="27"/>
  <c r="G198" i="27"/>
  <c r="L197" i="27"/>
  <c r="K197" i="27"/>
  <c r="J197" i="27"/>
  <c r="H197" i="27"/>
  <c r="G197" i="27"/>
  <c r="M197" i="27" s="1"/>
  <c r="L196" i="27"/>
  <c r="K196" i="27"/>
  <c r="J196" i="27"/>
  <c r="I196" i="27"/>
  <c r="H196" i="27"/>
  <c r="N196" i="27" s="1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I193" i="27"/>
  <c r="L192" i="27"/>
  <c r="K192" i="27"/>
  <c r="J192" i="27"/>
  <c r="I192" i="27"/>
  <c r="H192" i="27"/>
  <c r="N192" i="27" s="1"/>
  <c r="G192" i="27"/>
  <c r="M192" i="27" s="1"/>
  <c r="L191" i="27"/>
  <c r="K191" i="27"/>
  <c r="J191" i="27"/>
  <c r="I191" i="27"/>
  <c r="H191" i="27"/>
  <c r="N191" i="27" s="1"/>
  <c r="G191" i="27"/>
  <c r="M191" i="27" s="1"/>
  <c r="L190" i="27"/>
  <c r="K190" i="27"/>
  <c r="J190" i="27"/>
  <c r="I190" i="27"/>
  <c r="H190" i="27"/>
  <c r="N190" i="27" s="1"/>
  <c r="G190" i="27"/>
  <c r="M190" i="27" s="1"/>
  <c r="L189" i="27"/>
  <c r="K189" i="27"/>
  <c r="L188" i="27"/>
  <c r="F188" i="27"/>
  <c r="J353" i="27" s="1"/>
  <c r="E188" i="27"/>
  <c r="I347" i="27" s="1"/>
  <c r="D188" i="27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I177" i="27"/>
  <c r="H177" i="27"/>
  <c r="G177" i="27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H170" i="27"/>
  <c r="N170" i="27" s="1"/>
  <c r="G170" i="27"/>
  <c r="M170" i="27" s="1"/>
  <c r="L169" i="27"/>
  <c r="K169" i="27"/>
  <c r="H169" i="27"/>
  <c r="N169" i="27" s="1"/>
  <c r="G169" i="27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H156" i="27"/>
  <c r="N156" i="27" s="1"/>
  <c r="G156" i="27"/>
  <c r="L155" i="27"/>
  <c r="K155" i="27"/>
  <c r="J155" i="27"/>
  <c r="I155" i="27"/>
  <c r="H155" i="27"/>
  <c r="N155" i="27" s="1"/>
  <c r="G155" i="27"/>
  <c r="M155" i="27" s="1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H150" i="27"/>
  <c r="N150" i="27" s="1"/>
  <c r="G150" i="27"/>
  <c r="M150" i="27" s="1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H148" i="27"/>
  <c r="N148" i="27" s="1"/>
  <c r="L147" i="27"/>
  <c r="K147" i="27"/>
  <c r="J147" i="27"/>
  <c r="I147" i="27"/>
  <c r="H147" i="27"/>
  <c r="N147" i="27" s="1"/>
  <c r="G147" i="27"/>
  <c r="M147" i="27" s="1"/>
  <c r="L146" i="27"/>
  <c r="K146" i="27"/>
  <c r="J146" i="27"/>
  <c r="I146" i="27"/>
  <c r="H146" i="27"/>
  <c r="N146" i="27" s="1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G144" i="27"/>
  <c r="L143" i="27"/>
  <c r="K143" i="27"/>
  <c r="J143" i="27"/>
  <c r="I143" i="27"/>
  <c r="H143" i="27"/>
  <c r="N143" i="27" s="1"/>
  <c r="G143" i="27"/>
  <c r="M143" i="27" s="1"/>
  <c r="L142" i="27"/>
  <c r="K142" i="27"/>
  <c r="J142" i="27"/>
  <c r="I142" i="27"/>
  <c r="H142" i="27"/>
  <c r="N142" i="27" s="1"/>
  <c r="G142" i="27"/>
  <c r="M142" i="27" s="1"/>
  <c r="L141" i="27"/>
  <c r="K141" i="27"/>
  <c r="J141" i="27"/>
  <c r="I141" i="27"/>
  <c r="H141" i="27"/>
  <c r="N141" i="27" s="1"/>
  <c r="G141" i="27"/>
  <c r="M141" i="27" s="1"/>
  <c r="L140" i="27"/>
  <c r="K140" i="27"/>
  <c r="J140" i="27"/>
  <c r="I140" i="27"/>
  <c r="H140" i="27"/>
  <c r="N140" i="27" s="1"/>
  <c r="G140" i="27"/>
  <c r="M140" i="27" s="1"/>
  <c r="L139" i="27"/>
  <c r="K139" i="27"/>
  <c r="J139" i="27"/>
  <c r="I139" i="27"/>
  <c r="H139" i="27"/>
  <c r="N139" i="27" s="1"/>
  <c r="G139" i="27"/>
  <c r="M139" i="27" s="1"/>
  <c r="L138" i="27"/>
  <c r="K138" i="27"/>
  <c r="J138" i="27"/>
  <c r="I138" i="27"/>
  <c r="H138" i="27"/>
  <c r="N138" i="27" s="1"/>
  <c r="G138" i="27"/>
  <c r="M138" i="27" s="1"/>
  <c r="L137" i="27"/>
  <c r="K137" i="27"/>
  <c r="J137" i="27"/>
  <c r="I137" i="27"/>
  <c r="H137" i="27"/>
  <c r="N137" i="27" s="1"/>
  <c r="G137" i="27"/>
  <c r="M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H132" i="27"/>
  <c r="N132" i="27" s="1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L126" i="27"/>
  <c r="K126" i="27"/>
  <c r="J126" i="27"/>
  <c r="I126" i="27"/>
  <c r="H126" i="27"/>
  <c r="N126" i="27" s="1"/>
  <c r="G126" i="27"/>
  <c r="M126" i="27" s="1"/>
  <c r="L125" i="27"/>
  <c r="K125" i="27"/>
  <c r="I125" i="27"/>
  <c r="H125" i="27"/>
  <c r="G125" i="27"/>
  <c r="L124" i="27"/>
  <c r="K124" i="27"/>
  <c r="H124" i="27"/>
  <c r="L123" i="27"/>
  <c r="K123" i="27"/>
  <c r="J123" i="27"/>
  <c r="I123" i="27"/>
  <c r="H123" i="27"/>
  <c r="N123" i="27" s="1"/>
  <c r="G123" i="27"/>
  <c r="M123" i="27" s="1"/>
  <c r="L122" i="27"/>
  <c r="K122" i="27"/>
  <c r="J122" i="27"/>
  <c r="I122" i="27"/>
  <c r="H122" i="27"/>
  <c r="N122" i="27" s="1"/>
  <c r="G122" i="27"/>
  <c r="M122" i="27" s="1"/>
  <c r="L121" i="27"/>
  <c r="K121" i="27"/>
  <c r="J121" i="27"/>
  <c r="I121" i="27"/>
  <c r="H121" i="27"/>
  <c r="N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J118" i="27"/>
  <c r="I118" i="27"/>
  <c r="H118" i="27"/>
  <c r="N118" i="27" s="1"/>
  <c r="G118" i="27"/>
  <c r="M118" i="27" s="1"/>
  <c r="L117" i="27"/>
  <c r="K117" i="27"/>
  <c r="J117" i="27"/>
  <c r="I117" i="27"/>
  <c r="H117" i="27"/>
  <c r="N117" i="27" s="1"/>
  <c r="G117" i="27"/>
  <c r="M117" i="27" s="1"/>
  <c r="L116" i="27"/>
  <c r="K116" i="27"/>
  <c r="J116" i="27"/>
  <c r="I116" i="27"/>
  <c r="H116" i="27"/>
  <c r="N116" i="27" s="1"/>
  <c r="G116" i="27"/>
  <c r="M116" i="27" s="1"/>
  <c r="L115" i="27"/>
  <c r="K115" i="27"/>
  <c r="I115" i="27"/>
  <c r="H115" i="27"/>
  <c r="G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J111" i="27"/>
  <c r="I111" i="27"/>
  <c r="H111" i="27"/>
  <c r="N111" i="27" s="1"/>
  <c r="G111" i="27"/>
  <c r="M111" i="27" s="1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L108" i="27"/>
  <c r="K108" i="27"/>
  <c r="J108" i="27"/>
  <c r="I108" i="27"/>
  <c r="H108" i="27"/>
  <c r="N108" i="27" s="1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N106" i="27" s="1"/>
  <c r="G106" i="27"/>
  <c r="M106" i="27" s="1"/>
  <c r="L105" i="27"/>
  <c r="K105" i="27"/>
  <c r="J105" i="27"/>
  <c r="I105" i="27"/>
  <c r="H105" i="27"/>
  <c r="N105" i="27" s="1"/>
  <c r="G105" i="27"/>
  <c r="M105" i="27" s="1"/>
  <c r="L104" i="27"/>
  <c r="K104" i="27"/>
  <c r="J104" i="27"/>
  <c r="I104" i="27"/>
  <c r="H104" i="27"/>
  <c r="N104" i="27" s="1"/>
  <c r="G104" i="27"/>
  <c r="M104" i="27" s="1"/>
  <c r="L103" i="27"/>
  <c r="K103" i="27"/>
  <c r="H103" i="27"/>
  <c r="N103" i="27" s="1"/>
  <c r="G103" i="27"/>
  <c r="L102" i="27"/>
  <c r="K102" i="27"/>
  <c r="J102" i="27"/>
  <c r="I102" i="27"/>
  <c r="H102" i="27"/>
  <c r="N102" i="27" s="1"/>
  <c r="G102" i="27"/>
  <c r="M102" i="27" s="1"/>
  <c r="L101" i="27"/>
  <c r="K101" i="27"/>
  <c r="J101" i="27"/>
  <c r="I101" i="27"/>
  <c r="H101" i="27"/>
  <c r="N101" i="27" s="1"/>
  <c r="G101" i="27"/>
  <c r="M101" i="27" s="1"/>
  <c r="L100" i="27"/>
  <c r="K100" i="27"/>
  <c r="J100" i="27"/>
  <c r="I100" i="27"/>
  <c r="H100" i="27"/>
  <c r="N100" i="27" s="1"/>
  <c r="G100" i="27"/>
  <c r="M100" i="27" s="1"/>
  <c r="L99" i="27"/>
  <c r="K99" i="27"/>
  <c r="J99" i="27"/>
  <c r="I99" i="27"/>
  <c r="H99" i="27"/>
  <c r="N99" i="27" s="1"/>
  <c r="G99" i="27"/>
  <c r="M99" i="27" s="1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N97" i="27" s="1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H88" i="27"/>
  <c r="N88" i="27" s="1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H85" i="27"/>
  <c r="L84" i="27"/>
  <c r="K84" i="27"/>
  <c r="J84" i="27"/>
  <c r="I84" i="27"/>
  <c r="H84" i="27"/>
  <c r="N84" i="27" s="1"/>
  <c r="G84" i="27"/>
  <c r="M84" i="27" s="1"/>
  <c r="L83" i="27"/>
  <c r="K83" i="27"/>
  <c r="J83" i="27"/>
  <c r="I83" i="27"/>
  <c r="H83" i="27"/>
  <c r="N83" i="27" s="1"/>
  <c r="G83" i="27"/>
  <c r="M83" i="27" s="1"/>
  <c r="L82" i="27"/>
  <c r="K82" i="27"/>
  <c r="G82" i="27"/>
  <c r="F81" i="27"/>
  <c r="J177" i="27" s="1"/>
  <c r="E81" i="27"/>
  <c r="I169" i="27" s="1"/>
  <c r="D81" i="27"/>
  <c r="H144" i="27" s="1"/>
  <c r="C81" i="27"/>
  <c r="G121" i="27" s="1"/>
  <c r="M121" i="27" s="1"/>
  <c r="L73" i="27"/>
  <c r="K73" i="27"/>
  <c r="J73" i="27"/>
  <c r="I73" i="27"/>
  <c r="H73" i="27"/>
  <c r="N73" i="27" s="1"/>
  <c r="G73" i="27"/>
  <c r="M73" i="27" s="1"/>
  <c r="L72" i="27"/>
  <c r="K72" i="27"/>
  <c r="J72" i="27"/>
  <c r="I72" i="27"/>
  <c r="H72" i="27"/>
  <c r="N72" i="27" s="1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J66" i="27"/>
  <c r="I66" i="27"/>
  <c r="H66" i="27"/>
  <c r="N66" i="27" s="1"/>
  <c r="G66" i="27"/>
  <c r="M66" i="27" s="1"/>
  <c r="L65" i="27"/>
  <c r="K65" i="27"/>
  <c r="J65" i="27"/>
  <c r="I65" i="27"/>
  <c r="H65" i="27"/>
  <c r="N65" i="27" s="1"/>
  <c r="G65" i="27"/>
  <c r="M65" i="27" s="1"/>
  <c r="L64" i="27"/>
  <c r="K64" i="27"/>
  <c r="J64" i="27"/>
  <c r="I64" i="27"/>
  <c r="H64" i="27"/>
  <c r="N64" i="27" s="1"/>
  <c r="G64" i="27"/>
  <c r="M64" i="27" s="1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I57" i="27"/>
  <c r="H57" i="27"/>
  <c r="N57" i="27" s="1"/>
  <c r="G57" i="27"/>
  <c r="M57" i="27" s="1"/>
  <c r="L56" i="27"/>
  <c r="K56" i="27"/>
  <c r="J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L54" i="27"/>
  <c r="K54" i="27"/>
  <c r="J54" i="27"/>
  <c r="H54" i="27"/>
  <c r="G54" i="27"/>
  <c r="L53" i="27"/>
  <c r="K53" i="27"/>
  <c r="H53" i="27"/>
  <c r="G53" i="27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I40" i="27"/>
  <c r="H40" i="27"/>
  <c r="G40" i="27"/>
  <c r="L39" i="27"/>
  <c r="K39" i="27"/>
  <c r="J39" i="27"/>
  <c r="H39" i="27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J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G31" i="27"/>
  <c r="M31" i="27" s="1"/>
  <c r="L30" i="27"/>
  <c r="K30" i="27"/>
  <c r="J30" i="27"/>
  <c r="H30" i="27"/>
  <c r="N30" i="27" s="1"/>
  <c r="G30" i="27"/>
  <c r="L29" i="27"/>
  <c r="K29" i="27"/>
  <c r="J29" i="27"/>
  <c r="I29" i="27"/>
  <c r="H29" i="27"/>
  <c r="N29" i="27" s="1"/>
  <c r="G29" i="27"/>
  <c r="M29" i="27" s="1"/>
  <c r="L28" i="27"/>
  <c r="K28" i="27"/>
  <c r="J28" i="27"/>
  <c r="I28" i="27"/>
  <c r="H28" i="27"/>
  <c r="N28" i="27" s="1"/>
  <c r="G28" i="27"/>
  <c r="M28" i="27" s="1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53" i="27" s="1"/>
  <c r="E22" i="27"/>
  <c r="D22" i="27"/>
  <c r="H22" i="27" s="1"/>
  <c r="C22" i="27"/>
  <c r="G22" i="27" s="1"/>
  <c r="F14" i="27"/>
  <c r="D14" i="27"/>
  <c r="C14" i="27"/>
  <c r="F13" i="27"/>
  <c r="D13" i="27"/>
  <c r="F12" i="27"/>
  <c r="E12" i="27"/>
  <c r="E11" i="27"/>
  <c r="D11" i="27"/>
  <c r="F10" i="27"/>
  <c r="E10" i="27"/>
  <c r="D10" i="27"/>
  <c r="C10" i="27"/>
  <c r="F9" i="27"/>
  <c r="E9" i="27"/>
  <c r="D9" i="27"/>
  <c r="L640" i="26"/>
  <c r="K640" i="26"/>
  <c r="L639" i="26"/>
  <c r="K639" i="26"/>
  <c r="H639" i="26"/>
  <c r="N639" i="26" s="1"/>
  <c r="G639" i="26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H636" i="26"/>
  <c r="N636" i="26" s="1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I632" i="26"/>
  <c r="G632" i="26"/>
  <c r="M632" i="26" s="1"/>
  <c r="L631" i="26"/>
  <c r="K631" i="26"/>
  <c r="L630" i="26"/>
  <c r="K630" i="26"/>
  <c r="I630" i="26"/>
  <c r="L629" i="26"/>
  <c r="K629" i="26"/>
  <c r="I629" i="26"/>
  <c r="G629" i="26"/>
  <c r="L628" i="26"/>
  <c r="K628" i="26"/>
  <c r="G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I624" i="26"/>
  <c r="H624" i="26"/>
  <c r="G624" i="26"/>
  <c r="L623" i="26"/>
  <c r="K623" i="26"/>
  <c r="J623" i="26"/>
  <c r="H623" i="26"/>
  <c r="L622" i="26"/>
  <c r="K622" i="26"/>
  <c r="J622" i="26"/>
  <c r="I622" i="26"/>
  <c r="H622" i="26"/>
  <c r="N622" i="26" s="1"/>
  <c r="G622" i="26"/>
  <c r="M622" i="26" s="1"/>
  <c r="L621" i="26"/>
  <c r="K621" i="26"/>
  <c r="J621" i="26"/>
  <c r="I621" i="26"/>
  <c r="H621" i="26"/>
  <c r="N621" i="26" s="1"/>
  <c r="G621" i="26"/>
  <c r="M621" i="26" s="1"/>
  <c r="L620" i="26"/>
  <c r="K620" i="26"/>
  <c r="I620" i="26"/>
  <c r="H620" i="26"/>
  <c r="N620" i="26" s="1"/>
  <c r="G620" i="26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I617" i="26"/>
  <c r="G617" i="26"/>
  <c r="L616" i="26"/>
  <c r="K616" i="26"/>
  <c r="H616" i="26"/>
  <c r="L615" i="26"/>
  <c r="K615" i="26"/>
  <c r="H615" i="26"/>
  <c r="L614" i="26"/>
  <c r="K614" i="26"/>
  <c r="I614" i="26"/>
  <c r="L613" i="26"/>
  <c r="K613" i="26"/>
  <c r="I613" i="26"/>
  <c r="H613" i="26"/>
  <c r="G613" i="26"/>
  <c r="M613" i="26" s="1"/>
  <c r="F612" i="26"/>
  <c r="J640" i="26" s="1"/>
  <c r="E612" i="26"/>
  <c r="I640" i="26" s="1"/>
  <c r="D612" i="26"/>
  <c r="H640" i="26" s="1"/>
  <c r="N640" i="26" s="1"/>
  <c r="C612" i="26"/>
  <c r="G623" i="26" s="1"/>
  <c r="M623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H597" i="26"/>
  <c r="G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H591" i="26"/>
  <c r="N591" i="26" s="1"/>
  <c r="G591" i="26"/>
  <c r="M591" i="26" s="1"/>
  <c r="L590" i="26"/>
  <c r="K590" i="26"/>
  <c r="G590" i="26"/>
  <c r="L589" i="26"/>
  <c r="K589" i="26"/>
  <c r="I589" i="26"/>
  <c r="H589" i="26"/>
  <c r="G589" i="26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I585" i="26"/>
  <c r="H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I568" i="26"/>
  <c r="H568" i="26"/>
  <c r="G568" i="26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G564" i="26"/>
  <c r="M564" i="26" s="1"/>
  <c r="L563" i="26"/>
  <c r="K563" i="26"/>
  <c r="I563" i="26"/>
  <c r="H563" i="26"/>
  <c r="G563" i="26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I546" i="26"/>
  <c r="G546" i="26"/>
  <c r="L545" i="26"/>
  <c r="K545" i="26"/>
  <c r="H545" i="26"/>
  <c r="G545" i="26"/>
  <c r="L544" i="26"/>
  <c r="K544" i="26"/>
  <c r="J544" i="26"/>
  <c r="I544" i="26"/>
  <c r="G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J539" i="26"/>
  <c r="I539" i="26"/>
  <c r="G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I528" i="26"/>
  <c r="H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J526" i="26"/>
  <c r="G526" i="26"/>
  <c r="L525" i="26"/>
  <c r="K525" i="26"/>
  <c r="J525" i="26"/>
  <c r="I525" i="26"/>
  <c r="H525" i="26"/>
  <c r="N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H518" i="26"/>
  <c r="G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I514" i="26"/>
  <c r="H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H512" i="26"/>
  <c r="N512" i="26" s="1"/>
  <c r="G512" i="26"/>
  <c r="L511" i="26"/>
  <c r="K511" i="26"/>
  <c r="J511" i="26"/>
  <c r="I511" i="26"/>
  <c r="H511" i="26"/>
  <c r="N511" i="26" s="1"/>
  <c r="G511" i="26"/>
  <c r="M511" i="26" s="1"/>
  <c r="M510" i="26"/>
  <c r="L510" i="26"/>
  <c r="K510" i="26"/>
  <c r="J510" i="26"/>
  <c r="I510" i="26"/>
  <c r="H510" i="26"/>
  <c r="N510" i="26" s="1"/>
  <c r="G510" i="26"/>
  <c r="L509" i="26"/>
  <c r="K509" i="26"/>
  <c r="J509" i="26"/>
  <c r="I509" i="26"/>
  <c r="G509" i="26"/>
  <c r="L508" i="26"/>
  <c r="K508" i="26"/>
  <c r="J508" i="26"/>
  <c r="I508" i="26"/>
  <c r="H508" i="26"/>
  <c r="N508" i="26" s="1"/>
  <c r="G508" i="26"/>
  <c r="M508" i="26" s="1"/>
  <c r="L507" i="26"/>
  <c r="K507" i="26"/>
  <c r="I507" i="26"/>
  <c r="H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M499" i="26" s="1"/>
  <c r="L498" i="26"/>
  <c r="K498" i="26"/>
  <c r="J498" i="26"/>
  <c r="I498" i="26"/>
  <c r="H498" i="26"/>
  <c r="N498" i="26" s="1"/>
  <c r="G498" i="26"/>
  <c r="M498" i="26" s="1"/>
  <c r="L497" i="26"/>
  <c r="K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I495" i="26"/>
  <c r="H495" i="26"/>
  <c r="G495" i="26"/>
  <c r="L494" i="26"/>
  <c r="K494" i="26"/>
  <c r="J494" i="26"/>
  <c r="I494" i="26"/>
  <c r="H494" i="26"/>
  <c r="N494" i="26" s="1"/>
  <c r="G494" i="26"/>
  <c r="M494" i="26" s="1"/>
  <c r="L493" i="26"/>
  <c r="K493" i="26"/>
  <c r="J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L484" i="26"/>
  <c r="K484" i="26"/>
  <c r="J484" i="26"/>
  <c r="I484" i="26"/>
  <c r="H484" i="26"/>
  <c r="N484" i="26" s="1"/>
  <c r="G484" i="26"/>
  <c r="M484" i="26" s="1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H473" i="26"/>
  <c r="G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H471" i="26"/>
  <c r="G471" i="26"/>
  <c r="L470" i="26"/>
  <c r="K470" i="26"/>
  <c r="I470" i="26"/>
  <c r="H470" i="26"/>
  <c r="G470" i="26"/>
  <c r="M470" i="26" s="1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H451" i="26"/>
  <c r="G451" i="26"/>
  <c r="L450" i="26"/>
  <c r="K450" i="26"/>
  <c r="J450" i="26"/>
  <c r="I450" i="26"/>
  <c r="H450" i="26"/>
  <c r="N450" i="26" s="1"/>
  <c r="G450" i="26"/>
  <c r="M450" i="26" s="1"/>
  <c r="L449" i="26"/>
  <c r="K449" i="26"/>
  <c r="J449" i="26"/>
  <c r="H449" i="26"/>
  <c r="G449" i="26"/>
  <c r="M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G446" i="26"/>
  <c r="M446" i="26" s="1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M439" i="26"/>
  <c r="L439" i="26"/>
  <c r="K439" i="26"/>
  <c r="J439" i="26"/>
  <c r="I439" i="26"/>
  <c r="H439" i="26"/>
  <c r="N439" i="26" s="1"/>
  <c r="G439" i="26"/>
  <c r="L438" i="26"/>
  <c r="K438" i="26"/>
  <c r="J438" i="26"/>
  <c r="H438" i="26"/>
  <c r="G438" i="26"/>
  <c r="L437" i="26"/>
  <c r="K437" i="26"/>
  <c r="H437" i="26"/>
  <c r="G437" i="26"/>
  <c r="L436" i="26"/>
  <c r="K436" i="26"/>
  <c r="H436" i="26"/>
  <c r="G436" i="26"/>
  <c r="M436" i="26" s="1"/>
  <c r="L435" i="26"/>
  <c r="K435" i="26"/>
  <c r="H435" i="26"/>
  <c r="G435" i="26"/>
  <c r="M434" i="26"/>
  <c r="L434" i="26"/>
  <c r="K434" i="26"/>
  <c r="J434" i="26"/>
  <c r="I434" i="26"/>
  <c r="H434" i="26"/>
  <c r="N434" i="26" s="1"/>
  <c r="G434" i="26"/>
  <c r="M433" i="26"/>
  <c r="L433" i="26"/>
  <c r="K433" i="26"/>
  <c r="J433" i="26"/>
  <c r="I433" i="26"/>
  <c r="H433" i="26"/>
  <c r="N433" i="26" s="1"/>
  <c r="G433" i="26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H428" i="26"/>
  <c r="G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I426" i="26"/>
  <c r="H426" i="26"/>
  <c r="N426" i="26" s="1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J424" i="26"/>
  <c r="G424" i="26"/>
  <c r="M424" i="26" s="1"/>
  <c r="L423" i="26"/>
  <c r="K423" i="26"/>
  <c r="L422" i="26"/>
  <c r="K422" i="26"/>
  <c r="J422" i="26"/>
  <c r="H422" i="26"/>
  <c r="N422" i="26" s="1"/>
  <c r="G422" i="26"/>
  <c r="M422" i="26" s="1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I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I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I410" i="26"/>
  <c r="H410" i="26"/>
  <c r="N410" i="26" s="1"/>
  <c r="G410" i="26"/>
  <c r="M410" i="26" s="1"/>
  <c r="L409" i="26"/>
  <c r="K409" i="26"/>
  <c r="J409" i="26"/>
  <c r="I409" i="26"/>
  <c r="H409" i="26"/>
  <c r="N409" i="26" s="1"/>
  <c r="G409" i="26"/>
  <c r="M409" i="26" s="1"/>
  <c r="M408" i="26"/>
  <c r="L408" i="26"/>
  <c r="K408" i="26"/>
  <c r="J408" i="26"/>
  <c r="I408" i="26"/>
  <c r="H408" i="26"/>
  <c r="N408" i="26" s="1"/>
  <c r="G408" i="26"/>
  <c r="L407" i="26"/>
  <c r="K407" i="26"/>
  <c r="J407" i="26"/>
  <c r="I407" i="26"/>
  <c r="H407" i="26"/>
  <c r="N407" i="26" s="1"/>
  <c r="G407" i="26"/>
  <c r="M407" i="26" s="1"/>
  <c r="L406" i="26"/>
  <c r="K406" i="26"/>
  <c r="I406" i="26"/>
  <c r="H406" i="26"/>
  <c r="G406" i="26"/>
  <c r="M406" i="26" s="1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M402" i="26"/>
  <c r="L402" i="26"/>
  <c r="K402" i="26"/>
  <c r="J402" i="26"/>
  <c r="I402" i="26"/>
  <c r="G402" i="26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G396" i="26"/>
  <c r="L395" i="26"/>
  <c r="K395" i="26"/>
  <c r="G395" i="26"/>
  <c r="M395" i="26" s="1"/>
  <c r="L394" i="26"/>
  <c r="K394" i="26"/>
  <c r="I394" i="26"/>
  <c r="H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I391" i="26"/>
  <c r="H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I386" i="26"/>
  <c r="H386" i="26"/>
  <c r="G386" i="26"/>
  <c r="M386" i="26" s="1"/>
  <c r="L385" i="26"/>
  <c r="K385" i="26"/>
  <c r="J385" i="26"/>
  <c r="I385" i="26"/>
  <c r="H385" i="26"/>
  <c r="N385" i="26" s="1"/>
  <c r="G385" i="26"/>
  <c r="M385" i="26" s="1"/>
  <c r="L384" i="26"/>
  <c r="K384" i="26"/>
  <c r="H384" i="26"/>
  <c r="N384" i="26" s="1"/>
  <c r="G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H381" i="26"/>
  <c r="N381" i="26" s="1"/>
  <c r="G381" i="26"/>
  <c r="M381" i="26" s="1"/>
  <c r="L380" i="26"/>
  <c r="K380" i="26"/>
  <c r="J380" i="26"/>
  <c r="L379" i="26"/>
  <c r="K379" i="26"/>
  <c r="I379" i="26"/>
  <c r="H379" i="26"/>
  <c r="G379" i="26"/>
  <c r="L378" i="26"/>
  <c r="K378" i="26"/>
  <c r="J378" i="26"/>
  <c r="I378" i="26"/>
  <c r="H378" i="26"/>
  <c r="N378" i="26" s="1"/>
  <c r="G378" i="26"/>
  <c r="M378" i="26" s="1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H373" i="26"/>
  <c r="G373" i="26"/>
  <c r="L372" i="26"/>
  <c r="K372" i="26"/>
  <c r="J372" i="26"/>
  <c r="H372" i="26"/>
  <c r="G372" i="26"/>
  <c r="M372" i="26" s="1"/>
  <c r="F371" i="26"/>
  <c r="J597" i="26" s="1"/>
  <c r="E371" i="26"/>
  <c r="I373" i="26" s="1"/>
  <c r="D371" i="26"/>
  <c r="H423" i="26" s="1"/>
  <c r="N423" i="26" s="1"/>
  <c r="C371" i="26"/>
  <c r="G577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M356" i="26"/>
  <c r="L356" i="26"/>
  <c r="K356" i="26"/>
  <c r="J356" i="26"/>
  <c r="I356" i="26"/>
  <c r="H356" i="26"/>
  <c r="N356" i="26" s="1"/>
  <c r="G356" i="26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H347" i="26"/>
  <c r="N347" i="26" s="1"/>
  <c r="G347" i="26"/>
  <c r="M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M343" i="26"/>
  <c r="L343" i="26"/>
  <c r="K343" i="26"/>
  <c r="J343" i="26"/>
  <c r="I343" i="26"/>
  <c r="H343" i="26"/>
  <c r="N343" i="26" s="1"/>
  <c r="G343" i="26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H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I324" i="26"/>
  <c r="H324" i="26"/>
  <c r="N324" i="26" s="1"/>
  <c r="G324" i="26"/>
  <c r="M324" i="26" s="1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I316" i="26"/>
  <c r="H316" i="26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H312" i="26"/>
  <c r="G312" i="26"/>
  <c r="M312" i="26" s="1"/>
  <c r="L311" i="26"/>
  <c r="K311" i="26"/>
  <c r="J311" i="26"/>
  <c r="I311" i="26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J308" i="26"/>
  <c r="I308" i="26"/>
  <c r="L307" i="26"/>
  <c r="K307" i="26"/>
  <c r="I307" i="26"/>
  <c r="H307" i="26"/>
  <c r="G307" i="26"/>
  <c r="M307" i="26" s="1"/>
  <c r="L306" i="26"/>
  <c r="K306" i="26"/>
  <c r="I306" i="26"/>
  <c r="H306" i="26"/>
  <c r="G306" i="26"/>
  <c r="M305" i="26"/>
  <c r="L305" i="26"/>
  <c r="K305" i="26"/>
  <c r="I305" i="26"/>
  <c r="H305" i="26"/>
  <c r="N305" i="26" s="1"/>
  <c r="G305" i="26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I295" i="26"/>
  <c r="H295" i="26"/>
  <c r="G295" i="26"/>
  <c r="M295" i="26" s="1"/>
  <c r="L294" i="26"/>
  <c r="K294" i="26"/>
  <c r="J294" i="26"/>
  <c r="H294" i="26"/>
  <c r="N294" i="26" s="1"/>
  <c r="G294" i="26"/>
  <c r="M294" i="26" s="1"/>
  <c r="L293" i="26"/>
  <c r="K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M282" i="26"/>
  <c r="L282" i="26"/>
  <c r="K282" i="26"/>
  <c r="J282" i="26"/>
  <c r="I282" i="26"/>
  <c r="H282" i="26"/>
  <c r="N282" i="26" s="1"/>
  <c r="G282" i="26"/>
  <c r="L281" i="26"/>
  <c r="K281" i="26"/>
  <c r="J281" i="26"/>
  <c r="I281" i="26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G271" i="26"/>
  <c r="M271" i="26" s="1"/>
  <c r="M270" i="26"/>
  <c r="L270" i="26"/>
  <c r="K270" i="26"/>
  <c r="J270" i="26"/>
  <c r="I270" i="26"/>
  <c r="H270" i="26"/>
  <c r="N270" i="26" s="1"/>
  <c r="G270" i="26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M265" i="26"/>
  <c r="L265" i="26"/>
  <c r="K265" i="26"/>
  <c r="J265" i="26"/>
  <c r="I265" i="26"/>
  <c r="H265" i="26"/>
  <c r="N265" i="26" s="1"/>
  <c r="G265" i="26"/>
  <c r="L264" i="26"/>
  <c r="K264" i="26"/>
  <c r="J264" i="26"/>
  <c r="I264" i="26"/>
  <c r="H264" i="26"/>
  <c r="N264" i="26" s="1"/>
  <c r="G264" i="26"/>
  <c r="M264" i="26" s="1"/>
  <c r="L263" i="26"/>
  <c r="K263" i="26"/>
  <c r="J263" i="26"/>
  <c r="H263" i="26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J256" i="26"/>
  <c r="L255" i="26"/>
  <c r="K255" i="26"/>
  <c r="J255" i="26"/>
  <c r="I255" i="26"/>
  <c r="H255" i="26"/>
  <c r="N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M248" i="26"/>
  <c r="L248" i="26"/>
  <c r="K248" i="26"/>
  <c r="J248" i="26"/>
  <c r="I248" i="26"/>
  <c r="H248" i="26"/>
  <c r="N248" i="26" s="1"/>
  <c r="G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I242" i="26"/>
  <c r="H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L230" i="26"/>
  <c r="K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J226" i="26"/>
  <c r="I226" i="26"/>
  <c r="H226" i="26"/>
  <c r="N226" i="26" s="1"/>
  <c r="G226" i="26"/>
  <c r="M226" i="26" s="1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H222" i="26"/>
  <c r="N222" i="26" s="1"/>
  <c r="G222" i="26"/>
  <c r="M222" i="26" s="1"/>
  <c r="L221" i="26"/>
  <c r="K221" i="26"/>
  <c r="J221" i="26"/>
  <c r="I221" i="26"/>
  <c r="H221" i="26"/>
  <c r="N221" i="26" s="1"/>
  <c r="G221" i="26"/>
  <c r="M221" i="26" s="1"/>
  <c r="L220" i="26"/>
  <c r="K220" i="26"/>
  <c r="J220" i="26"/>
  <c r="L219" i="26"/>
  <c r="K219" i="26"/>
  <c r="J219" i="26"/>
  <c r="I219" i="26"/>
  <c r="H219" i="26"/>
  <c r="N219" i="26" s="1"/>
  <c r="G219" i="26"/>
  <c r="M219" i="26" s="1"/>
  <c r="L218" i="26"/>
  <c r="K218" i="26"/>
  <c r="J218" i="26"/>
  <c r="I218" i="26"/>
  <c r="H218" i="26"/>
  <c r="N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I215" i="26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H210" i="26"/>
  <c r="N210" i="26" s="1"/>
  <c r="L209" i="26"/>
  <c r="K209" i="26"/>
  <c r="H209" i="26"/>
  <c r="N209" i="26" s="1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H204" i="26"/>
  <c r="N204" i="26" s="1"/>
  <c r="G204" i="26"/>
  <c r="M204" i="26" s="1"/>
  <c r="L203" i="26"/>
  <c r="K203" i="26"/>
  <c r="J203" i="26"/>
  <c r="I203" i="26"/>
  <c r="H203" i="26"/>
  <c r="N203" i="26" s="1"/>
  <c r="L202" i="26"/>
  <c r="K202" i="26"/>
  <c r="H202" i="26"/>
  <c r="N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L197" i="26"/>
  <c r="K197" i="26"/>
  <c r="J197" i="26"/>
  <c r="I197" i="26"/>
  <c r="H197" i="26"/>
  <c r="N197" i="26" s="1"/>
  <c r="G197" i="26"/>
  <c r="M197" i="26" s="1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H193" i="26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H191" i="26"/>
  <c r="N191" i="26" s="1"/>
  <c r="G191" i="26"/>
  <c r="M191" i="26" s="1"/>
  <c r="L190" i="26"/>
  <c r="K190" i="26"/>
  <c r="J190" i="26"/>
  <c r="I190" i="26"/>
  <c r="H190" i="26"/>
  <c r="N190" i="26" s="1"/>
  <c r="G190" i="26"/>
  <c r="M190" i="26" s="1"/>
  <c r="L189" i="26"/>
  <c r="K189" i="26"/>
  <c r="H189" i="26"/>
  <c r="N189" i="26" s="1"/>
  <c r="G189" i="26"/>
  <c r="M189" i="26" s="1"/>
  <c r="F188" i="26"/>
  <c r="E188" i="26"/>
  <c r="I209" i="26" s="1"/>
  <c r="D188" i="26"/>
  <c r="H308" i="26" s="1"/>
  <c r="N308" i="26" s="1"/>
  <c r="C188" i="26"/>
  <c r="K188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H178" i="26"/>
  <c r="N178" i="26" s="1"/>
  <c r="G178" i="26"/>
  <c r="M178" i="26" s="1"/>
  <c r="L177" i="26"/>
  <c r="K177" i="26"/>
  <c r="I177" i="26"/>
  <c r="H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I169" i="26"/>
  <c r="H169" i="26"/>
  <c r="N169" i="26" s="1"/>
  <c r="G169" i="26"/>
  <c r="M169" i="26" s="1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I166" i="26"/>
  <c r="G166" i="26"/>
  <c r="M166" i="26" s="1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L156" i="26"/>
  <c r="K156" i="26"/>
  <c r="J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I154" i="26"/>
  <c r="H154" i="26"/>
  <c r="G154" i="26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M150" i="26" s="1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I145" i="26"/>
  <c r="H145" i="26"/>
  <c r="N145" i="26" s="1"/>
  <c r="G145" i="26"/>
  <c r="M145" i="26" s="1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H142" i="26"/>
  <c r="G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H139" i="26"/>
  <c r="N139" i="26" s="1"/>
  <c r="G139" i="26"/>
  <c r="L138" i="26"/>
  <c r="K138" i="26"/>
  <c r="J138" i="26"/>
  <c r="I138" i="26"/>
  <c r="H138" i="26"/>
  <c r="N138" i="26" s="1"/>
  <c r="G138" i="26"/>
  <c r="M138" i="26" s="1"/>
  <c r="L137" i="26"/>
  <c r="K137" i="26"/>
  <c r="J137" i="26"/>
  <c r="I137" i="26"/>
  <c r="H137" i="26"/>
  <c r="N137" i="26" s="1"/>
  <c r="G137" i="26"/>
  <c r="M137" i="26" s="1"/>
  <c r="L136" i="26"/>
  <c r="K136" i="26"/>
  <c r="H136" i="26"/>
  <c r="G136" i="26"/>
  <c r="L135" i="26"/>
  <c r="K135" i="26"/>
  <c r="H135" i="26"/>
  <c r="G135" i="26"/>
  <c r="M135" i="26" s="1"/>
  <c r="L134" i="26"/>
  <c r="K134" i="26"/>
  <c r="H134" i="26"/>
  <c r="G134" i="26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I129" i="26"/>
  <c r="H129" i="26"/>
  <c r="N129" i="26" s="1"/>
  <c r="L128" i="26"/>
  <c r="K128" i="26"/>
  <c r="J128" i="26"/>
  <c r="I128" i="26"/>
  <c r="H128" i="26"/>
  <c r="N128" i="26" s="1"/>
  <c r="L127" i="26"/>
  <c r="K127" i="26"/>
  <c r="L126" i="26"/>
  <c r="K126" i="26"/>
  <c r="J126" i="26"/>
  <c r="I126" i="26"/>
  <c r="H126" i="26"/>
  <c r="N126" i="26" s="1"/>
  <c r="G126" i="26"/>
  <c r="M126" i="26" s="1"/>
  <c r="L125" i="26"/>
  <c r="K125" i="26"/>
  <c r="J125" i="26"/>
  <c r="I125" i="26"/>
  <c r="H125" i="26"/>
  <c r="N125" i="26" s="1"/>
  <c r="G125" i="26"/>
  <c r="M125" i="26" s="1"/>
  <c r="L124" i="26"/>
  <c r="K124" i="26"/>
  <c r="J124" i="26"/>
  <c r="I124" i="26"/>
  <c r="H124" i="26"/>
  <c r="N124" i="26" s="1"/>
  <c r="G124" i="26"/>
  <c r="M124" i="26" s="1"/>
  <c r="L123" i="26"/>
  <c r="K123" i="26"/>
  <c r="J123" i="26"/>
  <c r="I123" i="26"/>
  <c r="H123" i="26"/>
  <c r="N123" i="26" s="1"/>
  <c r="G123" i="26"/>
  <c r="M123" i="26" s="1"/>
  <c r="L122" i="26"/>
  <c r="K122" i="26"/>
  <c r="J122" i="26"/>
  <c r="I122" i="26"/>
  <c r="H122" i="26"/>
  <c r="N122" i="26" s="1"/>
  <c r="G122" i="26"/>
  <c r="M122" i="26" s="1"/>
  <c r="L121" i="26"/>
  <c r="K121" i="26"/>
  <c r="J121" i="26"/>
  <c r="H121" i="26"/>
  <c r="G121" i="26"/>
  <c r="M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I118" i="26"/>
  <c r="H118" i="26"/>
  <c r="N118" i="26" s="1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I115" i="26"/>
  <c r="H115" i="26"/>
  <c r="G115" i="26"/>
  <c r="M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I111" i="26"/>
  <c r="H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G106" i="26"/>
  <c r="M106" i="26" s="1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G104" i="26"/>
  <c r="M104" i="26" s="1"/>
  <c r="L103" i="26"/>
  <c r="K103" i="26"/>
  <c r="M103" i="26" s="1"/>
  <c r="G103" i="26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H100" i="26"/>
  <c r="G100" i="26"/>
  <c r="L99" i="26"/>
  <c r="K99" i="26"/>
  <c r="J99" i="26"/>
  <c r="I99" i="26"/>
  <c r="H99" i="26"/>
  <c r="N99" i="26" s="1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I97" i="26"/>
  <c r="H97" i="26"/>
  <c r="N97" i="26" s="1"/>
  <c r="G97" i="26"/>
  <c r="M97" i="26" s="1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I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I87" i="26"/>
  <c r="H87" i="26"/>
  <c r="G87" i="26"/>
  <c r="M87" i="26" s="1"/>
  <c r="L86" i="26"/>
  <c r="K86" i="26"/>
  <c r="J86" i="26"/>
  <c r="I86" i="26"/>
  <c r="L85" i="26"/>
  <c r="K85" i="26"/>
  <c r="I85" i="26"/>
  <c r="H85" i="26"/>
  <c r="L84" i="26"/>
  <c r="K84" i="26"/>
  <c r="J84" i="26"/>
  <c r="H84" i="26"/>
  <c r="N84" i="26" s="1"/>
  <c r="G84" i="26"/>
  <c r="M84" i="26" s="1"/>
  <c r="L83" i="26"/>
  <c r="K83" i="26"/>
  <c r="J83" i="26"/>
  <c r="I83" i="26"/>
  <c r="H83" i="26"/>
  <c r="N83" i="26" s="1"/>
  <c r="G83" i="26"/>
  <c r="M83" i="26" s="1"/>
  <c r="L82" i="26"/>
  <c r="K82" i="26"/>
  <c r="I82" i="26"/>
  <c r="L81" i="26"/>
  <c r="F81" i="26"/>
  <c r="J177" i="26" s="1"/>
  <c r="E81" i="26"/>
  <c r="I157" i="26" s="1"/>
  <c r="D81" i="26"/>
  <c r="H141" i="26" s="1"/>
  <c r="C81" i="26"/>
  <c r="G132" i="26" s="1"/>
  <c r="M132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M71" i="26"/>
  <c r="L71" i="26"/>
  <c r="K71" i="26"/>
  <c r="J71" i="26"/>
  <c r="I71" i="26"/>
  <c r="H71" i="26"/>
  <c r="N71" i="26" s="1"/>
  <c r="G71" i="26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M63" i="26"/>
  <c r="L63" i="26"/>
  <c r="K63" i="26"/>
  <c r="J63" i="26"/>
  <c r="I63" i="26"/>
  <c r="H63" i="26"/>
  <c r="N63" i="26" s="1"/>
  <c r="G63" i="26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M56" i="26"/>
  <c r="L56" i="26"/>
  <c r="K56" i="26"/>
  <c r="J56" i="26"/>
  <c r="I56" i="26"/>
  <c r="H56" i="26"/>
  <c r="N56" i="26" s="1"/>
  <c r="G56" i="26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H53" i="26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L34" i="26"/>
  <c r="K34" i="26"/>
  <c r="J34" i="26"/>
  <c r="I34" i="26"/>
  <c r="H34" i="26"/>
  <c r="N34" i="26" s="1"/>
  <c r="G34" i="26"/>
  <c r="M34" i="26" s="1"/>
  <c r="L33" i="26"/>
  <c r="K33" i="26"/>
  <c r="H33" i="26"/>
  <c r="L32" i="26"/>
  <c r="K32" i="26"/>
  <c r="H32" i="26"/>
  <c r="G32" i="26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G30" i="26"/>
  <c r="M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53" i="26" s="1"/>
  <c r="E22" i="26"/>
  <c r="I32" i="26" s="1"/>
  <c r="D22" i="26"/>
  <c r="D10" i="26" s="1"/>
  <c r="C22" i="26"/>
  <c r="G33" i="26" s="1"/>
  <c r="M33" i="26" s="1"/>
  <c r="F14" i="26"/>
  <c r="E14" i="26"/>
  <c r="D14" i="26"/>
  <c r="L14" i="26" s="1"/>
  <c r="C14" i="26"/>
  <c r="F13" i="26"/>
  <c r="E13" i="26"/>
  <c r="D13" i="26"/>
  <c r="C13" i="26"/>
  <c r="F12" i="26"/>
  <c r="E12" i="26"/>
  <c r="K12" i="26" s="1"/>
  <c r="C12" i="26"/>
  <c r="F11" i="26"/>
  <c r="E11" i="26"/>
  <c r="F10" i="26"/>
  <c r="E10" i="26"/>
  <c r="E9" i="26"/>
  <c r="L640" i="25"/>
  <c r="K640" i="25"/>
  <c r="J640" i="25"/>
  <c r="I640" i="25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J636" i="25"/>
  <c r="I636" i="25"/>
  <c r="H636" i="25"/>
  <c r="N636" i="25" s="1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I632" i="25"/>
  <c r="H632" i="25"/>
  <c r="G632" i="25"/>
  <c r="M632" i="25" s="1"/>
  <c r="L631" i="25"/>
  <c r="K631" i="25"/>
  <c r="J631" i="25"/>
  <c r="I631" i="25"/>
  <c r="H631" i="25"/>
  <c r="N631" i="25" s="1"/>
  <c r="G631" i="25"/>
  <c r="M631" i="25" s="1"/>
  <c r="L630" i="25"/>
  <c r="K630" i="25"/>
  <c r="L629" i="25"/>
  <c r="K629" i="25"/>
  <c r="I629" i="25"/>
  <c r="H629" i="25"/>
  <c r="G629" i="25"/>
  <c r="M629" i="25" s="1"/>
  <c r="L628" i="25"/>
  <c r="K628" i="25"/>
  <c r="I628" i="25"/>
  <c r="G628" i="25"/>
  <c r="M628" i="25" s="1"/>
  <c r="M627" i="25"/>
  <c r="L627" i="25"/>
  <c r="K627" i="25"/>
  <c r="J627" i="25"/>
  <c r="I627" i="25"/>
  <c r="G627" i="25"/>
  <c r="L626" i="25"/>
  <c r="K626" i="25"/>
  <c r="J626" i="25"/>
  <c r="I626" i="25"/>
  <c r="H626" i="25"/>
  <c r="N626" i="25" s="1"/>
  <c r="G626" i="25"/>
  <c r="M626" i="25" s="1"/>
  <c r="L625" i="25"/>
  <c r="K625" i="25"/>
  <c r="J625" i="25"/>
  <c r="I625" i="25"/>
  <c r="H625" i="25"/>
  <c r="N625" i="25" s="1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N623" i="25" s="1"/>
  <c r="G623" i="25"/>
  <c r="M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G620" i="25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I617" i="25"/>
  <c r="H617" i="25"/>
  <c r="G617" i="25"/>
  <c r="M617" i="25" s="1"/>
  <c r="L616" i="25"/>
  <c r="K616" i="25"/>
  <c r="I616" i="25"/>
  <c r="H616" i="25"/>
  <c r="N616" i="25" s="1"/>
  <c r="L615" i="25"/>
  <c r="K615" i="25"/>
  <c r="H615" i="25"/>
  <c r="G615" i="25"/>
  <c r="M615" i="25" s="1"/>
  <c r="L614" i="25"/>
  <c r="K614" i="25"/>
  <c r="J614" i="25"/>
  <c r="I614" i="25"/>
  <c r="H614" i="25"/>
  <c r="N614" i="25" s="1"/>
  <c r="G614" i="25"/>
  <c r="M614" i="25" s="1"/>
  <c r="L613" i="25"/>
  <c r="K613" i="25"/>
  <c r="J613" i="25"/>
  <c r="I613" i="25"/>
  <c r="H613" i="25"/>
  <c r="N613" i="25" s="1"/>
  <c r="G613" i="25"/>
  <c r="M613" i="25" s="1"/>
  <c r="F612" i="25"/>
  <c r="J632" i="25" s="1"/>
  <c r="E612" i="25"/>
  <c r="I630" i="25" s="1"/>
  <c r="D612" i="25"/>
  <c r="H627" i="25" s="1"/>
  <c r="N627" i="25" s="1"/>
  <c r="C612" i="25"/>
  <c r="G616" i="25" s="1"/>
  <c r="M616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M600" i="25"/>
  <c r="L600" i="25"/>
  <c r="K600" i="25"/>
  <c r="J600" i="25"/>
  <c r="I600" i="25"/>
  <c r="H600" i="25"/>
  <c r="N600" i="25" s="1"/>
  <c r="G600" i="25"/>
  <c r="L599" i="25"/>
  <c r="K599" i="25"/>
  <c r="J599" i="25"/>
  <c r="I599" i="25"/>
  <c r="H599" i="25"/>
  <c r="N599" i="25" s="1"/>
  <c r="G599" i="25"/>
  <c r="M599" i="25" s="1"/>
  <c r="L598" i="25"/>
  <c r="K598" i="25"/>
  <c r="I598" i="25"/>
  <c r="G598" i="25"/>
  <c r="M598" i="25" s="1"/>
  <c r="L597" i="25"/>
  <c r="K597" i="25"/>
  <c r="J597" i="25"/>
  <c r="I597" i="25"/>
  <c r="H597" i="25"/>
  <c r="N597" i="25" s="1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H591" i="25"/>
  <c r="N591" i="25" s="1"/>
  <c r="G591" i="25"/>
  <c r="M591" i="25" s="1"/>
  <c r="L590" i="25"/>
  <c r="K590" i="25"/>
  <c r="I590" i="25"/>
  <c r="G590" i="25"/>
  <c r="L589" i="25"/>
  <c r="K589" i="25"/>
  <c r="J589" i="25"/>
  <c r="I589" i="25"/>
  <c r="H589" i="25"/>
  <c r="N589" i="25" s="1"/>
  <c r="G589" i="25"/>
  <c r="M589" i="25" s="1"/>
  <c r="L588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H583" i="25"/>
  <c r="N583" i="25" s="1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M581" i="25" s="1"/>
  <c r="L580" i="25"/>
  <c r="K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M569" i="25"/>
  <c r="L569" i="25"/>
  <c r="K569" i="25"/>
  <c r="J569" i="25"/>
  <c r="I569" i="25"/>
  <c r="H569" i="25"/>
  <c r="N569" i="25" s="1"/>
  <c r="G569" i="25"/>
  <c r="L568" i="25"/>
  <c r="K568" i="25"/>
  <c r="I568" i="25"/>
  <c r="H568" i="25"/>
  <c r="G568" i="25"/>
  <c r="L567" i="25"/>
  <c r="K567" i="25"/>
  <c r="J567" i="25"/>
  <c r="I567" i="25"/>
  <c r="H567" i="25"/>
  <c r="N567" i="25" s="1"/>
  <c r="G567" i="25"/>
  <c r="M567" i="25" s="1"/>
  <c r="L566" i="25"/>
  <c r="K566" i="25"/>
  <c r="J566" i="25"/>
  <c r="I566" i="25"/>
  <c r="H566" i="25"/>
  <c r="N566" i="25" s="1"/>
  <c r="G566" i="25"/>
  <c r="M566" i="25" s="1"/>
  <c r="M565" i="25"/>
  <c r="L565" i="25"/>
  <c r="K565" i="25"/>
  <c r="J565" i="25"/>
  <c r="I565" i="25"/>
  <c r="H565" i="25"/>
  <c r="N565" i="25" s="1"/>
  <c r="G565" i="25"/>
  <c r="L564" i="25"/>
  <c r="K564" i="25"/>
  <c r="I564" i="25"/>
  <c r="H564" i="25"/>
  <c r="G564" i="25"/>
  <c r="M564" i="25" s="1"/>
  <c r="L563" i="25"/>
  <c r="K563" i="25"/>
  <c r="I563" i="25"/>
  <c r="H563" i="25"/>
  <c r="N563" i="25" s="1"/>
  <c r="G563" i="25"/>
  <c r="M563" i="25" s="1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M555" i="25"/>
  <c r="L555" i="25"/>
  <c r="K555" i="25"/>
  <c r="J555" i="25"/>
  <c r="I555" i="25"/>
  <c r="H555" i="25"/>
  <c r="N555" i="25" s="1"/>
  <c r="G555" i="25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H540" i="25"/>
  <c r="N540" i="25" s="1"/>
  <c r="G540" i="25"/>
  <c r="M540" i="25" s="1"/>
  <c r="L539" i="25"/>
  <c r="K539" i="25"/>
  <c r="J539" i="25"/>
  <c r="I539" i="25"/>
  <c r="H539" i="25"/>
  <c r="N539" i="25" s="1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I530" i="25"/>
  <c r="H530" i="25"/>
  <c r="G530" i="25"/>
  <c r="L529" i="25"/>
  <c r="K529" i="25"/>
  <c r="J529" i="25"/>
  <c r="I529" i="25"/>
  <c r="H529" i="25"/>
  <c r="N529" i="25" s="1"/>
  <c r="G529" i="25"/>
  <c r="M529" i="25" s="1"/>
  <c r="L528" i="25"/>
  <c r="K528" i="25"/>
  <c r="I528" i="25"/>
  <c r="H528" i="25"/>
  <c r="G528" i="25"/>
  <c r="L527" i="25"/>
  <c r="K527" i="25"/>
  <c r="J527" i="25"/>
  <c r="I527" i="25"/>
  <c r="H527" i="25"/>
  <c r="N527" i="25" s="1"/>
  <c r="G527" i="25"/>
  <c r="M527" i="25" s="1"/>
  <c r="M526" i="25"/>
  <c r="L526" i="25"/>
  <c r="K526" i="25"/>
  <c r="J526" i="25"/>
  <c r="I526" i="25"/>
  <c r="H526" i="25"/>
  <c r="N526" i="25" s="1"/>
  <c r="G526" i="25"/>
  <c r="M525" i="25"/>
  <c r="L525" i="25"/>
  <c r="K525" i="25"/>
  <c r="J525" i="25"/>
  <c r="I525" i="25"/>
  <c r="H525" i="25"/>
  <c r="N525" i="25" s="1"/>
  <c r="G525" i="25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H518" i="25"/>
  <c r="N518" i="25" s="1"/>
  <c r="G518" i="25"/>
  <c r="M518" i="25" s="1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G514" i="25"/>
  <c r="L513" i="25"/>
  <c r="K513" i="25"/>
  <c r="J513" i="25"/>
  <c r="I513" i="25"/>
  <c r="H513" i="25"/>
  <c r="N513" i="25" s="1"/>
  <c r="G513" i="25"/>
  <c r="M513" i="25" s="1"/>
  <c r="L512" i="25"/>
  <c r="K512" i="25"/>
  <c r="H512" i="25"/>
  <c r="N512" i="25" s="1"/>
  <c r="G512" i="25"/>
  <c r="M512" i="25" s="1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H499" i="25"/>
  <c r="G499" i="25"/>
  <c r="M499" i="25" s="1"/>
  <c r="L498" i="25"/>
  <c r="K498" i="25"/>
  <c r="J498" i="25"/>
  <c r="I498" i="25"/>
  <c r="H498" i="25"/>
  <c r="N498" i="25" s="1"/>
  <c r="G498" i="25"/>
  <c r="M498" i="25" s="1"/>
  <c r="M497" i="25"/>
  <c r="L497" i="25"/>
  <c r="K497" i="25"/>
  <c r="J497" i="25"/>
  <c r="I497" i="25"/>
  <c r="H497" i="25"/>
  <c r="N497" i="25" s="1"/>
  <c r="G497" i="25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H493" i="25"/>
  <c r="G493" i="25"/>
  <c r="L492" i="25"/>
  <c r="K492" i="25"/>
  <c r="J492" i="25"/>
  <c r="I492" i="25"/>
  <c r="H492" i="25"/>
  <c r="N492" i="25" s="1"/>
  <c r="G492" i="25"/>
  <c r="M492" i="25" s="1"/>
  <c r="M491" i="25"/>
  <c r="L491" i="25"/>
  <c r="K491" i="25"/>
  <c r="J491" i="25"/>
  <c r="I491" i="25"/>
  <c r="H491" i="25"/>
  <c r="N491" i="25" s="1"/>
  <c r="G491" i="25"/>
  <c r="M490" i="25"/>
  <c r="L490" i="25"/>
  <c r="K490" i="25"/>
  <c r="J490" i="25"/>
  <c r="I490" i="25"/>
  <c r="H490" i="25"/>
  <c r="N490" i="25" s="1"/>
  <c r="G490" i="25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H487" i="25"/>
  <c r="N487" i="25" s="1"/>
  <c r="G487" i="25"/>
  <c r="M487" i="25" s="1"/>
  <c r="L486" i="25"/>
  <c r="K486" i="25"/>
  <c r="J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L484" i="25"/>
  <c r="K484" i="25"/>
  <c r="J484" i="25"/>
  <c r="I484" i="25"/>
  <c r="H484" i="25"/>
  <c r="N484" i="25" s="1"/>
  <c r="G484" i="25"/>
  <c r="M484" i="25" s="1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H481" i="25"/>
  <c r="N481" i="25" s="1"/>
  <c r="G481" i="25"/>
  <c r="M481" i="25" s="1"/>
  <c r="L480" i="25"/>
  <c r="K480" i="25"/>
  <c r="J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J478" i="25"/>
  <c r="I478" i="25"/>
  <c r="H478" i="25"/>
  <c r="N478" i="25" s="1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H473" i="25"/>
  <c r="N473" i="25" s="1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J470" i="25"/>
  <c r="I470" i="25"/>
  <c r="H470" i="25"/>
  <c r="N470" i="25" s="1"/>
  <c r="G470" i="25"/>
  <c r="M470" i="25" s="1"/>
  <c r="L469" i="25"/>
  <c r="K469" i="25"/>
  <c r="J469" i="25"/>
  <c r="I469" i="25"/>
  <c r="H469" i="25"/>
  <c r="N469" i="25" s="1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J467" i="25"/>
  <c r="I467" i="25"/>
  <c r="G467" i="25"/>
  <c r="M467" i="25" s="1"/>
  <c r="L466" i="25"/>
  <c r="K466" i="25"/>
  <c r="J466" i="25"/>
  <c r="I466" i="25"/>
  <c r="H466" i="25"/>
  <c r="N466" i="25" s="1"/>
  <c r="G466" i="25"/>
  <c r="M466" i="25" s="1"/>
  <c r="L465" i="25"/>
  <c r="K465" i="25"/>
  <c r="J465" i="25"/>
  <c r="I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M462" i="25"/>
  <c r="L462" i="25"/>
  <c r="K462" i="25"/>
  <c r="J462" i="25"/>
  <c r="I462" i="25"/>
  <c r="H462" i="25"/>
  <c r="N462" i="25" s="1"/>
  <c r="G462" i="25"/>
  <c r="L461" i="25"/>
  <c r="K461" i="25"/>
  <c r="J461" i="25"/>
  <c r="I461" i="25"/>
  <c r="H461" i="25"/>
  <c r="N461" i="25" s="1"/>
  <c r="G461" i="25"/>
  <c r="M461" i="25" s="1"/>
  <c r="L460" i="25"/>
  <c r="K460" i="25"/>
  <c r="I460" i="25"/>
  <c r="M459" i="25"/>
  <c r="L459" i="25"/>
  <c r="K459" i="25"/>
  <c r="J459" i="25"/>
  <c r="I459" i="25"/>
  <c r="H459" i="25"/>
  <c r="N459" i="25" s="1"/>
  <c r="G459" i="25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G451" i="25"/>
  <c r="M451" i="25" s="1"/>
  <c r="L450" i="25"/>
  <c r="K450" i="25"/>
  <c r="H450" i="25"/>
  <c r="G450" i="25"/>
  <c r="M449" i="25"/>
  <c r="L449" i="25"/>
  <c r="K449" i="25"/>
  <c r="J449" i="25"/>
  <c r="I449" i="25"/>
  <c r="H449" i="25"/>
  <c r="N449" i="25" s="1"/>
  <c r="G449" i="25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J437" i="25"/>
  <c r="I437" i="25"/>
  <c r="H437" i="25"/>
  <c r="N437" i="25" s="1"/>
  <c r="G437" i="25"/>
  <c r="M437" i="25" s="1"/>
  <c r="M436" i="25"/>
  <c r="L436" i="25"/>
  <c r="K436" i="25"/>
  <c r="J436" i="25"/>
  <c r="I436" i="25"/>
  <c r="H436" i="25"/>
  <c r="N436" i="25" s="1"/>
  <c r="G436" i="25"/>
  <c r="L435" i="25"/>
  <c r="N435" i="25" s="1"/>
  <c r="K435" i="25"/>
  <c r="H435" i="25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H430" i="25"/>
  <c r="N430" i="25" s="1"/>
  <c r="G430" i="25"/>
  <c r="M430" i="25" s="1"/>
  <c r="L429" i="25"/>
  <c r="K429" i="25"/>
  <c r="J429" i="25"/>
  <c r="I429" i="25"/>
  <c r="H429" i="25"/>
  <c r="N429" i="25" s="1"/>
  <c r="G429" i="25"/>
  <c r="M429" i="25" s="1"/>
  <c r="M428" i="25"/>
  <c r="L428" i="25"/>
  <c r="K428" i="25"/>
  <c r="J428" i="25"/>
  <c r="I428" i="25"/>
  <c r="H428" i="25"/>
  <c r="N428" i="25" s="1"/>
  <c r="G428" i="25"/>
  <c r="M427" i="25"/>
  <c r="L427" i="25"/>
  <c r="K427" i="25"/>
  <c r="J427" i="25"/>
  <c r="I427" i="25"/>
  <c r="H427" i="25"/>
  <c r="N427" i="25" s="1"/>
  <c r="G427" i="25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J424" i="25"/>
  <c r="I424" i="25"/>
  <c r="H424" i="25"/>
  <c r="N424" i="25" s="1"/>
  <c r="G424" i="25"/>
  <c r="M424" i="25" s="1"/>
  <c r="L423" i="25"/>
  <c r="K423" i="25"/>
  <c r="H423" i="25"/>
  <c r="L422" i="25"/>
  <c r="K422" i="25"/>
  <c r="H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N416" i="25"/>
  <c r="L416" i="25"/>
  <c r="K416" i="25"/>
  <c r="J416" i="25"/>
  <c r="I416" i="25"/>
  <c r="H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N413" i="25"/>
  <c r="L413" i="25"/>
  <c r="K413" i="25"/>
  <c r="J413" i="25"/>
  <c r="I413" i="25"/>
  <c r="H413" i="25"/>
  <c r="G413" i="25"/>
  <c r="M413" i="25" s="1"/>
  <c r="N412" i="25"/>
  <c r="L412" i="25"/>
  <c r="K412" i="25"/>
  <c r="J412" i="25"/>
  <c r="I412" i="25"/>
  <c r="H412" i="25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H410" i="25"/>
  <c r="N410" i="25" s="1"/>
  <c r="N409" i="25"/>
  <c r="L409" i="25"/>
  <c r="K409" i="25"/>
  <c r="J409" i="25"/>
  <c r="I409" i="25"/>
  <c r="H409" i="25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H407" i="25"/>
  <c r="N407" i="25" s="1"/>
  <c r="G407" i="25"/>
  <c r="L406" i="25"/>
  <c r="K406" i="25"/>
  <c r="L405" i="25"/>
  <c r="K405" i="25"/>
  <c r="J405" i="25"/>
  <c r="H405" i="25"/>
  <c r="G405" i="25"/>
  <c r="M405" i="25" s="1"/>
  <c r="L404" i="25"/>
  <c r="K404" i="25"/>
  <c r="J404" i="25"/>
  <c r="I404" i="25"/>
  <c r="H404" i="25"/>
  <c r="N404" i="25" s="1"/>
  <c r="G404" i="25"/>
  <c r="M404" i="25" s="1"/>
  <c r="N403" i="25"/>
  <c r="L403" i="25"/>
  <c r="K403" i="25"/>
  <c r="J403" i="25"/>
  <c r="I403" i="25"/>
  <c r="H403" i="25"/>
  <c r="G403" i="25"/>
  <c r="M403" i="25" s="1"/>
  <c r="L402" i="25"/>
  <c r="K402" i="25"/>
  <c r="J402" i="25"/>
  <c r="I402" i="25"/>
  <c r="H402" i="25"/>
  <c r="N402" i="25" s="1"/>
  <c r="L401" i="25"/>
  <c r="K401" i="25"/>
  <c r="H401" i="25"/>
  <c r="G401" i="25"/>
  <c r="M401" i="25" s="1"/>
  <c r="N400" i="25"/>
  <c r="L400" i="25"/>
  <c r="K400" i="25"/>
  <c r="J400" i="25"/>
  <c r="I400" i="25"/>
  <c r="H400" i="25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N397" i="25"/>
  <c r="L397" i="25"/>
  <c r="K397" i="25"/>
  <c r="J397" i="25"/>
  <c r="I397" i="25"/>
  <c r="H397" i="25"/>
  <c r="G397" i="25"/>
  <c r="M397" i="25" s="1"/>
  <c r="L396" i="25"/>
  <c r="K396" i="25"/>
  <c r="J396" i="25"/>
  <c r="I396" i="25"/>
  <c r="H396" i="25"/>
  <c r="N396" i="25" s="1"/>
  <c r="G396" i="25"/>
  <c r="M396" i="25" s="1"/>
  <c r="L395" i="25"/>
  <c r="K395" i="25"/>
  <c r="I395" i="25"/>
  <c r="H395" i="25"/>
  <c r="N395" i="25" s="1"/>
  <c r="G395" i="25"/>
  <c r="M395" i="25" s="1"/>
  <c r="L394" i="25"/>
  <c r="K394" i="25"/>
  <c r="G394" i="25"/>
  <c r="M394" i="25" s="1"/>
  <c r="L393" i="25"/>
  <c r="K393" i="25"/>
  <c r="J393" i="25"/>
  <c r="I393" i="25"/>
  <c r="H393" i="25"/>
  <c r="N393" i="25" s="1"/>
  <c r="G393" i="25"/>
  <c r="M393" i="25" s="1"/>
  <c r="M392" i="25"/>
  <c r="L392" i="25"/>
  <c r="K392" i="25"/>
  <c r="I392" i="25"/>
  <c r="H392" i="25"/>
  <c r="N392" i="25" s="1"/>
  <c r="G392" i="25"/>
  <c r="L391" i="25"/>
  <c r="K391" i="25"/>
  <c r="J391" i="25"/>
  <c r="H391" i="25"/>
  <c r="M390" i="25"/>
  <c r="L390" i="25"/>
  <c r="K390" i="25"/>
  <c r="J390" i="25"/>
  <c r="I390" i="25"/>
  <c r="H390" i="25"/>
  <c r="N390" i="25" s="1"/>
  <c r="G390" i="25"/>
  <c r="M389" i="25"/>
  <c r="L389" i="25"/>
  <c r="K389" i="25"/>
  <c r="J389" i="25"/>
  <c r="I389" i="25"/>
  <c r="H389" i="25"/>
  <c r="N389" i="25" s="1"/>
  <c r="G389" i="25"/>
  <c r="M388" i="25"/>
  <c r="L388" i="25"/>
  <c r="K388" i="25"/>
  <c r="J388" i="25"/>
  <c r="I388" i="25"/>
  <c r="H388" i="25"/>
  <c r="N388" i="25" s="1"/>
  <c r="G388" i="25"/>
  <c r="L387" i="25"/>
  <c r="K387" i="25"/>
  <c r="H387" i="25"/>
  <c r="N387" i="25" s="1"/>
  <c r="G387" i="25"/>
  <c r="M387" i="25" s="1"/>
  <c r="L386" i="25"/>
  <c r="K386" i="25"/>
  <c r="H386" i="25"/>
  <c r="N386" i="25" s="1"/>
  <c r="L385" i="25"/>
  <c r="K385" i="25"/>
  <c r="J385" i="25"/>
  <c r="I385" i="25"/>
  <c r="H385" i="25"/>
  <c r="N385" i="25" s="1"/>
  <c r="G385" i="25"/>
  <c r="M385" i="25" s="1"/>
  <c r="L384" i="25"/>
  <c r="K384" i="25"/>
  <c r="L383" i="25"/>
  <c r="K383" i="25"/>
  <c r="H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L380" i="25"/>
  <c r="K380" i="25"/>
  <c r="H380" i="25"/>
  <c r="N380" i="25" s="1"/>
  <c r="G380" i="25"/>
  <c r="M379" i="25"/>
  <c r="L379" i="25"/>
  <c r="K379" i="25"/>
  <c r="J379" i="25"/>
  <c r="I379" i="25"/>
  <c r="H379" i="25"/>
  <c r="N379" i="25" s="1"/>
  <c r="G379" i="25"/>
  <c r="L378" i="25"/>
  <c r="K378" i="25"/>
  <c r="J378" i="25"/>
  <c r="I378" i="25"/>
  <c r="H378" i="25"/>
  <c r="N378" i="25" s="1"/>
  <c r="G378" i="25"/>
  <c r="M378" i="25" s="1"/>
  <c r="L377" i="25"/>
  <c r="K377" i="25"/>
  <c r="H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H374" i="25"/>
  <c r="N374" i="25" s="1"/>
  <c r="G374" i="25"/>
  <c r="M374" i="25" s="1"/>
  <c r="L373" i="25"/>
  <c r="K373" i="25"/>
  <c r="J373" i="25"/>
  <c r="H373" i="25"/>
  <c r="N373" i="25" s="1"/>
  <c r="G373" i="25"/>
  <c r="M373" i="25" s="1"/>
  <c r="L372" i="25"/>
  <c r="K372" i="25"/>
  <c r="J372" i="25"/>
  <c r="H372" i="25"/>
  <c r="F371" i="25"/>
  <c r="E371" i="25"/>
  <c r="I450" i="25" s="1"/>
  <c r="D371" i="25"/>
  <c r="H590" i="25" s="1"/>
  <c r="C371" i="25"/>
  <c r="G460" i="25" s="1"/>
  <c r="M460" i="25" s="1"/>
  <c r="N363" i="25"/>
  <c r="L363" i="25"/>
  <c r="K363" i="25"/>
  <c r="J363" i="25"/>
  <c r="I363" i="25"/>
  <c r="H363" i="25"/>
  <c r="G363" i="25"/>
  <c r="M363" i="25" s="1"/>
  <c r="N362" i="25"/>
  <c r="L362" i="25"/>
  <c r="K362" i="25"/>
  <c r="J362" i="25"/>
  <c r="I362" i="25"/>
  <c r="H362" i="25"/>
  <c r="G362" i="25"/>
  <c r="M362" i="25" s="1"/>
  <c r="L361" i="25"/>
  <c r="K361" i="25"/>
  <c r="J361" i="25"/>
  <c r="I361" i="25"/>
  <c r="H361" i="25"/>
  <c r="N361" i="25" s="1"/>
  <c r="G361" i="25"/>
  <c r="M361" i="25" s="1"/>
  <c r="N360" i="25"/>
  <c r="L360" i="25"/>
  <c r="K360" i="25"/>
  <c r="J360" i="25"/>
  <c r="I360" i="25"/>
  <c r="H360" i="25"/>
  <c r="G360" i="25"/>
  <c r="M360" i="25" s="1"/>
  <c r="N359" i="25"/>
  <c r="L359" i="25"/>
  <c r="K359" i="25"/>
  <c r="J359" i="25"/>
  <c r="I359" i="25"/>
  <c r="H359" i="25"/>
  <c r="G359" i="25"/>
  <c r="M359" i="25" s="1"/>
  <c r="N358" i="25"/>
  <c r="L358" i="25"/>
  <c r="K358" i="25"/>
  <c r="J358" i="25"/>
  <c r="I358" i="25"/>
  <c r="H358" i="25"/>
  <c r="G358" i="25"/>
  <c r="M358" i="25" s="1"/>
  <c r="L357" i="25"/>
  <c r="K357" i="25"/>
  <c r="J357" i="25"/>
  <c r="I357" i="25"/>
  <c r="H357" i="25"/>
  <c r="N357" i="25" s="1"/>
  <c r="G357" i="25"/>
  <c r="M357" i="25" s="1"/>
  <c r="N356" i="25"/>
  <c r="L356" i="25"/>
  <c r="K356" i="25"/>
  <c r="J356" i="25"/>
  <c r="I356" i="25"/>
  <c r="H356" i="25"/>
  <c r="G356" i="25"/>
  <c r="M356" i="25" s="1"/>
  <c r="N355" i="25"/>
  <c r="L355" i="25"/>
  <c r="K355" i="25"/>
  <c r="J355" i="25"/>
  <c r="I355" i="25"/>
  <c r="H355" i="25"/>
  <c r="G355" i="25"/>
  <c r="M355" i="25" s="1"/>
  <c r="N354" i="25"/>
  <c r="L354" i="25"/>
  <c r="K354" i="25"/>
  <c r="J354" i="25"/>
  <c r="I354" i="25"/>
  <c r="H354" i="25"/>
  <c r="G354" i="25"/>
  <c r="M354" i="25" s="1"/>
  <c r="L353" i="25"/>
  <c r="K353" i="25"/>
  <c r="J353" i="25"/>
  <c r="I353" i="25"/>
  <c r="H353" i="25"/>
  <c r="N353" i="25" s="1"/>
  <c r="G353" i="25"/>
  <c r="M353" i="25" s="1"/>
  <c r="N352" i="25"/>
  <c r="L352" i="25"/>
  <c r="K352" i="25"/>
  <c r="J352" i="25"/>
  <c r="I352" i="25"/>
  <c r="H352" i="25"/>
  <c r="G352" i="25"/>
  <c r="M352" i="25" s="1"/>
  <c r="N351" i="25"/>
  <c r="L351" i="25"/>
  <c r="K351" i="25"/>
  <c r="J351" i="25"/>
  <c r="I351" i="25"/>
  <c r="H351" i="25"/>
  <c r="G351" i="25"/>
  <c r="M351" i="25" s="1"/>
  <c r="N350" i="25"/>
  <c r="L350" i="25"/>
  <c r="K350" i="25"/>
  <c r="J350" i="25"/>
  <c r="I350" i="25"/>
  <c r="H350" i="25"/>
  <c r="G350" i="25"/>
  <c r="M350" i="25" s="1"/>
  <c r="L349" i="25"/>
  <c r="K349" i="25"/>
  <c r="J349" i="25"/>
  <c r="I349" i="25"/>
  <c r="H349" i="25"/>
  <c r="N349" i="25" s="1"/>
  <c r="G349" i="25"/>
  <c r="M349" i="25" s="1"/>
  <c r="N348" i="25"/>
  <c r="L348" i="25"/>
  <c r="K348" i="25"/>
  <c r="J348" i="25"/>
  <c r="I348" i="25"/>
  <c r="H348" i="25"/>
  <c r="G348" i="25"/>
  <c r="M348" i="25" s="1"/>
  <c r="N347" i="25"/>
  <c r="L347" i="25"/>
  <c r="K347" i="25"/>
  <c r="J347" i="25"/>
  <c r="I347" i="25"/>
  <c r="H347" i="25"/>
  <c r="G347" i="25"/>
  <c r="M347" i="25" s="1"/>
  <c r="N346" i="25"/>
  <c r="L346" i="25"/>
  <c r="K346" i="25"/>
  <c r="J346" i="25"/>
  <c r="I346" i="25"/>
  <c r="H346" i="25"/>
  <c r="G346" i="25"/>
  <c r="M346" i="25" s="1"/>
  <c r="L345" i="25"/>
  <c r="K345" i="25"/>
  <c r="J345" i="25"/>
  <c r="I345" i="25"/>
  <c r="H345" i="25"/>
  <c r="N345" i="25" s="1"/>
  <c r="G345" i="25"/>
  <c r="M345" i="25" s="1"/>
  <c r="N344" i="25"/>
  <c r="L344" i="25"/>
  <c r="K344" i="25"/>
  <c r="J344" i="25"/>
  <c r="I344" i="25"/>
  <c r="H344" i="25"/>
  <c r="G344" i="25"/>
  <c r="M344" i="25" s="1"/>
  <c r="N343" i="25"/>
  <c r="L343" i="25"/>
  <c r="K343" i="25"/>
  <c r="J343" i="25"/>
  <c r="I343" i="25"/>
  <c r="H343" i="25"/>
  <c r="G343" i="25"/>
  <c r="M343" i="25" s="1"/>
  <c r="N342" i="25"/>
  <c r="L342" i="25"/>
  <c r="K342" i="25"/>
  <c r="J342" i="25"/>
  <c r="I342" i="25"/>
  <c r="H342" i="25"/>
  <c r="G342" i="25"/>
  <c r="M342" i="25" s="1"/>
  <c r="L341" i="25"/>
  <c r="K341" i="25"/>
  <c r="J341" i="25"/>
  <c r="I341" i="25"/>
  <c r="H341" i="25"/>
  <c r="N341" i="25" s="1"/>
  <c r="G341" i="25"/>
  <c r="M341" i="25" s="1"/>
  <c r="N340" i="25"/>
  <c r="L340" i="25"/>
  <c r="K340" i="25"/>
  <c r="J340" i="25"/>
  <c r="I340" i="25"/>
  <c r="H340" i="25"/>
  <c r="G340" i="25"/>
  <c r="M340" i="25" s="1"/>
  <c r="N339" i="25"/>
  <c r="L339" i="25"/>
  <c r="K339" i="25"/>
  <c r="J339" i="25"/>
  <c r="I339" i="25"/>
  <c r="H339" i="25"/>
  <c r="G339" i="25"/>
  <c r="M339" i="25" s="1"/>
  <c r="N338" i="25"/>
  <c r="M338" i="25"/>
  <c r="L338" i="25"/>
  <c r="K338" i="25"/>
  <c r="I338" i="25"/>
  <c r="H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M335" i="25"/>
  <c r="L335" i="25"/>
  <c r="K335" i="25"/>
  <c r="J335" i="25"/>
  <c r="I335" i="25"/>
  <c r="H335" i="25"/>
  <c r="N335" i="25" s="1"/>
  <c r="G335" i="25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N329" i="25"/>
  <c r="L329" i="25"/>
  <c r="K329" i="25"/>
  <c r="J329" i="25"/>
  <c r="I329" i="25"/>
  <c r="H329" i="25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J327" i="25"/>
  <c r="H327" i="25"/>
  <c r="N327" i="25" s="1"/>
  <c r="G327" i="25"/>
  <c r="M327" i="25" s="1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N323" i="25"/>
  <c r="L323" i="25"/>
  <c r="K323" i="25"/>
  <c r="J323" i="25"/>
  <c r="I323" i="25"/>
  <c r="H323" i="25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G321" i="25"/>
  <c r="M321" i="25" s="1"/>
  <c r="L320" i="25"/>
  <c r="K320" i="25"/>
  <c r="J320" i="25"/>
  <c r="I320" i="25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G318" i="25"/>
  <c r="M318" i="25" s="1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J312" i="25"/>
  <c r="I312" i="25"/>
  <c r="G312" i="25"/>
  <c r="L311" i="25"/>
  <c r="K311" i="25"/>
  <c r="J311" i="25"/>
  <c r="I311" i="25"/>
  <c r="H311" i="25"/>
  <c r="N311" i="25" s="1"/>
  <c r="G311" i="25"/>
  <c r="M311" i="25" s="1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N307" i="25"/>
  <c r="L307" i="25"/>
  <c r="K307" i="25"/>
  <c r="J307" i="25"/>
  <c r="I307" i="25"/>
  <c r="H307" i="25"/>
  <c r="G307" i="25"/>
  <c r="M307" i="25" s="1"/>
  <c r="L306" i="25"/>
  <c r="K306" i="25"/>
  <c r="J306" i="25"/>
  <c r="I306" i="25"/>
  <c r="H306" i="25"/>
  <c r="N306" i="25" s="1"/>
  <c r="G306" i="25"/>
  <c r="M306" i="25" s="1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N302" i="25"/>
  <c r="L302" i="25"/>
  <c r="K302" i="25"/>
  <c r="J302" i="25"/>
  <c r="I302" i="25"/>
  <c r="H302" i="25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J300" i="25"/>
  <c r="I300" i="25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M297" i="25"/>
  <c r="L297" i="25"/>
  <c r="K297" i="25"/>
  <c r="J297" i="25"/>
  <c r="I297" i="25"/>
  <c r="H297" i="25"/>
  <c r="N297" i="25" s="1"/>
  <c r="G297" i="25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L294" i="25"/>
  <c r="K294" i="25"/>
  <c r="J294" i="25"/>
  <c r="I294" i="25"/>
  <c r="H294" i="25"/>
  <c r="N294" i="25" s="1"/>
  <c r="G294" i="25"/>
  <c r="M294" i="25" s="1"/>
  <c r="L293" i="25"/>
  <c r="K293" i="25"/>
  <c r="J293" i="25"/>
  <c r="I293" i="25"/>
  <c r="L292" i="25"/>
  <c r="K292" i="25"/>
  <c r="J292" i="25"/>
  <c r="H292" i="25"/>
  <c r="N292" i="25" s="1"/>
  <c r="G292" i="25"/>
  <c r="M292" i="25" s="1"/>
  <c r="N291" i="25"/>
  <c r="L291" i="25"/>
  <c r="K291" i="25"/>
  <c r="J291" i="25"/>
  <c r="I291" i="25"/>
  <c r="H291" i="25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N281" i="25"/>
  <c r="L281" i="25"/>
  <c r="K281" i="25"/>
  <c r="J281" i="25"/>
  <c r="I281" i="25"/>
  <c r="H281" i="25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G276" i="25"/>
  <c r="M276" i="25" s="1"/>
  <c r="N275" i="25"/>
  <c r="L275" i="25"/>
  <c r="K275" i="25"/>
  <c r="J275" i="25"/>
  <c r="I275" i="25"/>
  <c r="H275" i="25"/>
  <c r="G275" i="25"/>
  <c r="M275" i="25" s="1"/>
  <c r="L274" i="25"/>
  <c r="K274" i="25"/>
  <c r="J274" i="25"/>
  <c r="I274" i="25"/>
  <c r="H274" i="25"/>
  <c r="N274" i="25" s="1"/>
  <c r="G274" i="25"/>
  <c r="M274" i="25" s="1"/>
  <c r="N273" i="25"/>
  <c r="L273" i="25"/>
  <c r="K273" i="25"/>
  <c r="J273" i="25"/>
  <c r="I273" i="25"/>
  <c r="H273" i="25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J271" i="25"/>
  <c r="I271" i="25"/>
  <c r="H271" i="25"/>
  <c r="N271" i="25" s="1"/>
  <c r="G271" i="25"/>
  <c r="M271" i="25" s="1"/>
  <c r="L270" i="25"/>
  <c r="K270" i="25"/>
  <c r="J270" i="25"/>
  <c r="I270" i="25"/>
  <c r="H270" i="25"/>
  <c r="N270" i="25" s="1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H265" i="25"/>
  <c r="N265" i="25" s="1"/>
  <c r="G265" i="25"/>
  <c r="M264" i="25"/>
  <c r="L264" i="25"/>
  <c r="K264" i="25"/>
  <c r="J264" i="25"/>
  <c r="I264" i="25"/>
  <c r="H264" i="25"/>
  <c r="N264" i="25" s="1"/>
  <c r="G264" i="25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M261" i="25"/>
  <c r="L261" i="25"/>
  <c r="K261" i="25"/>
  <c r="J261" i="25"/>
  <c r="I261" i="25"/>
  <c r="H261" i="25"/>
  <c r="N261" i="25" s="1"/>
  <c r="G261" i="25"/>
  <c r="M260" i="25"/>
  <c r="L260" i="25"/>
  <c r="K260" i="25"/>
  <c r="J260" i="25"/>
  <c r="I260" i="25"/>
  <c r="H260" i="25"/>
  <c r="N260" i="25" s="1"/>
  <c r="G260" i="25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H258" i="25"/>
  <c r="N258" i="25" s="1"/>
  <c r="G258" i="25"/>
  <c r="M258" i="25" s="1"/>
  <c r="M257" i="25"/>
  <c r="L257" i="25"/>
  <c r="K257" i="25"/>
  <c r="J257" i="25"/>
  <c r="I257" i="25"/>
  <c r="H257" i="25"/>
  <c r="N257" i="25" s="1"/>
  <c r="G257" i="25"/>
  <c r="M256" i="25"/>
  <c r="L256" i="25"/>
  <c r="K256" i="25"/>
  <c r="J256" i="25"/>
  <c r="I256" i="25"/>
  <c r="H256" i="25"/>
  <c r="N256" i="25" s="1"/>
  <c r="G256" i="25"/>
  <c r="L255" i="25"/>
  <c r="K255" i="25"/>
  <c r="H255" i="25"/>
  <c r="N255" i="25" s="1"/>
  <c r="G255" i="25"/>
  <c r="M255" i="25" s="1"/>
  <c r="L254" i="25"/>
  <c r="K254" i="25"/>
  <c r="J254" i="25"/>
  <c r="I254" i="25"/>
  <c r="H254" i="25"/>
  <c r="N254" i="25" s="1"/>
  <c r="G254" i="25"/>
  <c r="M254" i="25" s="1"/>
  <c r="L253" i="25"/>
  <c r="K253" i="25"/>
  <c r="J253" i="25"/>
  <c r="H253" i="25"/>
  <c r="G253" i="25"/>
  <c r="M253" i="25" s="1"/>
  <c r="L252" i="25"/>
  <c r="K252" i="25"/>
  <c r="J252" i="25"/>
  <c r="H252" i="25"/>
  <c r="G252" i="25"/>
  <c r="M252" i="25" s="1"/>
  <c r="M251" i="25"/>
  <c r="L251" i="25"/>
  <c r="K251" i="25"/>
  <c r="J251" i="25"/>
  <c r="I251" i="25"/>
  <c r="H251" i="25"/>
  <c r="N251" i="25" s="1"/>
  <c r="G251" i="25"/>
  <c r="M250" i="25"/>
  <c r="L250" i="25"/>
  <c r="K250" i="25"/>
  <c r="J250" i="25"/>
  <c r="I250" i="25"/>
  <c r="H250" i="25"/>
  <c r="N250" i="25" s="1"/>
  <c r="G250" i="25"/>
  <c r="M249" i="25"/>
  <c r="L249" i="25"/>
  <c r="K249" i="25"/>
  <c r="J249" i="25"/>
  <c r="I249" i="25"/>
  <c r="H249" i="25"/>
  <c r="N249" i="25" s="1"/>
  <c r="G249" i="25"/>
  <c r="L248" i="25"/>
  <c r="K248" i="25"/>
  <c r="H248" i="25"/>
  <c r="N248" i="25" s="1"/>
  <c r="G248" i="25"/>
  <c r="M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H245" i="25"/>
  <c r="G245" i="25"/>
  <c r="M245" i="25" s="1"/>
  <c r="L244" i="25"/>
  <c r="K244" i="25"/>
  <c r="J244" i="25"/>
  <c r="I244" i="25"/>
  <c r="H244" i="25"/>
  <c r="N244" i="25" s="1"/>
  <c r="N243" i="25"/>
  <c r="L243" i="25"/>
  <c r="K243" i="25"/>
  <c r="J243" i="25"/>
  <c r="I243" i="25"/>
  <c r="H243" i="25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N238" i="25"/>
  <c r="L238" i="25"/>
  <c r="K238" i="25"/>
  <c r="J238" i="25"/>
  <c r="I238" i="25"/>
  <c r="H238" i="25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J235" i="25"/>
  <c r="I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N231" i="25"/>
  <c r="L231" i="25"/>
  <c r="K231" i="25"/>
  <c r="J231" i="25"/>
  <c r="I231" i="25"/>
  <c r="H231" i="25"/>
  <c r="G231" i="25"/>
  <c r="M231" i="25" s="1"/>
  <c r="L230" i="25"/>
  <c r="K230" i="25"/>
  <c r="J230" i="25"/>
  <c r="I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H227" i="25"/>
  <c r="G227" i="25"/>
  <c r="M227" i="25" s="1"/>
  <c r="L226" i="25"/>
  <c r="K226" i="25"/>
  <c r="G226" i="25"/>
  <c r="M226" i="25" s="1"/>
  <c r="M225" i="25"/>
  <c r="L225" i="25"/>
  <c r="K225" i="25"/>
  <c r="I225" i="25"/>
  <c r="H225" i="25"/>
  <c r="N225" i="25" s="1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G223" i="25"/>
  <c r="L222" i="25"/>
  <c r="K222" i="25"/>
  <c r="J222" i="25"/>
  <c r="I222" i="25"/>
  <c r="H222" i="25"/>
  <c r="N222" i="25" s="1"/>
  <c r="G222" i="25"/>
  <c r="M222" i="25" s="1"/>
  <c r="L221" i="25"/>
  <c r="K221" i="25"/>
  <c r="G221" i="25"/>
  <c r="M221" i="25" s="1"/>
  <c r="L220" i="25"/>
  <c r="K220" i="25"/>
  <c r="J220" i="25"/>
  <c r="H220" i="25"/>
  <c r="N220" i="25" s="1"/>
  <c r="L219" i="25"/>
  <c r="K219" i="25"/>
  <c r="J219" i="25"/>
  <c r="I219" i="25"/>
  <c r="G219" i="25"/>
  <c r="M219" i="25" s="1"/>
  <c r="L218" i="25"/>
  <c r="K218" i="25"/>
  <c r="I218" i="25"/>
  <c r="H218" i="25"/>
  <c r="N218" i="25" s="1"/>
  <c r="G218" i="25"/>
  <c r="L217" i="25"/>
  <c r="K217" i="25"/>
  <c r="J217" i="25"/>
  <c r="I217" i="25"/>
  <c r="H217" i="25"/>
  <c r="N217" i="25" s="1"/>
  <c r="G217" i="25"/>
  <c r="M217" i="25" s="1"/>
  <c r="L216" i="25"/>
  <c r="K216" i="25"/>
  <c r="J216" i="25"/>
  <c r="H216" i="25"/>
  <c r="N216" i="25" s="1"/>
  <c r="L215" i="25"/>
  <c r="K215" i="25"/>
  <c r="J215" i="25"/>
  <c r="L214" i="25"/>
  <c r="K214" i="25"/>
  <c r="J214" i="25"/>
  <c r="I214" i="25"/>
  <c r="H214" i="25"/>
  <c r="N214" i="25" s="1"/>
  <c r="G214" i="25"/>
  <c r="M214" i="25" s="1"/>
  <c r="N213" i="25"/>
  <c r="L213" i="25"/>
  <c r="K213" i="25"/>
  <c r="J213" i="25"/>
  <c r="I213" i="25"/>
  <c r="H213" i="25"/>
  <c r="G213" i="25"/>
  <c r="M213" i="25" s="1"/>
  <c r="N212" i="25"/>
  <c r="L212" i="25"/>
  <c r="K212" i="25"/>
  <c r="J212" i="25"/>
  <c r="I212" i="25"/>
  <c r="H212" i="25"/>
  <c r="G212" i="25"/>
  <c r="M212" i="25" s="1"/>
  <c r="N211" i="25"/>
  <c r="L211" i="25"/>
  <c r="K211" i="25"/>
  <c r="J211" i="25"/>
  <c r="I211" i="25"/>
  <c r="H211" i="25"/>
  <c r="G211" i="25"/>
  <c r="M211" i="25" s="1"/>
  <c r="L210" i="25"/>
  <c r="K210" i="25"/>
  <c r="J210" i="25"/>
  <c r="I210" i="25"/>
  <c r="H210" i="25"/>
  <c r="N210" i="25" s="1"/>
  <c r="G210" i="25"/>
  <c r="M210" i="25" s="1"/>
  <c r="N209" i="25"/>
  <c r="L209" i="25"/>
  <c r="K209" i="25"/>
  <c r="J209" i="25"/>
  <c r="I209" i="25"/>
  <c r="H209" i="25"/>
  <c r="G209" i="25"/>
  <c r="M209" i="25" s="1"/>
  <c r="N208" i="25"/>
  <c r="L208" i="25"/>
  <c r="K208" i="25"/>
  <c r="J208" i="25"/>
  <c r="I208" i="25"/>
  <c r="H208" i="25"/>
  <c r="G208" i="25"/>
  <c r="M208" i="25" s="1"/>
  <c r="N207" i="25"/>
  <c r="L207" i="25"/>
  <c r="K207" i="25"/>
  <c r="J207" i="25"/>
  <c r="I207" i="25"/>
  <c r="H207" i="25"/>
  <c r="G207" i="25"/>
  <c r="M207" i="25" s="1"/>
  <c r="L206" i="25"/>
  <c r="K206" i="25"/>
  <c r="J206" i="25"/>
  <c r="I206" i="25"/>
  <c r="H206" i="25"/>
  <c r="N206" i="25" s="1"/>
  <c r="G206" i="25"/>
  <c r="M206" i="25" s="1"/>
  <c r="N205" i="25"/>
  <c r="L205" i="25"/>
  <c r="K205" i="25"/>
  <c r="J205" i="25"/>
  <c r="I205" i="25"/>
  <c r="H205" i="25"/>
  <c r="G205" i="25"/>
  <c r="M205" i="25" s="1"/>
  <c r="L204" i="25"/>
  <c r="K204" i="25"/>
  <c r="J204" i="25"/>
  <c r="H204" i="25"/>
  <c r="N204" i="25" s="1"/>
  <c r="G204" i="25"/>
  <c r="M204" i="25" s="1"/>
  <c r="L203" i="25"/>
  <c r="K203" i="25"/>
  <c r="J203" i="25"/>
  <c r="I203" i="25"/>
  <c r="H203" i="25"/>
  <c r="N203" i="25" s="1"/>
  <c r="G203" i="25"/>
  <c r="M203" i="25" s="1"/>
  <c r="L202" i="25"/>
  <c r="K202" i="25"/>
  <c r="J202" i="25"/>
  <c r="H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M199" i="25"/>
  <c r="L199" i="25"/>
  <c r="K199" i="25"/>
  <c r="J199" i="25"/>
  <c r="I199" i="25"/>
  <c r="H199" i="25"/>
  <c r="N199" i="25" s="1"/>
  <c r="G199" i="25"/>
  <c r="L198" i="25"/>
  <c r="K198" i="25"/>
  <c r="J198" i="25"/>
  <c r="I198" i="25"/>
  <c r="H198" i="25"/>
  <c r="N198" i="25" s="1"/>
  <c r="G198" i="25"/>
  <c r="M198" i="25" s="1"/>
  <c r="L197" i="25"/>
  <c r="K197" i="25"/>
  <c r="J197" i="25"/>
  <c r="I197" i="25"/>
  <c r="G197" i="25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I189" i="25"/>
  <c r="H189" i="25"/>
  <c r="G189" i="25"/>
  <c r="M189" i="25" s="1"/>
  <c r="F188" i="25"/>
  <c r="J338" i="25" s="1"/>
  <c r="E188" i="25"/>
  <c r="I195" i="25" s="1"/>
  <c r="D188" i="25"/>
  <c r="H332" i="25" s="1"/>
  <c r="N332" i="25" s="1"/>
  <c r="C188" i="25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J166" i="25"/>
  <c r="H166" i="25"/>
  <c r="G166" i="25"/>
  <c r="M166" i="25" s="1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J156" i="25"/>
  <c r="I156" i="25"/>
  <c r="H156" i="25"/>
  <c r="N156" i="25" s="1"/>
  <c r="G156" i="25"/>
  <c r="M156" i="25" s="1"/>
  <c r="M155" i="25"/>
  <c r="L155" i="25"/>
  <c r="K155" i="25"/>
  <c r="J155" i="25"/>
  <c r="I155" i="25"/>
  <c r="H155" i="25"/>
  <c r="N155" i="25" s="1"/>
  <c r="G155" i="25"/>
  <c r="L154" i="25"/>
  <c r="K154" i="25"/>
  <c r="J154" i="25"/>
  <c r="I154" i="25"/>
  <c r="H154" i="25"/>
  <c r="N154" i="25" s="1"/>
  <c r="G154" i="25"/>
  <c r="M154" i="25" s="1"/>
  <c r="L153" i="25"/>
  <c r="K153" i="25"/>
  <c r="J153" i="25"/>
  <c r="I153" i="25"/>
  <c r="H153" i="25"/>
  <c r="N153" i="25" s="1"/>
  <c r="G153" i="25"/>
  <c r="M153" i="25" s="1"/>
  <c r="M152" i="25"/>
  <c r="L152" i="25"/>
  <c r="K152" i="25"/>
  <c r="J152" i="25"/>
  <c r="I152" i="25"/>
  <c r="H152" i="25"/>
  <c r="N152" i="25" s="1"/>
  <c r="G152" i="25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N150" i="25" s="1"/>
  <c r="G150" i="25"/>
  <c r="M150" i="25" s="1"/>
  <c r="L149" i="25"/>
  <c r="K149" i="25"/>
  <c r="J149" i="25"/>
  <c r="I149" i="25"/>
  <c r="H149" i="25"/>
  <c r="N149" i="25" s="1"/>
  <c r="G149" i="25"/>
  <c r="M149" i="25" s="1"/>
  <c r="L148" i="25"/>
  <c r="K148" i="25"/>
  <c r="J148" i="25"/>
  <c r="I148" i="25"/>
  <c r="H148" i="25"/>
  <c r="N148" i="25" s="1"/>
  <c r="G148" i="25"/>
  <c r="M148" i="25" s="1"/>
  <c r="M147" i="25"/>
  <c r="L147" i="25"/>
  <c r="K147" i="25"/>
  <c r="J147" i="25"/>
  <c r="I147" i="25"/>
  <c r="H147" i="25"/>
  <c r="N147" i="25" s="1"/>
  <c r="G147" i="25"/>
  <c r="L146" i="25"/>
  <c r="K146" i="25"/>
  <c r="J146" i="25"/>
  <c r="I146" i="25"/>
  <c r="H146" i="25"/>
  <c r="N146" i="25" s="1"/>
  <c r="G146" i="25"/>
  <c r="M146" i="25" s="1"/>
  <c r="L145" i="25"/>
  <c r="K145" i="25"/>
  <c r="J145" i="25"/>
  <c r="I145" i="25"/>
  <c r="H145" i="25"/>
  <c r="N145" i="25" s="1"/>
  <c r="G145" i="25"/>
  <c r="M145" i="25" s="1"/>
  <c r="L144" i="25"/>
  <c r="K144" i="25"/>
  <c r="H144" i="25"/>
  <c r="N144" i="25" s="1"/>
  <c r="G144" i="25"/>
  <c r="M144" i="25" s="1"/>
  <c r="L143" i="25"/>
  <c r="K143" i="25"/>
  <c r="J143" i="25"/>
  <c r="I143" i="25"/>
  <c r="H143" i="25"/>
  <c r="N143" i="25" s="1"/>
  <c r="G143" i="25"/>
  <c r="M143" i="25" s="1"/>
  <c r="L142" i="25"/>
  <c r="K142" i="25"/>
  <c r="J142" i="25"/>
  <c r="I142" i="25"/>
  <c r="H142" i="25"/>
  <c r="N142" i="25" s="1"/>
  <c r="G142" i="25"/>
  <c r="M142" i="25" s="1"/>
  <c r="L141" i="25"/>
  <c r="K141" i="25"/>
  <c r="H141" i="25"/>
  <c r="G141" i="25"/>
  <c r="M141" i="25" s="1"/>
  <c r="L140" i="25"/>
  <c r="K140" i="25"/>
  <c r="J140" i="25"/>
  <c r="I140" i="25"/>
  <c r="H140" i="25"/>
  <c r="N140" i="25" s="1"/>
  <c r="G140" i="25"/>
  <c r="M140" i="25" s="1"/>
  <c r="L139" i="25"/>
  <c r="K139" i="25"/>
  <c r="J139" i="25"/>
  <c r="H139" i="25"/>
  <c r="N139" i="25" s="1"/>
  <c r="G139" i="25"/>
  <c r="L138" i="25"/>
  <c r="K138" i="25"/>
  <c r="J138" i="25"/>
  <c r="I138" i="25"/>
  <c r="H138" i="25"/>
  <c r="N138" i="25" s="1"/>
  <c r="G138" i="25"/>
  <c r="M138" i="25" s="1"/>
  <c r="L137" i="25"/>
  <c r="K137" i="25"/>
  <c r="L136" i="25"/>
  <c r="K136" i="25"/>
  <c r="J136" i="25"/>
  <c r="I136" i="25"/>
  <c r="H136" i="25"/>
  <c r="N136" i="25" s="1"/>
  <c r="G136" i="25"/>
  <c r="M136" i="25" s="1"/>
  <c r="L135" i="25"/>
  <c r="K135" i="25"/>
  <c r="J135" i="25"/>
  <c r="I135" i="25"/>
  <c r="H135" i="25"/>
  <c r="N135" i="25" s="1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H133" i="25"/>
  <c r="N133" i="25" s="1"/>
  <c r="G133" i="25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N129" i="25"/>
  <c r="L129" i="25"/>
  <c r="K129" i="25"/>
  <c r="J129" i="25"/>
  <c r="I129" i="25"/>
  <c r="H129" i="25"/>
  <c r="G129" i="25"/>
  <c r="M129" i="25" s="1"/>
  <c r="L128" i="25"/>
  <c r="K128" i="25"/>
  <c r="J128" i="25"/>
  <c r="H128" i="25"/>
  <c r="N128" i="25" s="1"/>
  <c r="G128" i="25"/>
  <c r="L127" i="25"/>
  <c r="K127" i="25"/>
  <c r="L126" i="25"/>
  <c r="K126" i="25"/>
  <c r="I126" i="25"/>
  <c r="L125" i="25"/>
  <c r="K125" i="25"/>
  <c r="J125" i="25"/>
  <c r="I125" i="25"/>
  <c r="H125" i="25"/>
  <c r="N125" i="25" s="1"/>
  <c r="G125" i="25"/>
  <c r="M125" i="25" s="1"/>
  <c r="L124" i="25"/>
  <c r="K124" i="25"/>
  <c r="J124" i="25"/>
  <c r="I124" i="25"/>
  <c r="H124" i="25"/>
  <c r="N124" i="25" s="1"/>
  <c r="G124" i="25"/>
  <c r="M124" i="25" s="1"/>
  <c r="N123" i="25"/>
  <c r="L123" i="25"/>
  <c r="K123" i="25"/>
  <c r="J123" i="25"/>
  <c r="I123" i="25"/>
  <c r="H123" i="25"/>
  <c r="G123" i="25"/>
  <c r="M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I118" i="25"/>
  <c r="H118" i="25"/>
  <c r="N118" i="25" s="1"/>
  <c r="G118" i="25"/>
  <c r="L117" i="25"/>
  <c r="K117" i="25"/>
  <c r="J117" i="25"/>
  <c r="I117" i="25"/>
  <c r="H117" i="25"/>
  <c r="N117" i="25" s="1"/>
  <c r="G117" i="25"/>
  <c r="M117" i="25" s="1"/>
  <c r="L116" i="25"/>
  <c r="K116" i="25"/>
  <c r="H116" i="25"/>
  <c r="N116" i="25" s="1"/>
  <c r="G116" i="25"/>
  <c r="M116" i="25" s="1"/>
  <c r="L115" i="25"/>
  <c r="K115" i="25"/>
  <c r="I115" i="25"/>
  <c r="G115" i="25"/>
  <c r="M115" i="25" s="1"/>
  <c r="L114" i="25"/>
  <c r="K114" i="25"/>
  <c r="J114" i="25"/>
  <c r="I114" i="25"/>
  <c r="H114" i="25"/>
  <c r="N114" i="25" s="1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H111" i="25"/>
  <c r="N111" i="25" s="1"/>
  <c r="G111" i="25"/>
  <c r="M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J107" i="25"/>
  <c r="I107" i="25"/>
  <c r="G107" i="25"/>
  <c r="L106" i="25"/>
  <c r="K106" i="25"/>
  <c r="I106" i="25"/>
  <c r="H106" i="25"/>
  <c r="N106" i="25" s="1"/>
  <c r="G106" i="25"/>
  <c r="L105" i="25"/>
  <c r="K105" i="25"/>
  <c r="J105" i="25"/>
  <c r="I105" i="25"/>
  <c r="H105" i="25"/>
  <c r="N105" i="25" s="1"/>
  <c r="G105" i="25"/>
  <c r="M105" i="25" s="1"/>
  <c r="M104" i="25"/>
  <c r="L104" i="25"/>
  <c r="K104" i="25"/>
  <c r="I104" i="25"/>
  <c r="H104" i="25"/>
  <c r="N104" i="25" s="1"/>
  <c r="G104" i="25"/>
  <c r="L103" i="25"/>
  <c r="K103" i="25"/>
  <c r="I103" i="25"/>
  <c r="G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J100" i="25"/>
  <c r="I100" i="25"/>
  <c r="H100" i="25"/>
  <c r="N100" i="25" s="1"/>
  <c r="G100" i="25"/>
  <c r="M100" i="25" s="1"/>
  <c r="L99" i="25"/>
  <c r="K99" i="25"/>
  <c r="J99" i="25"/>
  <c r="I99" i="25"/>
  <c r="H99" i="25"/>
  <c r="N99" i="25" s="1"/>
  <c r="G99" i="25"/>
  <c r="M99" i="25" s="1"/>
  <c r="L98" i="25"/>
  <c r="K98" i="25"/>
  <c r="J98" i="25"/>
  <c r="I98" i="25"/>
  <c r="H98" i="25"/>
  <c r="N98" i="25" s="1"/>
  <c r="G98" i="25"/>
  <c r="M98" i="25" s="1"/>
  <c r="L97" i="25"/>
  <c r="K97" i="25"/>
  <c r="J97" i="25"/>
  <c r="H97" i="25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H88" i="25"/>
  <c r="N88" i="25" s="1"/>
  <c r="G88" i="25"/>
  <c r="M88" i="25" s="1"/>
  <c r="M87" i="25"/>
  <c r="L87" i="25"/>
  <c r="K87" i="25"/>
  <c r="J87" i="25"/>
  <c r="I87" i="25"/>
  <c r="H87" i="25"/>
  <c r="N87" i="25" s="1"/>
  <c r="G87" i="25"/>
  <c r="L86" i="25"/>
  <c r="K86" i="25"/>
  <c r="J86" i="25"/>
  <c r="I86" i="25"/>
  <c r="H86" i="25"/>
  <c r="N86" i="25" s="1"/>
  <c r="L85" i="25"/>
  <c r="K85" i="25"/>
  <c r="I85" i="25"/>
  <c r="H85" i="25"/>
  <c r="N85" i="25" s="1"/>
  <c r="G85" i="25"/>
  <c r="M85" i="25" s="1"/>
  <c r="L84" i="25"/>
  <c r="K84" i="25"/>
  <c r="J84" i="25"/>
  <c r="H84" i="25"/>
  <c r="N84" i="25" s="1"/>
  <c r="G84" i="25"/>
  <c r="L83" i="25"/>
  <c r="K83" i="25"/>
  <c r="J83" i="25"/>
  <c r="I83" i="25"/>
  <c r="H83" i="25"/>
  <c r="N83" i="25" s="1"/>
  <c r="G83" i="25"/>
  <c r="M83" i="25" s="1"/>
  <c r="L82" i="25"/>
  <c r="K82" i="25"/>
  <c r="I82" i="25"/>
  <c r="H82" i="25"/>
  <c r="N82" i="25" s="1"/>
  <c r="G82" i="25"/>
  <c r="I81" i="25"/>
  <c r="F81" i="25"/>
  <c r="J144" i="25" s="1"/>
  <c r="E81" i="25"/>
  <c r="I144" i="25" s="1"/>
  <c r="D81" i="25"/>
  <c r="H137" i="25" s="1"/>
  <c r="C81" i="25"/>
  <c r="G137" i="25" s="1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I67" i="25"/>
  <c r="H67" i="25"/>
  <c r="N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H61" i="25"/>
  <c r="G61" i="25"/>
  <c r="M61" i="25" s="1"/>
  <c r="L60" i="25"/>
  <c r="K60" i="25"/>
  <c r="J60" i="25"/>
  <c r="I60" i="25"/>
  <c r="H60" i="25"/>
  <c r="N60" i="25" s="1"/>
  <c r="G60" i="25"/>
  <c r="M60" i="25" s="1"/>
  <c r="N59" i="25"/>
  <c r="L59" i="25"/>
  <c r="K59" i="25"/>
  <c r="J59" i="25"/>
  <c r="I59" i="25"/>
  <c r="H59" i="25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G53" i="25"/>
  <c r="M53" i="25" s="1"/>
  <c r="L52" i="25"/>
  <c r="K52" i="25"/>
  <c r="J52" i="25"/>
  <c r="I52" i="25"/>
  <c r="H52" i="25"/>
  <c r="N52" i="25" s="1"/>
  <c r="G52" i="25"/>
  <c r="M52" i="25" s="1"/>
  <c r="N51" i="25"/>
  <c r="L51" i="25"/>
  <c r="K51" i="25"/>
  <c r="J51" i="25"/>
  <c r="I51" i="25"/>
  <c r="H51" i="25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N43" i="25"/>
  <c r="L43" i="25"/>
  <c r="K43" i="25"/>
  <c r="J43" i="25"/>
  <c r="I43" i="25"/>
  <c r="H43" i="25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G33" i="25"/>
  <c r="M33" i="25" s="1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N30" i="25" s="1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L26" i="25"/>
  <c r="K26" i="25"/>
  <c r="J26" i="25"/>
  <c r="I26" i="25"/>
  <c r="H26" i="25"/>
  <c r="N26" i="25" s="1"/>
  <c r="G26" i="25"/>
  <c r="M26" i="25" s="1"/>
  <c r="M25" i="25"/>
  <c r="L25" i="25"/>
  <c r="K25" i="25"/>
  <c r="J25" i="25"/>
  <c r="I25" i="25"/>
  <c r="H25" i="25"/>
  <c r="N25" i="25" s="1"/>
  <c r="G25" i="25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F22" i="25"/>
  <c r="E22" i="25"/>
  <c r="D22" i="25"/>
  <c r="H64" i="25" s="1"/>
  <c r="N64" i="25" s="1"/>
  <c r="C22" i="25"/>
  <c r="G67" i="25" s="1"/>
  <c r="M67" i="25" s="1"/>
  <c r="F14" i="25"/>
  <c r="E14" i="25"/>
  <c r="D14" i="25"/>
  <c r="C14" i="25"/>
  <c r="F13" i="25"/>
  <c r="E13" i="25"/>
  <c r="D13" i="25"/>
  <c r="F12" i="25"/>
  <c r="E12" i="25"/>
  <c r="D12" i="25"/>
  <c r="D11" i="25"/>
  <c r="E10" i="25"/>
  <c r="D10" i="25"/>
  <c r="C10" i="25"/>
  <c r="C9" i="25"/>
  <c r="L640" i="24"/>
  <c r="K640" i="24"/>
  <c r="G640" i="24"/>
  <c r="M640" i="24" s="1"/>
  <c r="L639" i="24"/>
  <c r="K639" i="24"/>
  <c r="H639" i="24"/>
  <c r="N639" i="24" s="1"/>
  <c r="G639" i="24"/>
  <c r="M639" i="24" s="1"/>
  <c r="N638" i="24"/>
  <c r="L638" i="24"/>
  <c r="K638" i="24"/>
  <c r="J638" i="24"/>
  <c r="I638" i="24"/>
  <c r="H638" i="24"/>
  <c r="G638" i="24"/>
  <c r="M638" i="24" s="1"/>
  <c r="L637" i="24"/>
  <c r="K637" i="24"/>
  <c r="J637" i="24"/>
  <c r="I637" i="24"/>
  <c r="G637" i="24"/>
  <c r="M637" i="24" s="1"/>
  <c r="L636" i="24"/>
  <c r="K636" i="24"/>
  <c r="I636" i="24"/>
  <c r="H636" i="24"/>
  <c r="N636" i="24" s="1"/>
  <c r="G636" i="24"/>
  <c r="N635" i="24"/>
  <c r="L635" i="24"/>
  <c r="K635" i="24"/>
  <c r="J635" i="24"/>
  <c r="I635" i="24"/>
  <c r="H635" i="24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M633" i="24" s="1"/>
  <c r="I633" i="24"/>
  <c r="H633" i="24"/>
  <c r="N633" i="24" s="1"/>
  <c r="G633" i="24"/>
  <c r="M632" i="24"/>
  <c r="L632" i="24"/>
  <c r="K632" i="24"/>
  <c r="I632" i="24"/>
  <c r="H632" i="24"/>
  <c r="N632" i="24" s="1"/>
  <c r="G632" i="24"/>
  <c r="L631" i="24"/>
  <c r="K631" i="24"/>
  <c r="G631" i="24"/>
  <c r="M631" i="24" s="1"/>
  <c r="L630" i="24"/>
  <c r="K630" i="24"/>
  <c r="L629" i="24"/>
  <c r="K629" i="24"/>
  <c r="I629" i="24"/>
  <c r="H629" i="24"/>
  <c r="N629" i="24" s="1"/>
  <c r="G629" i="24"/>
  <c r="M629" i="24" s="1"/>
  <c r="L628" i="24"/>
  <c r="K628" i="24"/>
  <c r="G628" i="24"/>
  <c r="L627" i="24"/>
  <c r="K627" i="24"/>
  <c r="I627" i="24"/>
  <c r="H627" i="24"/>
  <c r="G627" i="24"/>
  <c r="M627" i="24" s="1"/>
  <c r="L626" i="24"/>
  <c r="K626" i="24"/>
  <c r="J626" i="24"/>
  <c r="I626" i="24"/>
  <c r="H626" i="24"/>
  <c r="N626" i="24" s="1"/>
  <c r="G626" i="24"/>
  <c r="M626" i="24" s="1"/>
  <c r="M625" i="24"/>
  <c r="L625" i="24"/>
  <c r="K625" i="24"/>
  <c r="J625" i="24"/>
  <c r="I625" i="24"/>
  <c r="H625" i="24"/>
  <c r="N625" i="24" s="1"/>
  <c r="G625" i="24"/>
  <c r="L624" i="24"/>
  <c r="K624" i="24"/>
  <c r="J624" i="24"/>
  <c r="I624" i="24"/>
  <c r="H624" i="24"/>
  <c r="N624" i="24" s="1"/>
  <c r="G624" i="24"/>
  <c r="M624" i="24" s="1"/>
  <c r="L623" i="24"/>
  <c r="K623" i="24"/>
  <c r="M623" i="24" s="1"/>
  <c r="J623" i="24"/>
  <c r="H623" i="24"/>
  <c r="N623" i="24" s="1"/>
  <c r="G623" i="24"/>
  <c r="L622" i="24"/>
  <c r="K622" i="24"/>
  <c r="J622" i="24"/>
  <c r="I622" i="24"/>
  <c r="H622" i="24"/>
  <c r="N622" i="24" s="1"/>
  <c r="G622" i="24"/>
  <c r="M622" i="24" s="1"/>
  <c r="L621" i="24"/>
  <c r="K621" i="24"/>
  <c r="J621" i="24"/>
  <c r="I621" i="24"/>
  <c r="H621" i="24"/>
  <c r="N621" i="24" s="1"/>
  <c r="G621" i="24"/>
  <c r="M621" i="24" s="1"/>
  <c r="L620" i="24"/>
  <c r="K620" i="24"/>
  <c r="H620" i="24"/>
  <c r="N620" i="24" s="1"/>
  <c r="G620" i="24"/>
  <c r="N619" i="24"/>
  <c r="L619" i="24"/>
  <c r="K619" i="24"/>
  <c r="J619" i="24"/>
  <c r="I619" i="24"/>
  <c r="H619" i="24"/>
  <c r="G619" i="24"/>
  <c r="M619" i="24" s="1"/>
  <c r="L618" i="24"/>
  <c r="K618" i="24"/>
  <c r="J618" i="24"/>
  <c r="I618" i="24"/>
  <c r="H618" i="24"/>
  <c r="N618" i="24" s="1"/>
  <c r="G618" i="24"/>
  <c r="M618" i="24" s="1"/>
  <c r="M617" i="24"/>
  <c r="L617" i="24"/>
  <c r="K617" i="24"/>
  <c r="I617" i="24"/>
  <c r="H617" i="24"/>
  <c r="N617" i="24" s="1"/>
  <c r="G617" i="24"/>
  <c r="L616" i="24"/>
  <c r="K616" i="24"/>
  <c r="H616" i="24"/>
  <c r="N616" i="24" s="1"/>
  <c r="L615" i="24"/>
  <c r="K615" i="24"/>
  <c r="L614" i="24"/>
  <c r="K614" i="24"/>
  <c r="I614" i="24"/>
  <c r="G614" i="24"/>
  <c r="M614" i="24" s="1"/>
  <c r="L613" i="24"/>
  <c r="K613" i="24"/>
  <c r="I613" i="24"/>
  <c r="H613" i="24"/>
  <c r="N613" i="24" s="1"/>
  <c r="G613" i="24"/>
  <c r="F612" i="24"/>
  <c r="J640" i="24" s="1"/>
  <c r="E612" i="24"/>
  <c r="I640" i="24" s="1"/>
  <c r="D612" i="24"/>
  <c r="H640" i="24" s="1"/>
  <c r="N640" i="24" s="1"/>
  <c r="C612" i="24"/>
  <c r="G630" i="24" s="1"/>
  <c r="L604" i="24"/>
  <c r="K604" i="24"/>
  <c r="J604" i="24"/>
  <c r="I604" i="24"/>
  <c r="H604" i="24"/>
  <c r="N604" i="24" s="1"/>
  <c r="G604" i="24"/>
  <c r="M604" i="24" s="1"/>
  <c r="N603" i="24"/>
  <c r="L603" i="24"/>
  <c r="K603" i="24"/>
  <c r="J603" i="24"/>
  <c r="I603" i="24"/>
  <c r="H603" i="24"/>
  <c r="G603" i="24"/>
  <c r="M603" i="24" s="1"/>
  <c r="L602" i="24"/>
  <c r="K602" i="24"/>
  <c r="J602" i="24"/>
  <c r="I602" i="24"/>
  <c r="H602" i="24"/>
  <c r="N602" i="24" s="1"/>
  <c r="G602" i="24"/>
  <c r="M602" i="24" s="1"/>
  <c r="N601" i="24"/>
  <c r="L601" i="24"/>
  <c r="K601" i="24"/>
  <c r="J601" i="24"/>
  <c r="I601" i="24"/>
  <c r="H601" i="24"/>
  <c r="G601" i="24"/>
  <c r="M601" i="24" s="1"/>
  <c r="N600" i="24"/>
  <c r="L600" i="24"/>
  <c r="K600" i="24"/>
  <c r="J600" i="24"/>
  <c r="I600" i="24"/>
  <c r="H600" i="24"/>
  <c r="G600" i="24"/>
  <c r="M600" i="24" s="1"/>
  <c r="M599" i="24"/>
  <c r="L599" i="24"/>
  <c r="K599" i="24"/>
  <c r="J599" i="24"/>
  <c r="I599" i="24"/>
  <c r="G599" i="24"/>
  <c r="L598" i="24"/>
  <c r="K598" i="24"/>
  <c r="J598" i="24"/>
  <c r="I598" i="24"/>
  <c r="H598" i="24"/>
  <c r="N598" i="24" s="1"/>
  <c r="G598" i="24"/>
  <c r="M598" i="24" s="1"/>
  <c r="L597" i="24"/>
  <c r="K597" i="24"/>
  <c r="N596" i="24"/>
  <c r="L596" i="24"/>
  <c r="K596" i="24"/>
  <c r="J596" i="24"/>
  <c r="I596" i="24"/>
  <c r="H596" i="24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N593" i="24"/>
  <c r="L593" i="24"/>
  <c r="K593" i="24"/>
  <c r="J593" i="24"/>
  <c r="I593" i="24"/>
  <c r="H593" i="24"/>
  <c r="G593" i="24"/>
  <c r="M593" i="24" s="1"/>
  <c r="N592" i="24"/>
  <c r="L592" i="24"/>
  <c r="K592" i="24"/>
  <c r="J592" i="24"/>
  <c r="I592" i="24"/>
  <c r="H592" i="24"/>
  <c r="G592" i="24"/>
  <c r="M592" i="24" s="1"/>
  <c r="L591" i="24"/>
  <c r="K591" i="24"/>
  <c r="M591" i="24" s="1"/>
  <c r="I591" i="24"/>
  <c r="H591" i="24"/>
  <c r="N591" i="24" s="1"/>
  <c r="G591" i="24"/>
  <c r="L590" i="24"/>
  <c r="K590" i="24"/>
  <c r="I590" i="24"/>
  <c r="G590" i="24"/>
  <c r="M590" i="24" s="1"/>
  <c r="L589" i="24"/>
  <c r="K589" i="24"/>
  <c r="G589" i="24"/>
  <c r="M589" i="24" s="1"/>
  <c r="L588" i="24"/>
  <c r="K588" i="24"/>
  <c r="I588" i="24"/>
  <c r="G588" i="24"/>
  <c r="M588" i="24" s="1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H585" i="24"/>
  <c r="N585" i="24" s="1"/>
  <c r="G585" i="24"/>
  <c r="M585" i="24" s="1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I581" i="24"/>
  <c r="H581" i="24"/>
  <c r="N581" i="24" s="1"/>
  <c r="G581" i="24"/>
  <c r="L580" i="24"/>
  <c r="K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H578" i="24"/>
  <c r="N578" i="24" s="1"/>
  <c r="G578" i="24"/>
  <c r="M578" i="24" s="1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H575" i="24"/>
  <c r="N575" i="24" s="1"/>
  <c r="G575" i="24"/>
  <c r="M575" i="24" s="1"/>
  <c r="M574" i="24"/>
  <c r="L574" i="24"/>
  <c r="K574" i="24"/>
  <c r="J574" i="24"/>
  <c r="I574" i="24"/>
  <c r="H574" i="24"/>
  <c r="N574" i="24" s="1"/>
  <c r="G574" i="24"/>
  <c r="M573" i="24"/>
  <c r="L573" i="24"/>
  <c r="K573" i="24"/>
  <c r="J573" i="24"/>
  <c r="I573" i="24"/>
  <c r="H573" i="24"/>
  <c r="N573" i="24" s="1"/>
  <c r="G573" i="24"/>
  <c r="L572" i="24"/>
  <c r="K572" i="24"/>
  <c r="J572" i="24"/>
  <c r="I572" i="24"/>
  <c r="H572" i="24"/>
  <c r="N572" i="24" s="1"/>
  <c r="G572" i="24"/>
  <c r="M572" i="24" s="1"/>
  <c r="L571" i="24"/>
  <c r="K571" i="24"/>
  <c r="J571" i="24"/>
  <c r="I571" i="24"/>
  <c r="H571" i="24"/>
  <c r="N571" i="24" s="1"/>
  <c r="G571" i="24"/>
  <c r="M571" i="24" s="1"/>
  <c r="L570" i="24"/>
  <c r="K570" i="24"/>
  <c r="J570" i="24"/>
  <c r="I570" i="24"/>
  <c r="H570" i="24"/>
  <c r="N570" i="24" s="1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J567" i="24"/>
  <c r="I567" i="24"/>
  <c r="H567" i="24"/>
  <c r="N567" i="24" s="1"/>
  <c r="G567" i="24"/>
  <c r="M567" i="24" s="1"/>
  <c r="L566" i="24"/>
  <c r="K566" i="24"/>
  <c r="J566" i="24"/>
  <c r="I566" i="24"/>
  <c r="H566" i="24"/>
  <c r="N566" i="24" s="1"/>
  <c r="G566" i="24"/>
  <c r="M566" i="24" s="1"/>
  <c r="L565" i="24"/>
  <c r="K565" i="24"/>
  <c r="J565" i="24"/>
  <c r="I565" i="24"/>
  <c r="H565" i="24"/>
  <c r="N565" i="24" s="1"/>
  <c r="G565" i="24"/>
  <c r="M565" i="24" s="1"/>
  <c r="L564" i="24"/>
  <c r="K564" i="24"/>
  <c r="H564" i="24"/>
  <c r="N564" i="24" s="1"/>
  <c r="G564" i="24"/>
  <c r="M564" i="24" s="1"/>
  <c r="L563" i="24"/>
  <c r="K563" i="24"/>
  <c r="J563" i="24"/>
  <c r="I563" i="24"/>
  <c r="H563" i="24"/>
  <c r="N563" i="24" s="1"/>
  <c r="G563" i="24"/>
  <c r="M563" i="24" s="1"/>
  <c r="L562" i="24"/>
  <c r="K562" i="24"/>
  <c r="J562" i="24"/>
  <c r="I562" i="24"/>
  <c r="H562" i="24"/>
  <c r="N562" i="24" s="1"/>
  <c r="G562" i="24"/>
  <c r="M562" i="24" s="1"/>
  <c r="L561" i="24"/>
  <c r="K561" i="24"/>
  <c r="I561" i="24"/>
  <c r="H561" i="24"/>
  <c r="N561" i="24" s="1"/>
  <c r="G561" i="24"/>
  <c r="L560" i="24"/>
  <c r="K560" i="24"/>
  <c r="J560" i="24"/>
  <c r="I560" i="24"/>
  <c r="H560" i="24"/>
  <c r="N560" i="24" s="1"/>
  <c r="G560" i="24"/>
  <c r="M560" i="24" s="1"/>
  <c r="L559" i="24"/>
  <c r="K559" i="24"/>
  <c r="J559" i="24"/>
  <c r="I559" i="24"/>
  <c r="H559" i="24"/>
  <c r="N559" i="24" s="1"/>
  <c r="G559" i="24"/>
  <c r="M559" i="24" s="1"/>
  <c r="L558" i="24"/>
  <c r="K558" i="24"/>
  <c r="J558" i="24"/>
  <c r="I558" i="24"/>
  <c r="H558" i="24"/>
  <c r="N558" i="24" s="1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N555" i="24"/>
  <c r="L555" i="24"/>
  <c r="K555" i="24"/>
  <c r="J555" i="24"/>
  <c r="I555" i="24"/>
  <c r="H555" i="24"/>
  <c r="G555" i="24"/>
  <c r="M555" i="24" s="1"/>
  <c r="L554" i="24"/>
  <c r="K554" i="24"/>
  <c r="J554" i="24"/>
  <c r="I554" i="24"/>
  <c r="H554" i="24"/>
  <c r="N554" i="24" s="1"/>
  <c r="G554" i="24"/>
  <c r="M554" i="24" s="1"/>
  <c r="N553" i="24"/>
  <c r="L553" i="24"/>
  <c r="K553" i="24"/>
  <c r="J553" i="24"/>
  <c r="I553" i="24"/>
  <c r="H553" i="24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N547" i="24"/>
  <c r="L547" i="24"/>
  <c r="K547" i="24"/>
  <c r="J547" i="24"/>
  <c r="I547" i="24"/>
  <c r="H547" i="24"/>
  <c r="G547" i="24"/>
  <c r="M547" i="24" s="1"/>
  <c r="L546" i="24"/>
  <c r="K546" i="24"/>
  <c r="J546" i="24"/>
  <c r="I546" i="24"/>
  <c r="G546" i="24"/>
  <c r="M546" i="24" s="1"/>
  <c r="L545" i="24"/>
  <c r="K545" i="24"/>
  <c r="J545" i="24"/>
  <c r="I545" i="24"/>
  <c r="H545" i="24"/>
  <c r="N545" i="24" s="1"/>
  <c r="G545" i="24"/>
  <c r="M545" i="24" s="1"/>
  <c r="L544" i="24"/>
  <c r="K544" i="24"/>
  <c r="I544" i="24"/>
  <c r="G544" i="24"/>
  <c r="M544" i="24" s="1"/>
  <c r="L543" i="24"/>
  <c r="K543" i="24"/>
  <c r="J543" i="24"/>
  <c r="I543" i="24"/>
  <c r="H543" i="24"/>
  <c r="N543" i="24" s="1"/>
  <c r="L542" i="24"/>
  <c r="K542" i="24"/>
  <c r="J542" i="24"/>
  <c r="I542" i="24"/>
  <c r="H542" i="24"/>
  <c r="N542" i="24" s="1"/>
  <c r="G542" i="24"/>
  <c r="M542" i="24" s="1"/>
  <c r="L541" i="24"/>
  <c r="K541" i="24"/>
  <c r="G541" i="24"/>
  <c r="M541" i="24" s="1"/>
  <c r="L540" i="24"/>
  <c r="K540" i="24"/>
  <c r="I540" i="24"/>
  <c r="L539" i="24"/>
  <c r="K539" i="24"/>
  <c r="G539" i="24"/>
  <c r="M539" i="24" s="1"/>
  <c r="L538" i="24"/>
  <c r="K538" i="24"/>
  <c r="J538" i="24"/>
  <c r="H538" i="24"/>
  <c r="G538" i="24"/>
  <c r="M538" i="24" s="1"/>
  <c r="L537" i="24"/>
  <c r="K537" i="24"/>
  <c r="H537" i="24"/>
  <c r="G537" i="24"/>
  <c r="L536" i="24"/>
  <c r="K536" i="24"/>
  <c r="I536" i="24"/>
  <c r="H536" i="24"/>
  <c r="N536" i="24" s="1"/>
  <c r="G536" i="24"/>
  <c r="M536" i="24" s="1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M533" i="24"/>
  <c r="L533" i="24"/>
  <c r="K533" i="24"/>
  <c r="J533" i="24"/>
  <c r="I533" i="24"/>
  <c r="H533" i="24"/>
  <c r="N533" i="24" s="1"/>
  <c r="G533" i="24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M528" i="24"/>
  <c r="L528" i="24"/>
  <c r="K528" i="24"/>
  <c r="J528" i="24"/>
  <c r="I528" i="24"/>
  <c r="H528" i="24"/>
  <c r="N528" i="24" s="1"/>
  <c r="G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H526" i="24"/>
  <c r="G526" i="24"/>
  <c r="M526" i="24" s="1"/>
  <c r="L525" i="24"/>
  <c r="K525" i="24"/>
  <c r="I525" i="24"/>
  <c r="G525" i="24"/>
  <c r="M525" i="24" s="1"/>
  <c r="L524" i="24"/>
  <c r="K524" i="24"/>
  <c r="J524" i="24"/>
  <c r="I524" i="24"/>
  <c r="H524" i="24"/>
  <c r="N524" i="24" s="1"/>
  <c r="G524" i="24"/>
  <c r="M524" i="24" s="1"/>
  <c r="M523" i="24"/>
  <c r="L523" i="24"/>
  <c r="K523" i="24"/>
  <c r="I523" i="24"/>
  <c r="H523" i="24"/>
  <c r="N523" i="24" s="1"/>
  <c r="G523" i="24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J520" i="24"/>
  <c r="I520" i="24"/>
  <c r="G520" i="24"/>
  <c r="M520" i="24" s="1"/>
  <c r="M519" i="24"/>
  <c r="L519" i="24"/>
  <c r="K519" i="24"/>
  <c r="J519" i="24"/>
  <c r="I519" i="24"/>
  <c r="H519" i="24"/>
  <c r="N519" i="24" s="1"/>
  <c r="G519" i="24"/>
  <c r="L518" i="24"/>
  <c r="K518" i="24"/>
  <c r="I518" i="24"/>
  <c r="G518" i="24"/>
  <c r="M518" i="24" s="1"/>
  <c r="L517" i="24"/>
  <c r="K517" i="24"/>
  <c r="J517" i="24"/>
  <c r="I517" i="24"/>
  <c r="G517" i="24"/>
  <c r="M517" i="24" s="1"/>
  <c r="L516" i="24"/>
  <c r="K516" i="24"/>
  <c r="J516" i="24"/>
  <c r="I516" i="24"/>
  <c r="G516" i="24"/>
  <c r="L515" i="24"/>
  <c r="K515" i="24"/>
  <c r="J515" i="24"/>
  <c r="I515" i="24"/>
  <c r="H515" i="24"/>
  <c r="N515" i="24" s="1"/>
  <c r="G515" i="24"/>
  <c r="M515" i="24" s="1"/>
  <c r="L514" i="24"/>
  <c r="K514" i="24"/>
  <c r="I514" i="24"/>
  <c r="H514" i="24"/>
  <c r="G514" i="24"/>
  <c r="M514" i="24" s="1"/>
  <c r="L513" i="24"/>
  <c r="K513" i="24"/>
  <c r="I513" i="24"/>
  <c r="G513" i="24"/>
  <c r="M513" i="24" s="1"/>
  <c r="L512" i="24"/>
  <c r="K512" i="24"/>
  <c r="I512" i="24"/>
  <c r="G512" i="24"/>
  <c r="M512" i="24" s="1"/>
  <c r="L511" i="24"/>
  <c r="K511" i="24"/>
  <c r="I511" i="24"/>
  <c r="H511" i="24"/>
  <c r="G511" i="24"/>
  <c r="M511" i="24" s="1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J508" i="24"/>
  <c r="I508" i="24"/>
  <c r="H508" i="24"/>
  <c r="N508" i="24" s="1"/>
  <c r="G508" i="24"/>
  <c r="M508" i="24" s="1"/>
  <c r="L507" i="24"/>
  <c r="K507" i="24"/>
  <c r="I507" i="24"/>
  <c r="G507" i="24"/>
  <c r="M507" i="24" s="1"/>
  <c r="L506" i="24"/>
  <c r="K506" i="24"/>
  <c r="J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M504" i="24"/>
  <c r="L504" i="24"/>
  <c r="K504" i="24"/>
  <c r="J504" i="24"/>
  <c r="I504" i="24"/>
  <c r="H504" i="24"/>
  <c r="N504" i="24" s="1"/>
  <c r="G504" i="24"/>
  <c r="M503" i="24"/>
  <c r="L503" i="24"/>
  <c r="K503" i="24"/>
  <c r="J503" i="24"/>
  <c r="I503" i="24"/>
  <c r="H503" i="24"/>
  <c r="N503" i="24" s="1"/>
  <c r="G503" i="24"/>
  <c r="L502" i="24"/>
  <c r="K502" i="24"/>
  <c r="J502" i="24"/>
  <c r="I502" i="24"/>
  <c r="H502" i="24"/>
  <c r="N502" i="24" s="1"/>
  <c r="G502" i="24"/>
  <c r="M502" i="24" s="1"/>
  <c r="L501" i="24"/>
  <c r="K501" i="24"/>
  <c r="I501" i="24"/>
  <c r="H501" i="24"/>
  <c r="N501" i="24" s="1"/>
  <c r="G501" i="24"/>
  <c r="M501" i="24" s="1"/>
  <c r="L500" i="24"/>
  <c r="K500" i="24"/>
  <c r="I500" i="24"/>
  <c r="H500" i="24"/>
  <c r="G500" i="24"/>
  <c r="M500" i="24" s="1"/>
  <c r="L499" i="24"/>
  <c r="K499" i="24"/>
  <c r="I499" i="24"/>
  <c r="G499" i="24"/>
  <c r="M499" i="24" s="1"/>
  <c r="L498" i="24"/>
  <c r="K498" i="24"/>
  <c r="I498" i="24"/>
  <c r="H498" i="24"/>
  <c r="N498" i="24" s="1"/>
  <c r="G498" i="24"/>
  <c r="L497" i="24"/>
  <c r="K497" i="24"/>
  <c r="G497" i="24"/>
  <c r="M497" i="24" s="1"/>
  <c r="L496" i="24"/>
  <c r="K496" i="24"/>
  <c r="I496" i="24"/>
  <c r="H496" i="24"/>
  <c r="G496" i="24"/>
  <c r="M496" i="24" s="1"/>
  <c r="M495" i="24"/>
  <c r="L495" i="24"/>
  <c r="K495" i="24"/>
  <c r="J495" i="24"/>
  <c r="I495" i="24"/>
  <c r="G495" i="24"/>
  <c r="L494" i="24"/>
  <c r="K494" i="24"/>
  <c r="J494" i="24"/>
  <c r="I494" i="24"/>
  <c r="G494" i="24"/>
  <c r="M494" i="24" s="1"/>
  <c r="L493" i="24"/>
  <c r="K493" i="24"/>
  <c r="I493" i="24"/>
  <c r="L492" i="24"/>
  <c r="K492" i="24"/>
  <c r="J492" i="24"/>
  <c r="I492" i="24"/>
  <c r="H492" i="24"/>
  <c r="N492" i="24" s="1"/>
  <c r="G492" i="24"/>
  <c r="M492" i="24" s="1"/>
  <c r="L491" i="24"/>
  <c r="K491" i="24"/>
  <c r="J491" i="24"/>
  <c r="I491" i="24"/>
  <c r="H491" i="24"/>
  <c r="N491" i="24" s="1"/>
  <c r="G491" i="24"/>
  <c r="M491" i="24" s="1"/>
  <c r="L490" i="24"/>
  <c r="K490" i="24"/>
  <c r="I490" i="24"/>
  <c r="H490" i="24"/>
  <c r="N490" i="24" s="1"/>
  <c r="G490" i="24"/>
  <c r="M490" i="24" s="1"/>
  <c r="M489" i="24"/>
  <c r="L489" i="24"/>
  <c r="K489" i="24"/>
  <c r="J489" i="24"/>
  <c r="I489" i="24"/>
  <c r="H489" i="24"/>
  <c r="N489" i="24" s="1"/>
  <c r="G489" i="24"/>
  <c r="M488" i="24"/>
  <c r="L488" i="24"/>
  <c r="K488" i="24"/>
  <c r="J488" i="24"/>
  <c r="I488" i="24"/>
  <c r="H488" i="24"/>
  <c r="N488" i="24" s="1"/>
  <c r="G488" i="24"/>
  <c r="L487" i="24"/>
  <c r="K487" i="24"/>
  <c r="I487" i="24"/>
  <c r="G487" i="24"/>
  <c r="M487" i="24" s="1"/>
  <c r="L486" i="24"/>
  <c r="K486" i="24"/>
  <c r="I486" i="24"/>
  <c r="H486" i="24"/>
  <c r="N486" i="24" s="1"/>
  <c r="G486" i="24"/>
  <c r="M486" i="24" s="1"/>
  <c r="L485" i="24"/>
  <c r="K485" i="24"/>
  <c r="J485" i="24"/>
  <c r="I485" i="24"/>
  <c r="G485" i="24"/>
  <c r="M485" i="24" s="1"/>
  <c r="L484" i="24"/>
  <c r="K484" i="24"/>
  <c r="I484" i="24"/>
  <c r="G484" i="24"/>
  <c r="M484" i="24" s="1"/>
  <c r="L483" i="24"/>
  <c r="K483" i="24"/>
  <c r="J483" i="24"/>
  <c r="I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M481" i="24" s="1"/>
  <c r="I481" i="24"/>
  <c r="H481" i="24"/>
  <c r="N481" i="24" s="1"/>
  <c r="G481" i="24"/>
  <c r="M480" i="24"/>
  <c r="L480" i="24"/>
  <c r="K480" i="24"/>
  <c r="J480" i="24"/>
  <c r="I480" i="24"/>
  <c r="H480" i="24"/>
  <c r="N480" i="24" s="1"/>
  <c r="G480" i="24"/>
  <c r="M479" i="24"/>
  <c r="L479" i="24"/>
  <c r="K479" i="24"/>
  <c r="J479" i="24"/>
  <c r="I479" i="24"/>
  <c r="H479" i="24"/>
  <c r="N479" i="24" s="1"/>
  <c r="G479" i="24"/>
  <c r="L478" i="24"/>
  <c r="K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M473" i="24"/>
  <c r="L473" i="24"/>
  <c r="K473" i="24"/>
  <c r="J473" i="24"/>
  <c r="I473" i="24"/>
  <c r="H473" i="24"/>
  <c r="N473" i="24" s="1"/>
  <c r="G473" i="24"/>
  <c r="L472" i="24"/>
  <c r="K472" i="24"/>
  <c r="H472" i="24"/>
  <c r="G472" i="24"/>
  <c r="L471" i="24"/>
  <c r="K471" i="24"/>
  <c r="I471" i="24"/>
  <c r="H471" i="24"/>
  <c r="G471" i="24"/>
  <c r="M471" i="24" s="1"/>
  <c r="L470" i="24"/>
  <c r="K470" i="24"/>
  <c r="I470" i="24"/>
  <c r="H470" i="24"/>
  <c r="N470" i="24" s="1"/>
  <c r="G470" i="24"/>
  <c r="L469" i="24"/>
  <c r="K469" i="24"/>
  <c r="H469" i="24"/>
  <c r="N469" i="24" s="1"/>
  <c r="G469" i="24"/>
  <c r="M469" i="24" s="1"/>
  <c r="L468" i="24"/>
  <c r="K468" i="24"/>
  <c r="J468" i="24"/>
  <c r="I468" i="24"/>
  <c r="G468" i="24"/>
  <c r="L467" i="24"/>
  <c r="K467" i="24"/>
  <c r="J467" i="24"/>
  <c r="I467" i="24"/>
  <c r="H467" i="24"/>
  <c r="N467" i="24" s="1"/>
  <c r="G467" i="24"/>
  <c r="M467" i="24" s="1"/>
  <c r="N466" i="24"/>
  <c r="L466" i="24"/>
  <c r="K466" i="24"/>
  <c r="J466" i="24"/>
  <c r="I466" i="24"/>
  <c r="H466" i="24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G464" i="24"/>
  <c r="M464" i="24" s="1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G461" i="24"/>
  <c r="M461" i="24" s="1"/>
  <c r="L460" i="24"/>
  <c r="K460" i="24"/>
  <c r="J460" i="24"/>
  <c r="I460" i="24"/>
  <c r="G460" i="24"/>
  <c r="M460" i="24" s="1"/>
  <c r="L459" i="24"/>
  <c r="K459" i="24"/>
  <c r="J459" i="24"/>
  <c r="I459" i="24"/>
  <c r="H459" i="24"/>
  <c r="N459" i="24" s="1"/>
  <c r="G459" i="24"/>
  <c r="M459" i="24" s="1"/>
  <c r="L458" i="24"/>
  <c r="K458" i="24"/>
  <c r="J458" i="24"/>
  <c r="I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N455" i="24" s="1"/>
  <c r="G455" i="24"/>
  <c r="M455" i="24" s="1"/>
  <c r="L454" i="24"/>
  <c r="K454" i="24"/>
  <c r="J454" i="24"/>
  <c r="H454" i="24"/>
  <c r="N454" i="24" s="1"/>
  <c r="G454" i="24"/>
  <c r="M454" i="24" s="1"/>
  <c r="N453" i="24"/>
  <c r="L453" i="24"/>
  <c r="K453" i="24"/>
  <c r="J453" i="24"/>
  <c r="I453" i="24"/>
  <c r="H453" i="24"/>
  <c r="G453" i="24"/>
  <c r="M453" i="24" s="1"/>
  <c r="L452" i="24"/>
  <c r="K452" i="24"/>
  <c r="I452" i="24"/>
  <c r="H452" i="24"/>
  <c r="N452" i="24" s="1"/>
  <c r="G452" i="24"/>
  <c r="M452" i="24" s="1"/>
  <c r="M451" i="24"/>
  <c r="L451" i="24"/>
  <c r="K451" i="24"/>
  <c r="J451" i="24"/>
  <c r="I451" i="24"/>
  <c r="H451" i="24"/>
  <c r="N451" i="24" s="1"/>
  <c r="G451" i="24"/>
  <c r="L450" i="24"/>
  <c r="K450" i="24"/>
  <c r="J450" i="24"/>
  <c r="G450" i="24"/>
  <c r="M450" i="24" s="1"/>
  <c r="L449" i="24"/>
  <c r="K449" i="24"/>
  <c r="J449" i="24"/>
  <c r="I449" i="24"/>
  <c r="H449" i="24"/>
  <c r="N449" i="24" s="1"/>
  <c r="G449" i="24"/>
  <c r="M449" i="24" s="1"/>
  <c r="L448" i="24"/>
  <c r="K448" i="24"/>
  <c r="J448" i="24"/>
  <c r="I448" i="24"/>
  <c r="H448" i="24"/>
  <c r="N448" i="24" s="1"/>
  <c r="G448" i="24"/>
  <c r="M448" i="24" s="1"/>
  <c r="N447" i="24"/>
  <c r="L447" i="24"/>
  <c r="K447" i="24"/>
  <c r="J447" i="24"/>
  <c r="I447" i="24"/>
  <c r="H447" i="24"/>
  <c r="G447" i="24"/>
  <c r="M447" i="24" s="1"/>
  <c r="L446" i="24"/>
  <c r="K446" i="24"/>
  <c r="I446" i="24"/>
  <c r="G446" i="24"/>
  <c r="M446" i="24" s="1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L442" i="24"/>
  <c r="K442" i="24"/>
  <c r="J442" i="24"/>
  <c r="H442" i="24"/>
  <c r="N442" i="24" s="1"/>
  <c r="G442" i="24"/>
  <c r="L441" i="24"/>
  <c r="K441" i="24"/>
  <c r="J441" i="24"/>
  <c r="I441" i="24"/>
  <c r="H441" i="24"/>
  <c r="N441" i="24" s="1"/>
  <c r="G441" i="24"/>
  <c r="M441" i="24" s="1"/>
  <c r="N440" i="24"/>
  <c r="L440" i="24"/>
  <c r="K440" i="24"/>
  <c r="J440" i="24"/>
  <c r="I440" i="24"/>
  <c r="H440" i="24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J438" i="24"/>
  <c r="I438" i="24"/>
  <c r="H438" i="24"/>
  <c r="N438" i="24" s="1"/>
  <c r="G438" i="24"/>
  <c r="M438" i="24" s="1"/>
  <c r="L437" i="24"/>
  <c r="K437" i="24"/>
  <c r="G437" i="24"/>
  <c r="M437" i="24" s="1"/>
  <c r="L436" i="24"/>
  <c r="K436" i="24"/>
  <c r="I436" i="24"/>
  <c r="H436" i="24"/>
  <c r="N436" i="24" s="1"/>
  <c r="L435" i="24"/>
  <c r="K435" i="24"/>
  <c r="G435" i="24"/>
  <c r="M435" i="24" s="1"/>
  <c r="L434" i="24"/>
  <c r="K434" i="24"/>
  <c r="G434" i="24"/>
  <c r="M434" i="24" s="1"/>
  <c r="L433" i="24"/>
  <c r="K433" i="24"/>
  <c r="I433" i="24"/>
  <c r="G433" i="24"/>
  <c r="M433" i="24" s="1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I430" i="24"/>
  <c r="H430" i="24"/>
  <c r="N430" i="24" s="1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H428" i="24"/>
  <c r="N428" i="24" s="1"/>
  <c r="L427" i="24"/>
  <c r="K427" i="24"/>
  <c r="J427" i="24"/>
  <c r="I427" i="24"/>
  <c r="H427" i="24"/>
  <c r="N427" i="24" s="1"/>
  <c r="G427" i="24"/>
  <c r="M427" i="24" s="1"/>
  <c r="L426" i="24"/>
  <c r="K426" i="24"/>
  <c r="I426" i="24"/>
  <c r="H426" i="24"/>
  <c r="G426" i="24"/>
  <c r="M426" i="24" s="1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I420" i="24"/>
  <c r="H420" i="24"/>
  <c r="G420" i="24"/>
  <c r="M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L409" i="24"/>
  <c r="K409" i="24"/>
  <c r="J409" i="24"/>
  <c r="I409" i="24"/>
  <c r="H409" i="24"/>
  <c r="N409" i="24" s="1"/>
  <c r="G409" i="24"/>
  <c r="M409" i="24" s="1"/>
  <c r="L408" i="24"/>
  <c r="K408" i="24"/>
  <c r="H408" i="24"/>
  <c r="N408" i="24" s="1"/>
  <c r="G408" i="24"/>
  <c r="M408" i="24" s="1"/>
  <c r="L407" i="24"/>
  <c r="K407" i="24"/>
  <c r="J407" i="24"/>
  <c r="H407" i="24"/>
  <c r="N407" i="24" s="1"/>
  <c r="L406" i="24"/>
  <c r="K406" i="24"/>
  <c r="L405" i="24"/>
  <c r="K405" i="24"/>
  <c r="I405" i="24"/>
  <c r="H405" i="24"/>
  <c r="N405" i="24" s="1"/>
  <c r="L404" i="24"/>
  <c r="K404" i="24"/>
  <c r="I404" i="24"/>
  <c r="H404" i="24"/>
  <c r="N404" i="24" s="1"/>
  <c r="G404" i="24"/>
  <c r="M404" i="24" s="1"/>
  <c r="L403" i="24"/>
  <c r="K403" i="24"/>
  <c r="I403" i="24"/>
  <c r="H403" i="24"/>
  <c r="N403" i="24" s="1"/>
  <c r="G403" i="24"/>
  <c r="M403" i="24" s="1"/>
  <c r="L402" i="24"/>
  <c r="K402" i="24"/>
  <c r="H402" i="24"/>
  <c r="N402" i="24" s="1"/>
  <c r="L401" i="24"/>
  <c r="K401" i="24"/>
  <c r="I401" i="24"/>
  <c r="H401" i="24"/>
  <c r="N401" i="24" s="1"/>
  <c r="G401" i="24"/>
  <c r="M401" i="24" s="1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H398" i="24"/>
  <c r="N398" i="24" s="1"/>
  <c r="G398" i="24"/>
  <c r="M398" i="24" s="1"/>
  <c r="M397" i="24"/>
  <c r="L397" i="24"/>
  <c r="K397" i="24"/>
  <c r="J397" i="24"/>
  <c r="I397" i="24"/>
  <c r="H397" i="24"/>
  <c r="N397" i="24" s="1"/>
  <c r="G397" i="24"/>
  <c r="L396" i="24"/>
  <c r="K396" i="24"/>
  <c r="G396" i="24"/>
  <c r="M396" i="24" s="1"/>
  <c r="L395" i="24"/>
  <c r="K395" i="24"/>
  <c r="L394" i="24"/>
  <c r="K394" i="24"/>
  <c r="I394" i="24"/>
  <c r="G394" i="24"/>
  <c r="M394" i="24" s="1"/>
  <c r="M393" i="24"/>
  <c r="L393" i="24"/>
  <c r="K393" i="24"/>
  <c r="J393" i="24"/>
  <c r="I393" i="24"/>
  <c r="H393" i="24"/>
  <c r="N393" i="24" s="1"/>
  <c r="G393" i="24"/>
  <c r="L392" i="24"/>
  <c r="K392" i="24"/>
  <c r="J392" i="24"/>
  <c r="I392" i="24"/>
  <c r="H392" i="24"/>
  <c r="N392" i="24" s="1"/>
  <c r="G392" i="24"/>
  <c r="M392" i="24" s="1"/>
  <c r="L391" i="24"/>
  <c r="K391" i="24"/>
  <c r="L390" i="24"/>
  <c r="K390" i="24"/>
  <c r="J390" i="24"/>
  <c r="I390" i="24"/>
  <c r="H390" i="24"/>
  <c r="N390" i="24" s="1"/>
  <c r="G390" i="24"/>
  <c r="M390" i="24" s="1"/>
  <c r="L389" i="24"/>
  <c r="K389" i="24"/>
  <c r="J389" i="24"/>
  <c r="H389" i="24"/>
  <c r="N389" i="24" s="1"/>
  <c r="G389" i="24"/>
  <c r="M389" i="24" s="1"/>
  <c r="L388" i="24"/>
  <c r="K388" i="24"/>
  <c r="J388" i="24"/>
  <c r="H388" i="24"/>
  <c r="N388" i="24" s="1"/>
  <c r="G388" i="24"/>
  <c r="L387" i="24"/>
  <c r="K387" i="24"/>
  <c r="J387" i="24"/>
  <c r="I387" i="24"/>
  <c r="H387" i="24"/>
  <c r="N387" i="24" s="1"/>
  <c r="L386" i="24"/>
  <c r="K386" i="24"/>
  <c r="H386" i="24"/>
  <c r="N386" i="24" s="1"/>
  <c r="L385" i="24"/>
  <c r="K385" i="24"/>
  <c r="J385" i="24"/>
  <c r="I385" i="24"/>
  <c r="H385" i="24"/>
  <c r="N385" i="24" s="1"/>
  <c r="G385" i="24"/>
  <c r="M385" i="24" s="1"/>
  <c r="L384" i="24"/>
  <c r="K384" i="24"/>
  <c r="H384" i="24"/>
  <c r="N384" i="24" s="1"/>
  <c r="L383" i="24"/>
  <c r="K383" i="24"/>
  <c r="N382" i="24"/>
  <c r="M382" i="24"/>
  <c r="L382" i="24"/>
  <c r="K382" i="24"/>
  <c r="J382" i="24"/>
  <c r="I382" i="24"/>
  <c r="H382" i="24"/>
  <c r="G382" i="24"/>
  <c r="L381" i="24"/>
  <c r="K381" i="24"/>
  <c r="H381" i="24"/>
  <c r="N381" i="24" s="1"/>
  <c r="G381" i="24"/>
  <c r="M381" i="24" s="1"/>
  <c r="L380" i="24"/>
  <c r="K380" i="24"/>
  <c r="I380" i="24"/>
  <c r="L379" i="24"/>
  <c r="K379" i="24"/>
  <c r="J379" i="24"/>
  <c r="I379" i="24"/>
  <c r="H379" i="24"/>
  <c r="N379" i="24" s="1"/>
  <c r="L378" i="24"/>
  <c r="K378" i="24"/>
  <c r="J378" i="24"/>
  <c r="I378" i="24"/>
  <c r="H378" i="24"/>
  <c r="N378" i="24" s="1"/>
  <c r="L377" i="24"/>
  <c r="K377" i="24"/>
  <c r="I377" i="24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J374" i="24"/>
  <c r="H374" i="24"/>
  <c r="N374" i="24" s="1"/>
  <c r="G374" i="24"/>
  <c r="M374" i="24" s="1"/>
  <c r="L373" i="24"/>
  <c r="K373" i="24"/>
  <c r="J373" i="24"/>
  <c r="H373" i="24"/>
  <c r="N373" i="24" s="1"/>
  <c r="L372" i="24"/>
  <c r="K372" i="24"/>
  <c r="F371" i="24"/>
  <c r="J597" i="24" s="1"/>
  <c r="E371" i="24"/>
  <c r="D371" i="24"/>
  <c r="H599" i="24" s="1"/>
  <c r="N599" i="24" s="1"/>
  <c r="C371" i="24"/>
  <c r="G597" i="24" s="1"/>
  <c r="M597" i="24" s="1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J361" i="24"/>
  <c r="I361" i="24"/>
  <c r="H361" i="24"/>
  <c r="N361" i="24" s="1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G358" i="24"/>
  <c r="M357" i="24"/>
  <c r="L357" i="24"/>
  <c r="K357" i="24"/>
  <c r="J357" i="24"/>
  <c r="I357" i="24"/>
  <c r="H357" i="24"/>
  <c r="N357" i="24" s="1"/>
  <c r="G357" i="24"/>
  <c r="M356" i="24"/>
  <c r="L356" i="24"/>
  <c r="K356" i="24"/>
  <c r="J356" i="24"/>
  <c r="I356" i="24"/>
  <c r="H356" i="24"/>
  <c r="N356" i="24" s="1"/>
  <c r="G356" i="24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M353" i="24"/>
  <c r="L353" i="24"/>
  <c r="K353" i="24"/>
  <c r="J353" i="24"/>
  <c r="I353" i="24"/>
  <c r="H353" i="24"/>
  <c r="N353" i="24" s="1"/>
  <c r="G353" i="24"/>
  <c r="L352" i="24"/>
  <c r="K352" i="24"/>
  <c r="I352" i="24"/>
  <c r="H352" i="24"/>
  <c r="N352" i="24" s="1"/>
  <c r="G352" i="24"/>
  <c r="M352" i="24" s="1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I347" i="24"/>
  <c r="H347" i="24"/>
  <c r="N347" i="24" s="1"/>
  <c r="G347" i="24"/>
  <c r="M347" i="24" s="1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M344" i="24"/>
  <c r="L344" i="24"/>
  <c r="K344" i="24"/>
  <c r="J344" i="24"/>
  <c r="I344" i="24"/>
  <c r="H344" i="24"/>
  <c r="N344" i="24" s="1"/>
  <c r="G344" i="24"/>
  <c r="L343" i="24"/>
  <c r="K343" i="24"/>
  <c r="J343" i="24"/>
  <c r="I343" i="24"/>
  <c r="G343" i="24"/>
  <c r="N342" i="24"/>
  <c r="L342" i="24"/>
  <c r="K342" i="24"/>
  <c r="J342" i="24"/>
  <c r="I342" i="24"/>
  <c r="H342" i="24"/>
  <c r="G342" i="24"/>
  <c r="M342" i="24" s="1"/>
  <c r="L341" i="24"/>
  <c r="K341" i="24"/>
  <c r="J341" i="24"/>
  <c r="I341" i="24"/>
  <c r="H341" i="24"/>
  <c r="N341" i="24" s="1"/>
  <c r="G341" i="24"/>
  <c r="M341" i="24" s="1"/>
  <c r="N340" i="24"/>
  <c r="L340" i="24"/>
  <c r="K340" i="24"/>
  <c r="J340" i="24"/>
  <c r="I340" i="24"/>
  <c r="H340" i="24"/>
  <c r="G340" i="24"/>
  <c r="M340" i="24" s="1"/>
  <c r="N339" i="24"/>
  <c r="L339" i="24"/>
  <c r="K339" i="24"/>
  <c r="J339" i="24"/>
  <c r="I339" i="24"/>
  <c r="H339" i="24"/>
  <c r="G339" i="24"/>
  <c r="M339" i="24" s="1"/>
  <c r="L338" i="24"/>
  <c r="K338" i="24"/>
  <c r="I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H336" i="24"/>
  <c r="N336" i="24" s="1"/>
  <c r="G336" i="24"/>
  <c r="M336" i="24" s="1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J332" i="24"/>
  <c r="I332" i="24"/>
  <c r="G332" i="24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I327" i="24"/>
  <c r="H327" i="24"/>
  <c r="N327" i="24" s="1"/>
  <c r="G327" i="24"/>
  <c r="M327" i="24" s="1"/>
  <c r="L326" i="24"/>
  <c r="K326" i="24"/>
  <c r="I326" i="24"/>
  <c r="H326" i="24"/>
  <c r="N326" i="24" s="1"/>
  <c r="G326" i="24"/>
  <c r="M326" i="24" s="1"/>
  <c r="L325" i="24"/>
  <c r="K325" i="24"/>
  <c r="J325" i="24"/>
  <c r="I325" i="24"/>
  <c r="H325" i="24"/>
  <c r="N325" i="24" s="1"/>
  <c r="G325" i="24"/>
  <c r="M325" i="24" s="1"/>
  <c r="L324" i="24"/>
  <c r="K324" i="24"/>
  <c r="H324" i="24"/>
  <c r="N324" i="24" s="1"/>
  <c r="G324" i="24"/>
  <c r="M324" i="24" s="1"/>
  <c r="L323" i="24"/>
  <c r="K323" i="24"/>
  <c r="J323" i="24"/>
  <c r="I323" i="24"/>
  <c r="H323" i="24"/>
  <c r="N323" i="24" s="1"/>
  <c r="G323" i="24"/>
  <c r="M323" i="24" s="1"/>
  <c r="L322" i="24"/>
  <c r="K322" i="24"/>
  <c r="J322" i="24"/>
  <c r="I322" i="24"/>
  <c r="H322" i="24"/>
  <c r="N322" i="24" s="1"/>
  <c r="G322" i="24"/>
  <c r="M322" i="24" s="1"/>
  <c r="L321" i="24"/>
  <c r="K321" i="24"/>
  <c r="J321" i="24"/>
  <c r="G321" i="24"/>
  <c r="M321" i="24" s="1"/>
  <c r="L320" i="24"/>
  <c r="K320" i="24"/>
  <c r="J320" i="24"/>
  <c r="I320" i="24"/>
  <c r="G320" i="24"/>
  <c r="N319" i="24"/>
  <c r="L319" i="24"/>
  <c r="K319" i="24"/>
  <c r="J319" i="24"/>
  <c r="I319" i="24"/>
  <c r="H319" i="24"/>
  <c r="G319" i="24"/>
  <c r="M319" i="24" s="1"/>
  <c r="N318" i="24"/>
  <c r="L318" i="24"/>
  <c r="K318" i="24"/>
  <c r="J318" i="24"/>
  <c r="I318" i="24"/>
  <c r="H318" i="24"/>
  <c r="G318" i="24"/>
  <c r="M318" i="24" s="1"/>
  <c r="N317" i="24"/>
  <c r="L317" i="24"/>
  <c r="K317" i="24"/>
  <c r="J317" i="24"/>
  <c r="I317" i="24"/>
  <c r="H317" i="24"/>
  <c r="G317" i="24"/>
  <c r="M317" i="24" s="1"/>
  <c r="L316" i="24"/>
  <c r="K316" i="24"/>
  <c r="H316" i="24"/>
  <c r="N316" i="24" s="1"/>
  <c r="G316" i="24"/>
  <c r="M316" i="24" s="1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I312" i="24"/>
  <c r="G312" i="24"/>
  <c r="M312" i="24" s="1"/>
  <c r="L311" i="24"/>
  <c r="K311" i="24"/>
  <c r="J311" i="24"/>
  <c r="I311" i="24"/>
  <c r="H311" i="24"/>
  <c r="N311" i="24" s="1"/>
  <c r="L310" i="24"/>
  <c r="K310" i="24"/>
  <c r="J310" i="24"/>
  <c r="I310" i="24"/>
  <c r="H310" i="24"/>
  <c r="N310" i="24" s="1"/>
  <c r="G310" i="24"/>
  <c r="M310" i="24" s="1"/>
  <c r="L309" i="24"/>
  <c r="K309" i="24"/>
  <c r="H309" i="24"/>
  <c r="N309" i="24" s="1"/>
  <c r="G309" i="24"/>
  <c r="M309" i="24" s="1"/>
  <c r="L308" i="24"/>
  <c r="K308" i="24"/>
  <c r="H308" i="24"/>
  <c r="G308" i="24"/>
  <c r="M308" i="24" s="1"/>
  <c r="L307" i="24"/>
  <c r="K307" i="24"/>
  <c r="J307" i="24"/>
  <c r="I307" i="24"/>
  <c r="H307" i="24"/>
  <c r="N307" i="24" s="1"/>
  <c r="G307" i="24"/>
  <c r="M307" i="24" s="1"/>
  <c r="L306" i="24"/>
  <c r="K306" i="24"/>
  <c r="J306" i="24"/>
  <c r="I306" i="24"/>
  <c r="H306" i="24"/>
  <c r="N306" i="24" s="1"/>
  <c r="L305" i="24"/>
  <c r="K305" i="24"/>
  <c r="J305" i="24"/>
  <c r="H305" i="24"/>
  <c r="G305" i="24"/>
  <c r="M305" i="24" s="1"/>
  <c r="L304" i="24"/>
  <c r="K304" i="24"/>
  <c r="J304" i="24"/>
  <c r="I304" i="24"/>
  <c r="H304" i="24"/>
  <c r="N304" i="24" s="1"/>
  <c r="G304" i="24"/>
  <c r="M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H300" i="24"/>
  <c r="G300" i="24"/>
  <c r="M300" i="24" s="1"/>
  <c r="L299" i="24"/>
  <c r="K299" i="24"/>
  <c r="I299" i="24"/>
  <c r="H299" i="24"/>
  <c r="N299" i="24" s="1"/>
  <c r="G299" i="24"/>
  <c r="M299" i="24" s="1"/>
  <c r="M298" i="24"/>
  <c r="L298" i="24"/>
  <c r="K298" i="24"/>
  <c r="J298" i="24"/>
  <c r="I298" i="24"/>
  <c r="H298" i="24"/>
  <c r="N298" i="24" s="1"/>
  <c r="G298" i="24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J294" i="24"/>
  <c r="I294" i="24"/>
  <c r="H294" i="24"/>
  <c r="N294" i="24" s="1"/>
  <c r="G294" i="24"/>
  <c r="M294" i="24" s="1"/>
  <c r="L293" i="24"/>
  <c r="K293" i="24"/>
  <c r="L292" i="24"/>
  <c r="K292" i="24"/>
  <c r="M291" i="24"/>
  <c r="L291" i="24"/>
  <c r="K291" i="24"/>
  <c r="J291" i="24"/>
  <c r="I291" i="24"/>
  <c r="H291" i="24"/>
  <c r="N291" i="24" s="1"/>
  <c r="G291" i="24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M288" i="24"/>
  <c r="L288" i="24"/>
  <c r="K288" i="24"/>
  <c r="J288" i="24"/>
  <c r="I288" i="24"/>
  <c r="H288" i="24"/>
  <c r="N288" i="24" s="1"/>
  <c r="G288" i="24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M283" i="24"/>
  <c r="L283" i="24"/>
  <c r="K283" i="24"/>
  <c r="J283" i="24"/>
  <c r="I283" i="24"/>
  <c r="H283" i="24"/>
  <c r="N283" i="24" s="1"/>
  <c r="G283" i="24"/>
  <c r="L282" i="24"/>
  <c r="K282" i="24"/>
  <c r="J282" i="24"/>
  <c r="I282" i="24"/>
  <c r="H282" i="24"/>
  <c r="N282" i="24" s="1"/>
  <c r="G282" i="24"/>
  <c r="M282" i="24" s="1"/>
  <c r="L281" i="24"/>
  <c r="K281" i="24"/>
  <c r="G281" i="24"/>
  <c r="M280" i="24"/>
  <c r="L280" i="24"/>
  <c r="K280" i="24"/>
  <c r="J280" i="24"/>
  <c r="I280" i="24"/>
  <c r="H280" i="24"/>
  <c r="N280" i="24" s="1"/>
  <c r="G280" i="24"/>
  <c r="M279" i="24"/>
  <c r="L279" i="24"/>
  <c r="K279" i="24"/>
  <c r="J279" i="24"/>
  <c r="I279" i="24"/>
  <c r="H279" i="24"/>
  <c r="N279" i="24" s="1"/>
  <c r="G279" i="24"/>
  <c r="L278" i="24"/>
  <c r="K278" i="24"/>
  <c r="J278" i="24"/>
  <c r="I278" i="24"/>
  <c r="H278" i="24"/>
  <c r="N278" i="24" s="1"/>
  <c r="G278" i="24"/>
  <c r="M278" i="24" s="1"/>
  <c r="L277" i="24"/>
  <c r="K277" i="24"/>
  <c r="I277" i="24"/>
  <c r="H277" i="24"/>
  <c r="G277" i="24"/>
  <c r="M277" i="24" s="1"/>
  <c r="L276" i="24"/>
  <c r="K276" i="24"/>
  <c r="J276" i="24"/>
  <c r="I276" i="24"/>
  <c r="H276" i="24"/>
  <c r="N276" i="24" s="1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H272" i="24"/>
  <c r="N272" i="24" s="1"/>
  <c r="G272" i="24"/>
  <c r="M272" i="24" s="1"/>
  <c r="M271" i="24"/>
  <c r="L271" i="24"/>
  <c r="K271" i="24"/>
  <c r="J271" i="24"/>
  <c r="I271" i="24"/>
  <c r="H271" i="24"/>
  <c r="N271" i="24" s="1"/>
  <c r="G271" i="24"/>
  <c r="L270" i="24"/>
  <c r="K270" i="24"/>
  <c r="J270" i="24"/>
  <c r="I270" i="24"/>
  <c r="H270" i="24"/>
  <c r="N270" i="24" s="1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I267" i="24"/>
  <c r="H267" i="24"/>
  <c r="N267" i="24" s="1"/>
  <c r="G267" i="24"/>
  <c r="M267" i="24" s="1"/>
  <c r="L266" i="24"/>
  <c r="K266" i="24"/>
  <c r="J266" i="24"/>
  <c r="I266" i="24"/>
  <c r="H266" i="24"/>
  <c r="N266" i="24" s="1"/>
  <c r="G266" i="24"/>
  <c r="M266" i="24" s="1"/>
  <c r="L265" i="24"/>
  <c r="K265" i="24"/>
  <c r="J265" i="24"/>
  <c r="I265" i="24"/>
  <c r="H265" i="24"/>
  <c r="N265" i="24" s="1"/>
  <c r="G265" i="24"/>
  <c r="M265" i="24" s="1"/>
  <c r="M264" i="24"/>
  <c r="L264" i="24"/>
  <c r="K264" i="24"/>
  <c r="J264" i="24"/>
  <c r="I264" i="24"/>
  <c r="H264" i="24"/>
  <c r="N264" i="24" s="1"/>
  <c r="G264" i="24"/>
  <c r="L263" i="24"/>
  <c r="K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G261" i="24"/>
  <c r="M261" i="24" s="1"/>
  <c r="L260" i="24"/>
  <c r="K260" i="24"/>
  <c r="J260" i="24"/>
  <c r="I260" i="24"/>
  <c r="H260" i="24"/>
  <c r="N260" i="24" s="1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G258" i="24"/>
  <c r="M258" i="24" s="1"/>
  <c r="L257" i="24"/>
  <c r="K257" i="24"/>
  <c r="J257" i="24"/>
  <c r="I257" i="24"/>
  <c r="H257" i="24"/>
  <c r="N257" i="24" s="1"/>
  <c r="G257" i="24"/>
  <c r="M257" i="24" s="1"/>
  <c r="L256" i="24"/>
  <c r="K256" i="24"/>
  <c r="H256" i="24"/>
  <c r="N256" i="24" s="1"/>
  <c r="G256" i="24"/>
  <c r="M256" i="24" s="1"/>
  <c r="L255" i="24"/>
  <c r="K255" i="24"/>
  <c r="G255" i="24"/>
  <c r="M255" i="24" s="1"/>
  <c r="L254" i="24"/>
  <c r="K254" i="24"/>
  <c r="I254" i="24"/>
  <c r="H254" i="24"/>
  <c r="N254" i="24" s="1"/>
  <c r="G254" i="24"/>
  <c r="M254" i="24" s="1"/>
  <c r="L253" i="24"/>
  <c r="K253" i="24"/>
  <c r="J253" i="24"/>
  <c r="I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M249" i="24"/>
  <c r="L249" i="24"/>
  <c r="K249" i="24"/>
  <c r="J249" i="24"/>
  <c r="I249" i="24"/>
  <c r="H249" i="24"/>
  <c r="N249" i="24" s="1"/>
  <c r="G249" i="24"/>
  <c r="L248" i="24"/>
  <c r="K248" i="24"/>
  <c r="J248" i="24"/>
  <c r="H248" i="24"/>
  <c r="N248" i="24" s="1"/>
  <c r="M247" i="24"/>
  <c r="L247" i="24"/>
  <c r="K247" i="24"/>
  <c r="J247" i="24"/>
  <c r="I247" i="24"/>
  <c r="H247" i="24"/>
  <c r="N247" i="24" s="1"/>
  <c r="G247" i="24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M244" i="24"/>
  <c r="L244" i="24"/>
  <c r="K244" i="24"/>
  <c r="J244" i="24"/>
  <c r="I244" i="24"/>
  <c r="H244" i="24"/>
  <c r="N244" i="24" s="1"/>
  <c r="G244" i="24"/>
  <c r="M243" i="24"/>
  <c r="L243" i="24"/>
  <c r="K243" i="24"/>
  <c r="J243" i="24"/>
  <c r="I243" i="24"/>
  <c r="H243" i="24"/>
  <c r="N243" i="24" s="1"/>
  <c r="G243" i="24"/>
  <c r="L242" i="24"/>
  <c r="K242" i="24"/>
  <c r="I242" i="24"/>
  <c r="L241" i="24"/>
  <c r="K241" i="24"/>
  <c r="J241" i="24"/>
  <c r="I241" i="24"/>
  <c r="H241" i="24"/>
  <c r="N241" i="24" s="1"/>
  <c r="G241" i="24"/>
  <c r="M241" i="24" s="1"/>
  <c r="M240" i="24"/>
  <c r="L240" i="24"/>
  <c r="K240" i="24"/>
  <c r="J240" i="24"/>
  <c r="I240" i="24"/>
  <c r="H240" i="24"/>
  <c r="N240" i="24" s="1"/>
  <c r="G240" i="24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M231" i="24" s="1"/>
  <c r="L230" i="24"/>
  <c r="K230" i="24"/>
  <c r="M229" i="24"/>
  <c r="L229" i="24"/>
  <c r="K229" i="24"/>
  <c r="J229" i="24"/>
  <c r="I229" i="24"/>
  <c r="H229" i="24"/>
  <c r="N229" i="24" s="1"/>
  <c r="G229" i="24"/>
  <c r="M228" i="24"/>
  <c r="L228" i="24"/>
  <c r="K228" i="24"/>
  <c r="J228" i="24"/>
  <c r="I228" i="24"/>
  <c r="H228" i="24"/>
  <c r="N228" i="24" s="1"/>
  <c r="G228" i="24"/>
  <c r="L227" i="24"/>
  <c r="K227" i="24"/>
  <c r="G227" i="24"/>
  <c r="M227" i="24" s="1"/>
  <c r="L226" i="24"/>
  <c r="K226" i="24"/>
  <c r="J226" i="24"/>
  <c r="I226" i="24"/>
  <c r="H226" i="24"/>
  <c r="N226" i="24" s="1"/>
  <c r="L225" i="24"/>
  <c r="K225" i="24"/>
  <c r="I225" i="24"/>
  <c r="G225" i="24"/>
  <c r="M225" i="24" s="1"/>
  <c r="L224" i="24"/>
  <c r="K224" i="24"/>
  <c r="J224" i="24"/>
  <c r="I224" i="24"/>
  <c r="H224" i="24"/>
  <c r="N224" i="24" s="1"/>
  <c r="G224" i="24"/>
  <c r="M224" i="24" s="1"/>
  <c r="N223" i="24"/>
  <c r="L223" i="24"/>
  <c r="K223" i="24"/>
  <c r="J223" i="24"/>
  <c r="I223" i="24"/>
  <c r="H223" i="24"/>
  <c r="G223" i="24"/>
  <c r="M223" i="24" s="1"/>
  <c r="M222" i="24"/>
  <c r="L222" i="24"/>
  <c r="K222" i="24"/>
  <c r="J222" i="24"/>
  <c r="I222" i="24"/>
  <c r="G222" i="24"/>
  <c r="L221" i="24"/>
  <c r="K221" i="24"/>
  <c r="J221" i="24"/>
  <c r="I221" i="24"/>
  <c r="G221" i="24"/>
  <c r="M221" i="24" s="1"/>
  <c r="L220" i="24"/>
  <c r="K220" i="24"/>
  <c r="L219" i="24"/>
  <c r="K219" i="24"/>
  <c r="I219" i="24"/>
  <c r="G219" i="24"/>
  <c r="M219" i="24" s="1"/>
  <c r="L218" i="24"/>
  <c r="K218" i="24"/>
  <c r="G218" i="24"/>
  <c r="M218" i="24" s="1"/>
  <c r="L217" i="24"/>
  <c r="K217" i="24"/>
  <c r="J217" i="24"/>
  <c r="I217" i="24"/>
  <c r="H217" i="24"/>
  <c r="N217" i="24" s="1"/>
  <c r="G217" i="24"/>
  <c r="M217" i="24" s="1"/>
  <c r="L216" i="24"/>
  <c r="K216" i="24"/>
  <c r="G216" i="24"/>
  <c r="M216" i="24" s="1"/>
  <c r="L215" i="24"/>
  <c r="K215" i="24"/>
  <c r="H215" i="24"/>
  <c r="G215" i="24"/>
  <c r="M215" i="24" s="1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H211" i="24"/>
  <c r="N211" i="24" s="1"/>
  <c r="G211" i="24"/>
  <c r="M211" i="24" s="1"/>
  <c r="L210" i="24"/>
  <c r="K210" i="24"/>
  <c r="J210" i="24"/>
  <c r="I210" i="24"/>
  <c r="L209" i="24"/>
  <c r="K209" i="24"/>
  <c r="H209" i="24"/>
  <c r="N209" i="24" s="1"/>
  <c r="L208" i="24"/>
  <c r="K208" i="24"/>
  <c r="J208" i="24"/>
  <c r="H208" i="24"/>
  <c r="G208" i="24"/>
  <c r="M208" i="24" s="1"/>
  <c r="L207" i="24"/>
  <c r="K207" i="24"/>
  <c r="J207" i="24"/>
  <c r="I207" i="24"/>
  <c r="H207" i="24"/>
  <c r="N207" i="24" s="1"/>
  <c r="G207" i="24"/>
  <c r="M207" i="24" s="1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J204" i="24"/>
  <c r="I204" i="24"/>
  <c r="L203" i="24"/>
  <c r="K203" i="24"/>
  <c r="L202" i="24"/>
  <c r="K202" i="24"/>
  <c r="I202" i="24"/>
  <c r="H202" i="24"/>
  <c r="G202" i="24"/>
  <c r="M202" i="24" s="1"/>
  <c r="L201" i="24"/>
  <c r="K201" i="24"/>
  <c r="J201" i="24"/>
  <c r="I201" i="24"/>
  <c r="H201" i="24"/>
  <c r="N201" i="24" s="1"/>
  <c r="G201" i="24"/>
  <c r="M201" i="24" s="1"/>
  <c r="L200" i="24"/>
  <c r="K200" i="24"/>
  <c r="J200" i="24"/>
  <c r="I200" i="24"/>
  <c r="H200" i="24"/>
  <c r="N200" i="24" s="1"/>
  <c r="G200" i="24"/>
  <c r="M200" i="24" s="1"/>
  <c r="L199" i="24"/>
  <c r="K199" i="24"/>
  <c r="J199" i="24"/>
  <c r="I199" i="24"/>
  <c r="H199" i="24"/>
  <c r="N199" i="24" s="1"/>
  <c r="G199" i="24"/>
  <c r="M199" i="24" s="1"/>
  <c r="L198" i="24"/>
  <c r="K198" i="24"/>
  <c r="J198" i="24"/>
  <c r="H198" i="24"/>
  <c r="L197" i="24"/>
  <c r="K197" i="24"/>
  <c r="J197" i="24"/>
  <c r="H197" i="24"/>
  <c r="N197" i="24" s="1"/>
  <c r="G197" i="24"/>
  <c r="M197" i="24" s="1"/>
  <c r="L196" i="24"/>
  <c r="K196" i="24"/>
  <c r="J196" i="24"/>
  <c r="H196" i="24"/>
  <c r="G196" i="24"/>
  <c r="M196" i="24" s="1"/>
  <c r="L195" i="24"/>
  <c r="K195" i="24"/>
  <c r="H195" i="24"/>
  <c r="N195" i="24" s="1"/>
  <c r="L194" i="24"/>
  <c r="K194" i="24"/>
  <c r="J194" i="24"/>
  <c r="I194" i="24"/>
  <c r="H194" i="24"/>
  <c r="N194" i="24" s="1"/>
  <c r="G194" i="24"/>
  <c r="M194" i="24" s="1"/>
  <c r="L193" i="24"/>
  <c r="K193" i="24"/>
  <c r="G193" i="24"/>
  <c r="M193" i="24" s="1"/>
  <c r="N192" i="24"/>
  <c r="L192" i="24"/>
  <c r="K192" i="24"/>
  <c r="J192" i="24"/>
  <c r="I192" i="24"/>
  <c r="H192" i="24"/>
  <c r="G192" i="24"/>
  <c r="M192" i="24" s="1"/>
  <c r="L191" i="24"/>
  <c r="N191" i="24" s="1"/>
  <c r="K191" i="24"/>
  <c r="J191" i="24"/>
  <c r="H191" i="24"/>
  <c r="G191" i="24"/>
  <c r="M191" i="24" s="1"/>
  <c r="L190" i="24"/>
  <c r="K190" i="24"/>
  <c r="J190" i="24"/>
  <c r="I190" i="24"/>
  <c r="L189" i="24"/>
  <c r="K189" i="24"/>
  <c r="J189" i="24"/>
  <c r="H189" i="24"/>
  <c r="N189" i="24" s="1"/>
  <c r="G189" i="24"/>
  <c r="J188" i="24"/>
  <c r="F188" i="24"/>
  <c r="E188" i="24"/>
  <c r="I309" i="24" s="1"/>
  <c r="D188" i="24"/>
  <c r="H358" i="24" s="1"/>
  <c r="C188" i="24"/>
  <c r="G338" i="24" s="1"/>
  <c r="M338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I178" i="24"/>
  <c r="H178" i="24"/>
  <c r="N178" i="24" s="1"/>
  <c r="G178" i="24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H171" i="24"/>
  <c r="N171" i="24" s="1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H169" i="24"/>
  <c r="N169" i="24" s="1"/>
  <c r="G169" i="24"/>
  <c r="L168" i="24"/>
  <c r="K168" i="24"/>
  <c r="J168" i="24"/>
  <c r="H168" i="24"/>
  <c r="N168" i="24" s="1"/>
  <c r="G168" i="24"/>
  <c r="M168" i="24" s="1"/>
  <c r="L167" i="24"/>
  <c r="K167" i="24"/>
  <c r="J167" i="24"/>
  <c r="I167" i="24"/>
  <c r="H167" i="24"/>
  <c r="N167" i="24" s="1"/>
  <c r="G167" i="24"/>
  <c r="M167" i="24" s="1"/>
  <c r="L166" i="24"/>
  <c r="K166" i="24"/>
  <c r="G166" i="24"/>
  <c r="M166" i="24" s="1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H161" i="24"/>
  <c r="G161" i="24"/>
  <c r="M161" i="24" s="1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H158" i="24"/>
  <c r="N158" i="24" s="1"/>
  <c r="G158" i="24"/>
  <c r="M158" i="24" s="1"/>
  <c r="L157" i="24"/>
  <c r="K157" i="24"/>
  <c r="J157" i="24"/>
  <c r="I157" i="24"/>
  <c r="H157" i="24"/>
  <c r="N157" i="24" s="1"/>
  <c r="G157" i="24"/>
  <c r="M157" i="24" s="1"/>
  <c r="L156" i="24"/>
  <c r="K156" i="24"/>
  <c r="L155" i="24"/>
  <c r="K155" i="24"/>
  <c r="J155" i="24"/>
  <c r="I155" i="24"/>
  <c r="H155" i="24"/>
  <c r="N155" i="24" s="1"/>
  <c r="G155" i="24"/>
  <c r="M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J152" i="24"/>
  <c r="I152" i="24"/>
  <c r="H152" i="24"/>
  <c r="N152" i="24" s="1"/>
  <c r="M151" i="24"/>
  <c r="L151" i="24"/>
  <c r="K151" i="24"/>
  <c r="J151" i="24"/>
  <c r="I151" i="24"/>
  <c r="H151" i="24"/>
  <c r="N151" i="24" s="1"/>
  <c r="G151" i="24"/>
  <c r="L150" i="24"/>
  <c r="K150" i="24"/>
  <c r="H150" i="24"/>
  <c r="N150" i="24" s="1"/>
  <c r="G150" i="24"/>
  <c r="M150" i="24" s="1"/>
  <c r="L149" i="24"/>
  <c r="K149" i="24"/>
  <c r="L148" i="24"/>
  <c r="K148" i="24"/>
  <c r="H148" i="24"/>
  <c r="N148" i="24" s="1"/>
  <c r="G148" i="24"/>
  <c r="M148" i="24" s="1"/>
  <c r="L147" i="24"/>
  <c r="K147" i="24"/>
  <c r="L146" i="24"/>
  <c r="K146" i="24"/>
  <c r="J146" i="24"/>
  <c r="I146" i="24"/>
  <c r="H146" i="24"/>
  <c r="N146" i="24" s="1"/>
  <c r="G146" i="24"/>
  <c r="M146" i="24" s="1"/>
  <c r="L145" i="24"/>
  <c r="K145" i="24"/>
  <c r="H145" i="24"/>
  <c r="L144" i="24"/>
  <c r="K144" i="24"/>
  <c r="L143" i="24"/>
  <c r="K143" i="24"/>
  <c r="J143" i="24"/>
  <c r="H143" i="24"/>
  <c r="N143" i="24" s="1"/>
  <c r="G143" i="24"/>
  <c r="L142" i="24"/>
  <c r="K142" i="24"/>
  <c r="H142" i="24"/>
  <c r="N142" i="24" s="1"/>
  <c r="G142" i="24"/>
  <c r="M142" i="24" s="1"/>
  <c r="L141" i="24"/>
  <c r="K141" i="24"/>
  <c r="H141" i="24"/>
  <c r="N141" i="24" s="1"/>
  <c r="G141" i="24"/>
  <c r="M141" i="24" s="1"/>
  <c r="L140" i="24"/>
  <c r="K140" i="24"/>
  <c r="J140" i="24"/>
  <c r="I140" i="24"/>
  <c r="H140" i="24"/>
  <c r="N140" i="24" s="1"/>
  <c r="G140" i="24"/>
  <c r="M140" i="24" s="1"/>
  <c r="L139" i="24"/>
  <c r="K139" i="24"/>
  <c r="H139" i="24"/>
  <c r="N139" i="24" s="1"/>
  <c r="L138" i="24"/>
  <c r="K138" i="24"/>
  <c r="J138" i="24"/>
  <c r="H138" i="24"/>
  <c r="N138" i="24" s="1"/>
  <c r="G138" i="24"/>
  <c r="L137" i="24"/>
  <c r="K137" i="24"/>
  <c r="H137" i="24"/>
  <c r="N137" i="24" s="1"/>
  <c r="G137" i="24"/>
  <c r="M137" i="24" s="1"/>
  <c r="L136" i="24"/>
  <c r="K136" i="24"/>
  <c r="J136" i="24"/>
  <c r="H136" i="24"/>
  <c r="N135" i="24"/>
  <c r="L135" i="24"/>
  <c r="K135" i="24"/>
  <c r="J135" i="24"/>
  <c r="I135" i="24"/>
  <c r="H135" i="24"/>
  <c r="L134" i="24"/>
  <c r="K134" i="24"/>
  <c r="J134" i="24"/>
  <c r="I134" i="24"/>
  <c r="H134" i="24"/>
  <c r="N134" i="24" s="1"/>
  <c r="G134" i="24"/>
  <c r="M134" i="24" s="1"/>
  <c r="L133" i="24"/>
  <c r="K133" i="24"/>
  <c r="L132" i="24"/>
  <c r="K132" i="24"/>
  <c r="J132" i="24"/>
  <c r="H132" i="24"/>
  <c r="N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J129" i="24"/>
  <c r="I129" i="24"/>
  <c r="H129" i="24"/>
  <c r="N129" i="24" s="1"/>
  <c r="G129" i="24"/>
  <c r="M129" i="24" s="1"/>
  <c r="L128" i="24"/>
  <c r="K128" i="24"/>
  <c r="I128" i="24"/>
  <c r="H128" i="24"/>
  <c r="N128" i="24" s="1"/>
  <c r="G128" i="24"/>
  <c r="L127" i="24"/>
  <c r="K127" i="24"/>
  <c r="J127" i="24"/>
  <c r="H127" i="24"/>
  <c r="N127" i="24" s="1"/>
  <c r="G127" i="24"/>
  <c r="L126" i="24"/>
  <c r="K126" i="24"/>
  <c r="I126" i="24"/>
  <c r="H126" i="24"/>
  <c r="N126" i="24" s="1"/>
  <c r="G126" i="24"/>
  <c r="M126" i="24" s="1"/>
  <c r="L125" i="24"/>
  <c r="K125" i="24"/>
  <c r="G125" i="24"/>
  <c r="M125" i="24" s="1"/>
  <c r="L124" i="24"/>
  <c r="K124" i="24"/>
  <c r="I124" i="24"/>
  <c r="H124" i="24"/>
  <c r="N124" i="24" s="1"/>
  <c r="G124" i="24"/>
  <c r="L123" i="24"/>
  <c r="K123" i="24"/>
  <c r="J123" i="24"/>
  <c r="H123" i="24"/>
  <c r="N123" i="24" s="1"/>
  <c r="G123" i="24"/>
  <c r="M123" i="24" s="1"/>
  <c r="L122" i="24"/>
  <c r="K122" i="24"/>
  <c r="H122" i="24"/>
  <c r="N122" i="24" s="1"/>
  <c r="G122" i="24"/>
  <c r="L121" i="24"/>
  <c r="K121" i="24"/>
  <c r="J121" i="24"/>
  <c r="H121" i="24"/>
  <c r="N121" i="24" s="1"/>
  <c r="G121" i="24"/>
  <c r="L120" i="24"/>
  <c r="K120" i="24"/>
  <c r="I120" i="24"/>
  <c r="G120" i="24"/>
  <c r="M120" i="24" s="1"/>
  <c r="L119" i="24"/>
  <c r="K119" i="24"/>
  <c r="J119" i="24"/>
  <c r="I119" i="24"/>
  <c r="H119" i="24"/>
  <c r="N119" i="24" s="1"/>
  <c r="G119" i="24"/>
  <c r="M119" i="24" s="1"/>
  <c r="L118" i="24"/>
  <c r="K118" i="24"/>
  <c r="G118" i="24"/>
  <c r="L117" i="24"/>
  <c r="K117" i="24"/>
  <c r="J117" i="24"/>
  <c r="I117" i="24"/>
  <c r="H117" i="24"/>
  <c r="N117" i="24" s="1"/>
  <c r="G117" i="24"/>
  <c r="M117" i="24" s="1"/>
  <c r="L116" i="24"/>
  <c r="K116" i="24"/>
  <c r="J116" i="24"/>
  <c r="H116" i="24"/>
  <c r="N116" i="24" s="1"/>
  <c r="G116" i="24"/>
  <c r="L115" i="24"/>
  <c r="K115" i="24"/>
  <c r="L114" i="24"/>
  <c r="K114" i="24"/>
  <c r="J114" i="24"/>
  <c r="I114" i="24"/>
  <c r="H114" i="24"/>
  <c r="N114" i="24" s="1"/>
  <c r="G114" i="24"/>
  <c r="M114" i="24" s="1"/>
  <c r="L113" i="24"/>
  <c r="K113" i="24"/>
  <c r="I113" i="24"/>
  <c r="H113" i="24"/>
  <c r="G113" i="24"/>
  <c r="M113" i="24" s="1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H109" i="24"/>
  <c r="N109" i="24" s="1"/>
  <c r="L108" i="24"/>
  <c r="K108" i="24"/>
  <c r="I108" i="24"/>
  <c r="H108" i="24"/>
  <c r="N108" i="24" s="1"/>
  <c r="G108" i="24"/>
  <c r="M108" i="24" s="1"/>
  <c r="L107" i="24"/>
  <c r="K107" i="24"/>
  <c r="J107" i="24"/>
  <c r="I107" i="24"/>
  <c r="H107" i="24"/>
  <c r="N107" i="24" s="1"/>
  <c r="G107" i="24"/>
  <c r="M107" i="24" s="1"/>
  <c r="L106" i="24"/>
  <c r="K106" i="24"/>
  <c r="I106" i="24"/>
  <c r="G106" i="24"/>
  <c r="M106" i="24" s="1"/>
  <c r="L105" i="24"/>
  <c r="K105" i="24"/>
  <c r="G105" i="24"/>
  <c r="M105" i="24" s="1"/>
  <c r="L104" i="24"/>
  <c r="K104" i="24"/>
  <c r="I104" i="24"/>
  <c r="G104" i="24"/>
  <c r="M104" i="24" s="1"/>
  <c r="L103" i="24"/>
  <c r="K103" i="24"/>
  <c r="G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H100" i="24"/>
  <c r="N100" i="24" s="1"/>
  <c r="L99" i="24"/>
  <c r="K99" i="24"/>
  <c r="I99" i="24"/>
  <c r="G99" i="24"/>
  <c r="M99" i="24" s="1"/>
  <c r="L98" i="24"/>
  <c r="K98" i="24"/>
  <c r="I98" i="24"/>
  <c r="H98" i="24"/>
  <c r="N98" i="24" s="1"/>
  <c r="G98" i="24"/>
  <c r="M98" i="24" s="1"/>
  <c r="L97" i="24"/>
  <c r="K97" i="24"/>
  <c r="H97" i="24"/>
  <c r="N97" i="24" s="1"/>
  <c r="G97" i="24"/>
  <c r="M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N94" i="24"/>
  <c r="L94" i="24"/>
  <c r="K94" i="24"/>
  <c r="J94" i="24"/>
  <c r="I94" i="24"/>
  <c r="H94" i="24"/>
  <c r="G94" i="24"/>
  <c r="M94" i="24" s="1"/>
  <c r="L93" i="24"/>
  <c r="K93" i="24"/>
  <c r="G93" i="24"/>
  <c r="L92" i="24"/>
  <c r="K92" i="24"/>
  <c r="J92" i="24"/>
  <c r="I92" i="24"/>
  <c r="H92" i="24"/>
  <c r="N92" i="24" s="1"/>
  <c r="G92" i="24"/>
  <c r="M92" i="24" s="1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N88" i="24"/>
  <c r="L88" i="24"/>
  <c r="K88" i="24"/>
  <c r="J88" i="24"/>
  <c r="I88" i="24"/>
  <c r="H88" i="24"/>
  <c r="G88" i="24"/>
  <c r="M88" i="24" s="1"/>
  <c r="L87" i="24"/>
  <c r="K87" i="24"/>
  <c r="H87" i="24"/>
  <c r="N87" i="24" s="1"/>
  <c r="G87" i="24"/>
  <c r="L86" i="24"/>
  <c r="K86" i="24"/>
  <c r="L85" i="24"/>
  <c r="K85" i="24"/>
  <c r="G85" i="24"/>
  <c r="M85" i="24" s="1"/>
  <c r="L84" i="24"/>
  <c r="K84" i="24"/>
  <c r="I84" i="24"/>
  <c r="H84" i="24"/>
  <c r="N84" i="24" s="1"/>
  <c r="G84" i="24"/>
  <c r="M84" i="24" s="1"/>
  <c r="L83" i="24"/>
  <c r="K83" i="24"/>
  <c r="J83" i="24"/>
  <c r="I83" i="24"/>
  <c r="H83" i="24"/>
  <c r="N83" i="24" s="1"/>
  <c r="G83" i="24"/>
  <c r="M83" i="24" s="1"/>
  <c r="L82" i="24"/>
  <c r="K82" i="24"/>
  <c r="G82" i="24"/>
  <c r="M82" i="24" s="1"/>
  <c r="F81" i="24"/>
  <c r="J133" i="24" s="1"/>
  <c r="E81" i="24"/>
  <c r="I177" i="24" s="1"/>
  <c r="D81" i="24"/>
  <c r="H177" i="24" s="1"/>
  <c r="N177" i="24" s="1"/>
  <c r="C81" i="24"/>
  <c r="L73" i="24"/>
  <c r="K73" i="24"/>
  <c r="J73" i="24"/>
  <c r="I73" i="24"/>
  <c r="H73" i="24"/>
  <c r="N73" i="24" s="1"/>
  <c r="G73" i="24"/>
  <c r="M73" i="24" s="1"/>
  <c r="N72" i="24"/>
  <c r="L72" i="24"/>
  <c r="K72" i="24"/>
  <c r="J72" i="24"/>
  <c r="I72" i="24"/>
  <c r="H72" i="24"/>
  <c r="G72" i="24"/>
  <c r="M72" i="24" s="1"/>
  <c r="L71" i="24"/>
  <c r="K71" i="24"/>
  <c r="J71" i="24"/>
  <c r="I71" i="24"/>
  <c r="H71" i="24"/>
  <c r="N71" i="24" s="1"/>
  <c r="G71" i="24"/>
  <c r="M71" i="24" s="1"/>
  <c r="L70" i="24"/>
  <c r="K70" i="24"/>
  <c r="J70" i="24"/>
  <c r="I70" i="24"/>
  <c r="H70" i="24"/>
  <c r="N70" i="24" s="1"/>
  <c r="G70" i="24"/>
  <c r="M70" i="24" s="1"/>
  <c r="L69" i="24"/>
  <c r="K69" i="24"/>
  <c r="J69" i="24"/>
  <c r="I69" i="24"/>
  <c r="H69" i="24"/>
  <c r="N69" i="24" s="1"/>
  <c r="G69" i="24"/>
  <c r="M69" i="24" s="1"/>
  <c r="N68" i="24"/>
  <c r="L68" i="24"/>
  <c r="K68" i="24"/>
  <c r="J68" i="24"/>
  <c r="I68" i="24"/>
  <c r="H68" i="24"/>
  <c r="G68" i="24"/>
  <c r="M68" i="24" s="1"/>
  <c r="L67" i="24"/>
  <c r="K67" i="24"/>
  <c r="J67" i="24"/>
  <c r="I67" i="24"/>
  <c r="G67" i="24"/>
  <c r="M67" i="24" s="1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H65" i="24"/>
  <c r="N65" i="24" s="1"/>
  <c r="G65" i="24"/>
  <c r="M65" i="24" s="1"/>
  <c r="L64" i="24"/>
  <c r="K64" i="24"/>
  <c r="J64" i="24"/>
  <c r="I64" i="24"/>
  <c r="H64" i="24"/>
  <c r="N64" i="24" s="1"/>
  <c r="G64" i="24"/>
  <c r="M64" i="24" s="1"/>
  <c r="L63" i="24"/>
  <c r="K63" i="24"/>
  <c r="I63" i="24"/>
  <c r="H63" i="24"/>
  <c r="N63" i="24" s="1"/>
  <c r="G63" i="24"/>
  <c r="M63" i="24" s="1"/>
  <c r="L62" i="24"/>
  <c r="K62" i="24"/>
  <c r="J62" i="24"/>
  <c r="H62" i="24"/>
  <c r="N62" i="24" s="1"/>
  <c r="G62" i="24"/>
  <c r="M62" i="24" s="1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H57" i="24"/>
  <c r="N57" i="24" s="1"/>
  <c r="G57" i="24"/>
  <c r="M57" i="24" s="1"/>
  <c r="L56" i="24"/>
  <c r="K56" i="24"/>
  <c r="J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J54" i="24"/>
  <c r="I54" i="24"/>
  <c r="H54" i="24"/>
  <c r="N54" i="24" s="1"/>
  <c r="G54" i="24"/>
  <c r="M54" i="24" s="1"/>
  <c r="L53" i="24"/>
  <c r="K53" i="24"/>
  <c r="L52" i="24"/>
  <c r="K52" i="24"/>
  <c r="J52" i="24"/>
  <c r="I52" i="24"/>
  <c r="H52" i="24"/>
  <c r="N52" i="24" s="1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L47" i="24"/>
  <c r="K47" i="24"/>
  <c r="J47" i="24"/>
  <c r="H47" i="24"/>
  <c r="N47" i="24" s="1"/>
  <c r="G47" i="24"/>
  <c r="M47" i="24" s="1"/>
  <c r="N46" i="24"/>
  <c r="L46" i="24"/>
  <c r="K46" i="24"/>
  <c r="J46" i="24"/>
  <c r="I46" i="24"/>
  <c r="H46" i="24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H42" i="24"/>
  <c r="N42" i="24" s="1"/>
  <c r="G42" i="24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J39" i="24"/>
  <c r="I39" i="24"/>
  <c r="H39" i="24"/>
  <c r="N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L35" i="24"/>
  <c r="K35" i="24"/>
  <c r="J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J33" i="24"/>
  <c r="G33" i="24"/>
  <c r="M33" i="24" s="1"/>
  <c r="L32" i="24"/>
  <c r="K32" i="24"/>
  <c r="H32" i="24"/>
  <c r="N32" i="24" s="1"/>
  <c r="M31" i="24"/>
  <c r="L31" i="24"/>
  <c r="K31" i="24"/>
  <c r="I31" i="24"/>
  <c r="H31" i="24"/>
  <c r="N31" i="24" s="1"/>
  <c r="G31" i="24"/>
  <c r="L30" i="24"/>
  <c r="K30" i="24"/>
  <c r="J30" i="24"/>
  <c r="H30" i="24"/>
  <c r="N30" i="24" s="1"/>
  <c r="G30" i="24"/>
  <c r="M30" i="24" s="1"/>
  <c r="L29" i="24"/>
  <c r="K29" i="24"/>
  <c r="J29" i="24"/>
  <c r="I29" i="24"/>
  <c r="H29" i="24"/>
  <c r="N29" i="24" s="1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J27" i="24"/>
  <c r="I27" i="24"/>
  <c r="H27" i="24"/>
  <c r="N27" i="24" s="1"/>
  <c r="G27" i="24"/>
  <c r="M27" i="24" s="1"/>
  <c r="L26" i="24"/>
  <c r="K26" i="24"/>
  <c r="J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J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M23" i="24" s="1"/>
  <c r="F22" i="24"/>
  <c r="J42" i="24" s="1"/>
  <c r="E22" i="24"/>
  <c r="I48" i="24" s="1"/>
  <c r="D22" i="24"/>
  <c r="H67" i="24" s="1"/>
  <c r="N67" i="24" s="1"/>
  <c r="C22" i="24"/>
  <c r="G53" i="24" s="1"/>
  <c r="M53" i="24" s="1"/>
  <c r="F14" i="24"/>
  <c r="E14" i="24"/>
  <c r="D14" i="24"/>
  <c r="C14" i="24"/>
  <c r="F13" i="24"/>
  <c r="E13" i="24"/>
  <c r="D13" i="24"/>
  <c r="C13" i="24"/>
  <c r="F12" i="24"/>
  <c r="E12" i="24"/>
  <c r="D12" i="24"/>
  <c r="C12" i="24"/>
  <c r="D11" i="24"/>
  <c r="C11" i="24"/>
  <c r="E10" i="24"/>
  <c r="D10" i="24"/>
  <c r="F9" i="24"/>
  <c r="C9" i="24"/>
  <c r="L640" i="23"/>
  <c r="K640" i="23"/>
  <c r="J640" i="23"/>
  <c r="I640" i="23"/>
  <c r="H640" i="23"/>
  <c r="N640" i="23" s="1"/>
  <c r="L639" i="23"/>
  <c r="K639" i="23"/>
  <c r="J639" i="23"/>
  <c r="I639" i="23"/>
  <c r="H639" i="23"/>
  <c r="N639" i="23" s="1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H637" i="23"/>
  <c r="N637" i="23" s="1"/>
  <c r="G637" i="23"/>
  <c r="L636" i="23"/>
  <c r="K636" i="23"/>
  <c r="J636" i="23"/>
  <c r="I636" i="23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I633" i="23"/>
  <c r="G633" i="23"/>
  <c r="M633" i="23" s="1"/>
  <c r="L632" i="23"/>
  <c r="K632" i="23"/>
  <c r="H632" i="23"/>
  <c r="N632" i="23" s="1"/>
  <c r="G632" i="23"/>
  <c r="M632" i="23" s="1"/>
  <c r="L631" i="23"/>
  <c r="K631" i="23"/>
  <c r="J631" i="23"/>
  <c r="I631" i="23"/>
  <c r="H631" i="23"/>
  <c r="N631" i="23" s="1"/>
  <c r="G631" i="23"/>
  <c r="M631" i="23" s="1"/>
  <c r="L630" i="23"/>
  <c r="K630" i="23"/>
  <c r="I630" i="23"/>
  <c r="L629" i="23"/>
  <c r="K629" i="23"/>
  <c r="J629" i="23"/>
  <c r="I629" i="23"/>
  <c r="H629" i="23"/>
  <c r="N629" i="23" s="1"/>
  <c r="G629" i="23"/>
  <c r="M629" i="23" s="1"/>
  <c r="L628" i="23"/>
  <c r="K628" i="23"/>
  <c r="J628" i="23"/>
  <c r="I628" i="23"/>
  <c r="H628" i="23"/>
  <c r="N628" i="23" s="1"/>
  <c r="G628" i="23"/>
  <c r="M628" i="23" s="1"/>
  <c r="L627" i="23"/>
  <c r="K627" i="23"/>
  <c r="G627" i="23"/>
  <c r="M627" i="23" s="1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I622" i="23"/>
  <c r="H622" i="23"/>
  <c r="N622" i="23" s="1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I617" i="23"/>
  <c r="H617" i="23"/>
  <c r="N617" i="23" s="1"/>
  <c r="G617" i="23"/>
  <c r="L616" i="23"/>
  <c r="K616" i="23"/>
  <c r="J616" i="23"/>
  <c r="G616" i="23"/>
  <c r="M616" i="23" s="1"/>
  <c r="L615" i="23"/>
  <c r="K615" i="23"/>
  <c r="J615" i="23"/>
  <c r="L614" i="23"/>
  <c r="K614" i="23"/>
  <c r="G614" i="23"/>
  <c r="L613" i="23"/>
  <c r="K613" i="23"/>
  <c r="J613" i="23"/>
  <c r="I613" i="23"/>
  <c r="G613" i="23"/>
  <c r="M613" i="23" s="1"/>
  <c r="F612" i="23"/>
  <c r="E612" i="23"/>
  <c r="I632" i="23" s="1"/>
  <c r="D612" i="23"/>
  <c r="C612" i="23"/>
  <c r="G615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J597" i="23"/>
  <c r="I597" i="23"/>
  <c r="H597" i="23"/>
  <c r="N597" i="23" s="1"/>
  <c r="G597" i="23"/>
  <c r="M597" i="23" s="1"/>
  <c r="L596" i="23"/>
  <c r="K596" i="23"/>
  <c r="J596" i="23"/>
  <c r="I596" i="23"/>
  <c r="H596" i="23"/>
  <c r="N596" i="23" s="1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H592" i="23"/>
  <c r="N592" i="23" s="1"/>
  <c r="G592" i="23"/>
  <c r="M592" i="23" s="1"/>
  <c r="N591" i="23"/>
  <c r="L591" i="23"/>
  <c r="K591" i="23"/>
  <c r="J591" i="23"/>
  <c r="I591" i="23"/>
  <c r="H591" i="23"/>
  <c r="G591" i="23"/>
  <c r="M591" i="23" s="1"/>
  <c r="L590" i="23"/>
  <c r="K590" i="23"/>
  <c r="I590" i="23"/>
  <c r="G590" i="23"/>
  <c r="L589" i="23"/>
  <c r="K589" i="23"/>
  <c r="I589" i="23"/>
  <c r="G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I585" i="23"/>
  <c r="H585" i="23"/>
  <c r="N585" i="23" s="1"/>
  <c r="G585" i="23"/>
  <c r="M585" i="23" s="1"/>
  <c r="M584" i="23"/>
  <c r="L584" i="23"/>
  <c r="K584" i="23"/>
  <c r="J584" i="23"/>
  <c r="I584" i="23"/>
  <c r="H584" i="23"/>
  <c r="N584" i="23" s="1"/>
  <c r="G584" i="23"/>
  <c r="L583" i="23"/>
  <c r="K583" i="23"/>
  <c r="M583" i="23" s="1"/>
  <c r="I583" i="23"/>
  <c r="H583" i="23"/>
  <c r="N583" i="23" s="1"/>
  <c r="G583" i="23"/>
  <c r="N582" i="23"/>
  <c r="L582" i="23"/>
  <c r="K582" i="23"/>
  <c r="J582" i="23"/>
  <c r="I582" i="23"/>
  <c r="H582" i="23"/>
  <c r="G582" i="23"/>
  <c r="M582" i="23" s="1"/>
  <c r="N581" i="23"/>
  <c r="L581" i="23"/>
  <c r="K581" i="23"/>
  <c r="J581" i="23"/>
  <c r="I581" i="23"/>
  <c r="H581" i="23"/>
  <c r="G581" i="23"/>
  <c r="M581" i="23" s="1"/>
  <c r="N580" i="23"/>
  <c r="L580" i="23"/>
  <c r="K580" i="23"/>
  <c r="J580" i="23"/>
  <c r="I580" i="23"/>
  <c r="H580" i="23"/>
  <c r="G580" i="23"/>
  <c r="M580" i="23" s="1"/>
  <c r="N579" i="23"/>
  <c r="L579" i="23"/>
  <c r="K579" i="23"/>
  <c r="J579" i="23"/>
  <c r="I579" i="23"/>
  <c r="H579" i="23"/>
  <c r="G579" i="23"/>
  <c r="M579" i="23" s="1"/>
  <c r="N578" i="23"/>
  <c r="L578" i="23"/>
  <c r="K578" i="23"/>
  <c r="J578" i="23"/>
  <c r="I578" i="23"/>
  <c r="H578" i="23"/>
  <c r="G578" i="23"/>
  <c r="M578" i="23" s="1"/>
  <c r="N577" i="23"/>
  <c r="L577" i="23"/>
  <c r="K577" i="23"/>
  <c r="J577" i="23"/>
  <c r="I577" i="23"/>
  <c r="H577" i="23"/>
  <c r="G577" i="23"/>
  <c r="M577" i="23" s="1"/>
  <c r="N576" i="23"/>
  <c r="L576" i="23"/>
  <c r="K576" i="23"/>
  <c r="J576" i="23"/>
  <c r="I576" i="23"/>
  <c r="H576" i="23"/>
  <c r="G576" i="23"/>
  <c r="M576" i="23" s="1"/>
  <c r="N575" i="23"/>
  <c r="L575" i="23"/>
  <c r="K575" i="23"/>
  <c r="J575" i="23"/>
  <c r="I575" i="23"/>
  <c r="H575" i="23"/>
  <c r="G575" i="23"/>
  <c r="M575" i="23" s="1"/>
  <c r="N574" i="23"/>
  <c r="L574" i="23"/>
  <c r="K574" i="23"/>
  <c r="J574" i="23"/>
  <c r="I574" i="23"/>
  <c r="H574" i="23"/>
  <c r="G574" i="23"/>
  <c r="M574" i="23" s="1"/>
  <c r="N573" i="23"/>
  <c r="L573" i="23"/>
  <c r="K573" i="23"/>
  <c r="J573" i="23"/>
  <c r="I573" i="23"/>
  <c r="H573" i="23"/>
  <c r="G573" i="23"/>
  <c r="M573" i="23" s="1"/>
  <c r="N572" i="23"/>
  <c r="L572" i="23"/>
  <c r="K572" i="23"/>
  <c r="J572" i="23"/>
  <c r="I572" i="23"/>
  <c r="H572" i="23"/>
  <c r="G572" i="23"/>
  <c r="M572" i="23" s="1"/>
  <c r="N571" i="23"/>
  <c r="L571" i="23"/>
  <c r="K571" i="23"/>
  <c r="J571" i="23"/>
  <c r="I571" i="23"/>
  <c r="H571" i="23"/>
  <c r="G571" i="23"/>
  <c r="M571" i="23" s="1"/>
  <c r="N570" i="23"/>
  <c r="L570" i="23"/>
  <c r="K570" i="23"/>
  <c r="J570" i="23"/>
  <c r="I570" i="23"/>
  <c r="H570" i="23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I568" i="23"/>
  <c r="H568" i="23"/>
  <c r="N568" i="23" s="1"/>
  <c r="G568" i="23"/>
  <c r="M568" i="23" s="1"/>
  <c r="L567" i="23"/>
  <c r="K567" i="23"/>
  <c r="J567" i="23"/>
  <c r="I567" i="23"/>
  <c r="H567" i="23"/>
  <c r="N567" i="23" s="1"/>
  <c r="G567" i="23"/>
  <c r="M567" i="23" s="1"/>
  <c r="L566" i="23"/>
  <c r="K566" i="23"/>
  <c r="J566" i="23"/>
  <c r="I566" i="23"/>
  <c r="H566" i="23"/>
  <c r="N566" i="23" s="1"/>
  <c r="G566" i="23"/>
  <c r="M566" i="23" s="1"/>
  <c r="L565" i="23"/>
  <c r="K565" i="23"/>
  <c r="I565" i="23"/>
  <c r="H565" i="23"/>
  <c r="G565" i="23"/>
  <c r="M565" i="23" s="1"/>
  <c r="L564" i="23"/>
  <c r="N564" i="23" s="1"/>
  <c r="K564" i="23"/>
  <c r="I564" i="23"/>
  <c r="H564" i="23"/>
  <c r="G564" i="23"/>
  <c r="M564" i="23" s="1"/>
  <c r="L563" i="23"/>
  <c r="K563" i="23"/>
  <c r="J563" i="23"/>
  <c r="I563" i="23"/>
  <c r="H563" i="23"/>
  <c r="N563" i="23" s="1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H561" i="23"/>
  <c r="N561" i="23" s="1"/>
  <c r="G561" i="23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H546" i="23"/>
  <c r="N546" i="23" s="1"/>
  <c r="G546" i="23"/>
  <c r="M546" i="23" s="1"/>
  <c r="L545" i="23"/>
  <c r="K545" i="23"/>
  <c r="J545" i="23"/>
  <c r="I545" i="23"/>
  <c r="H545" i="23"/>
  <c r="N545" i="23" s="1"/>
  <c r="G545" i="23"/>
  <c r="M545" i="23" s="1"/>
  <c r="L544" i="23"/>
  <c r="K544" i="23"/>
  <c r="J544" i="23"/>
  <c r="I544" i="23"/>
  <c r="H544" i="23"/>
  <c r="N544" i="23" s="1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H540" i="23"/>
  <c r="N540" i="23" s="1"/>
  <c r="G540" i="23"/>
  <c r="L539" i="23"/>
  <c r="K539" i="23"/>
  <c r="M539" i="23" s="1"/>
  <c r="J539" i="23"/>
  <c r="H539" i="23"/>
  <c r="N539" i="23" s="1"/>
  <c r="G539" i="23"/>
  <c r="M538" i="23"/>
  <c r="L538" i="23"/>
  <c r="K538" i="23"/>
  <c r="J538" i="23"/>
  <c r="I538" i="23"/>
  <c r="H538" i="23"/>
  <c r="N538" i="23" s="1"/>
  <c r="G538" i="23"/>
  <c r="M537" i="23"/>
  <c r="L537" i="23"/>
  <c r="K537" i="23"/>
  <c r="J537" i="23"/>
  <c r="I537" i="23"/>
  <c r="H537" i="23"/>
  <c r="N537" i="23" s="1"/>
  <c r="G537" i="23"/>
  <c r="M536" i="23"/>
  <c r="L536" i="23"/>
  <c r="K536" i="23"/>
  <c r="J536" i="23"/>
  <c r="I536" i="23"/>
  <c r="H536" i="23"/>
  <c r="N536" i="23" s="1"/>
  <c r="G536" i="23"/>
  <c r="M535" i="23"/>
  <c r="L535" i="23"/>
  <c r="K535" i="23"/>
  <c r="J535" i="23"/>
  <c r="I535" i="23"/>
  <c r="H535" i="23"/>
  <c r="N535" i="23" s="1"/>
  <c r="G535" i="23"/>
  <c r="M534" i="23"/>
  <c r="L534" i="23"/>
  <c r="K534" i="23"/>
  <c r="J534" i="23"/>
  <c r="I534" i="23"/>
  <c r="H534" i="23"/>
  <c r="N534" i="23" s="1"/>
  <c r="G534" i="23"/>
  <c r="M533" i="23"/>
  <c r="L533" i="23"/>
  <c r="K533" i="23"/>
  <c r="J533" i="23"/>
  <c r="I533" i="23"/>
  <c r="H533" i="23"/>
  <c r="N533" i="23" s="1"/>
  <c r="G533" i="23"/>
  <c r="M532" i="23"/>
  <c r="L532" i="23"/>
  <c r="K532" i="23"/>
  <c r="J532" i="23"/>
  <c r="I532" i="23"/>
  <c r="H532" i="23"/>
  <c r="N532" i="23" s="1"/>
  <c r="G532" i="23"/>
  <c r="M531" i="23"/>
  <c r="L531" i="23"/>
  <c r="K531" i="23"/>
  <c r="J531" i="23"/>
  <c r="I531" i="23"/>
  <c r="H531" i="23"/>
  <c r="N531" i="23" s="1"/>
  <c r="G531" i="23"/>
  <c r="M530" i="23"/>
  <c r="L530" i="23"/>
  <c r="K530" i="23"/>
  <c r="J530" i="23"/>
  <c r="I530" i="23"/>
  <c r="H530" i="23"/>
  <c r="N530" i="23" s="1"/>
  <c r="G530" i="23"/>
  <c r="M529" i="23"/>
  <c r="L529" i="23"/>
  <c r="K529" i="23"/>
  <c r="J529" i="23"/>
  <c r="I529" i="23"/>
  <c r="H529" i="23"/>
  <c r="N529" i="23" s="1"/>
  <c r="G529" i="23"/>
  <c r="L528" i="23"/>
  <c r="K528" i="23"/>
  <c r="L527" i="23"/>
  <c r="K527" i="23"/>
  <c r="J527" i="23"/>
  <c r="I527" i="23"/>
  <c r="H527" i="23"/>
  <c r="N527" i="23" s="1"/>
  <c r="G527" i="23"/>
  <c r="M527" i="23" s="1"/>
  <c r="L526" i="23"/>
  <c r="K526" i="23"/>
  <c r="J526" i="23"/>
  <c r="I526" i="23"/>
  <c r="H526" i="23"/>
  <c r="N526" i="23" s="1"/>
  <c r="G526" i="23"/>
  <c r="M526" i="23" s="1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I518" i="23"/>
  <c r="G518" i="23"/>
  <c r="M518" i="23" s="1"/>
  <c r="L517" i="23"/>
  <c r="K517" i="23"/>
  <c r="I517" i="23"/>
  <c r="H517" i="23"/>
  <c r="N517" i="23" s="1"/>
  <c r="G517" i="23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J514" i="23"/>
  <c r="I514" i="23"/>
  <c r="G514" i="23"/>
  <c r="M514" i="23" s="1"/>
  <c r="L513" i="23"/>
  <c r="K513" i="23"/>
  <c r="I513" i="23"/>
  <c r="H513" i="23"/>
  <c r="G513" i="23"/>
  <c r="M513" i="23" s="1"/>
  <c r="L512" i="23"/>
  <c r="K512" i="23"/>
  <c r="I512" i="23"/>
  <c r="H512" i="23"/>
  <c r="N512" i="23" s="1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J507" i="23"/>
  <c r="I507" i="23"/>
  <c r="H507" i="23"/>
  <c r="N507" i="23" s="1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M499" i="23" s="1"/>
  <c r="L498" i="23"/>
  <c r="K498" i="23"/>
  <c r="J498" i="23"/>
  <c r="I498" i="23"/>
  <c r="H498" i="23"/>
  <c r="N498" i="23" s="1"/>
  <c r="G498" i="23"/>
  <c r="M498" i="23" s="1"/>
  <c r="M497" i="23"/>
  <c r="L497" i="23"/>
  <c r="K497" i="23"/>
  <c r="J497" i="23"/>
  <c r="I497" i="23"/>
  <c r="H497" i="23"/>
  <c r="N497" i="23" s="1"/>
  <c r="G497" i="23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H494" i="23"/>
  <c r="N494" i="23" s="1"/>
  <c r="G494" i="23"/>
  <c r="M494" i="23" s="1"/>
  <c r="L493" i="23"/>
  <c r="K493" i="23"/>
  <c r="I493" i="23"/>
  <c r="G493" i="23"/>
  <c r="M493" i="23" s="1"/>
  <c r="L492" i="23"/>
  <c r="K492" i="23"/>
  <c r="I492" i="23"/>
  <c r="H492" i="23"/>
  <c r="N492" i="23" s="1"/>
  <c r="G492" i="23"/>
  <c r="M492" i="23" s="1"/>
  <c r="L491" i="23"/>
  <c r="K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I489" i="23"/>
  <c r="H489" i="23"/>
  <c r="N489" i="23" s="1"/>
  <c r="G489" i="23"/>
  <c r="M489" i="23" s="1"/>
  <c r="M488" i="23"/>
  <c r="L488" i="23"/>
  <c r="K488" i="23"/>
  <c r="J488" i="23"/>
  <c r="I488" i="23"/>
  <c r="H488" i="23"/>
  <c r="N488" i="23" s="1"/>
  <c r="G488" i="23"/>
  <c r="L487" i="23"/>
  <c r="K487" i="23"/>
  <c r="J487" i="23"/>
  <c r="H487" i="23"/>
  <c r="G487" i="23"/>
  <c r="M487" i="23" s="1"/>
  <c r="L486" i="23"/>
  <c r="K486" i="23"/>
  <c r="J486" i="23"/>
  <c r="I486" i="23"/>
  <c r="H486" i="23"/>
  <c r="N486" i="23" s="1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I484" i="23"/>
  <c r="H484" i="23"/>
  <c r="N484" i="23" s="1"/>
  <c r="G484" i="23"/>
  <c r="L483" i="23"/>
  <c r="K483" i="23"/>
  <c r="J483" i="23"/>
  <c r="I483" i="23"/>
  <c r="H483" i="23"/>
  <c r="N483" i="23" s="1"/>
  <c r="G483" i="23"/>
  <c r="M483" i="23" s="1"/>
  <c r="N482" i="23"/>
  <c r="L482" i="23"/>
  <c r="K482" i="23"/>
  <c r="J482" i="23"/>
  <c r="I482" i="23"/>
  <c r="H482" i="23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N479" i="23"/>
  <c r="L479" i="23"/>
  <c r="K479" i="23"/>
  <c r="J479" i="23"/>
  <c r="I479" i="23"/>
  <c r="H479" i="23"/>
  <c r="G479" i="23"/>
  <c r="M479" i="23" s="1"/>
  <c r="L478" i="23"/>
  <c r="K478" i="23"/>
  <c r="J478" i="23"/>
  <c r="I478" i="23"/>
  <c r="H478" i="23"/>
  <c r="N478" i="23" s="1"/>
  <c r="G478" i="23"/>
  <c r="M478" i="23" s="1"/>
  <c r="L477" i="23"/>
  <c r="K477" i="23"/>
  <c r="J477" i="23"/>
  <c r="I477" i="23"/>
  <c r="H477" i="23"/>
  <c r="N477" i="23" s="1"/>
  <c r="G477" i="23"/>
  <c r="M477" i="23" s="1"/>
  <c r="N476" i="23"/>
  <c r="L476" i="23"/>
  <c r="K476" i="23"/>
  <c r="J476" i="23"/>
  <c r="I476" i="23"/>
  <c r="H476" i="23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H473" i="23"/>
  <c r="N473" i="23" s="1"/>
  <c r="G473" i="23"/>
  <c r="M473" i="23" s="1"/>
  <c r="L472" i="23"/>
  <c r="K472" i="23"/>
  <c r="J472" i="23"/>
  <c r="I472" i="23"/>
  <c r="H472" i="23"/>
  <c r="N472" i="23" s="1"/>
  <c r="G472" i="23"/>
  <c r="M472" i="23" s="1"/>
  <c r="L471" i="23"/>
  <c r="K471" i="23"/>
  <c r="I471" i="23"/>
  <c r="H471" i="23"/>
  <c r="G471" i="23"/>
  <c r="M471" i="23" s="1"/>
  <c r="L470" i="23"/>
  <c r="K470" i="23"/>
  <c r="I470" i="23"/>
  <c r="H470" i="23"/>
  <c r="N470" i="23" s="1"/>
  <c r="G470" i="23"/>
  <c r="L469" i="23"/>
  <c r="K469" i="23"/>
  <c r="J469" i="23"/>
  <c r="H469" i="23"/>
  <c r="N469" i="23" s="1"/>
  <c r="G469" i="23"/>
  <c r="M469" i="23" s="1"/>
  <c r="M468" i="23"/>
  <c r="L468" i="23"/>
  <c r="K468" i="23"/>
  <c r="J468" i="23"/>
  <c r="I468" i="23"/>
  <c r="H468" i="23"/>
  <c r="N468" i="23" s="1"/>
  <c r="G468" i="23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M465" i="23"/>
  <c r="L465" i="23"/>
  <c r="K465" i="23"/>
  <c r="J465" i="23"/>
  <c r="I465" i="23"/>
  <c r="H465" i="23"/>
  <c r="N465" i="23" s="1"/>
  <c r="G465" i="23"/>
  <c r="M464" i="23"/>
  <c r="L464" i="23"/>
  <c r="K464" i="23"/>
  <c r="J464" i="23"/>
  <c r="I464" i="23"/>
  <c r="H464" i="23"/>
  <c r="N464" i="23" s="1"/>
  <c r="G464" i="23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M461" i="23"/>
  <c r="L461" i="23"/>
  <c r="K461" i="23"/>
  <c r="J461" i="23"/>
  <c r="I461" i="23"/>
  <c r="H461" i="23"/>
  <c r="N461" i="23" s="1"/>
  <c r="G461" i="23"/>
  <c r="L460" i="23"/>
  <c r="K460" i="23"/>
  <c r="I460" i="23"/>
  <c r="H460" i="23"/>
  <c r="N460" i="23" s="1"/>
  <c r="G460" i="23"/>
  <c r="M460" i="23" s="1"/>
  <c r="M459" i="23"/>
  <c r="L459" i="23"/>
  <c r="K459" i="23"/>
  <c r="J459" i="23"/>
  <c r="I459" i="23"/>
  <c r="H459" i="23"/>
  <c r="N459" i="23" s="1"/>
  <c r="G459" i="23"/>
  <c r="M458" i="23"/>
  <c r="L458" i="23"/>
  <c r="K458" i="23"/>
  <c r="J458" i="23"/>
  <c r="I458" i="23"/>
  <c r="H458" i="23"/>
  <c r="N458" i="23" s="1"/>
  <c r="G458" i="23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G451" i="23"/>
  <c r="M451" i="23" s="1"/>
  <c r="L450" i="23"/>
  <c r="K450" i="23"/>
  <c r="J450" i="23"/>
  <c r="I450" i="23"/>
  <c r="H450" i="23"/>
  <c r="N450" i="23" s="1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M445" i="23"/>
  <c r="L445" i="23"/>
  <c r="K445" i="23"/>
  <c r="J445" i="23"/>
  <c r="I445" i="23"/>
  <c r="H445" i="23"/>
  <c r="N445" i="23" s="1"/>
  <c r="G445" i="23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H443" i="23"/>
  <c r="N443" i="23" s="1"/>
  <c r="G443" i="23"/>
  <c r="M443" i="23" s="1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H438" i="23"/>
  <c r="N438" i="23" s="1"/>
  <c r="G438" i="23"/>
  <c r="M438" i="23" s="1"/>
  <c r="L437" i="23"/>
  <c r="K437" i="23"/>
  <c r="J437" i="23"/>
  <c r="I437" i="23"/>
  <c r="G437" i="23"/>
  <c r="M437" i="23" s="1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J434" i="23"/>
  <c r="I434" i="23"/>
  <c r="H434" i="23"/>
  <c r="N434" i="23" s="1"/>
  <c r="G434" i="23"/>
  <c r="M434" i="23" s="1"/>
  <c r="L433" i="23"/>
  <c r="K433" i="23"/>
  <c r="J433" i="23"/>
  <c r="I433" i="23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J430" i="23"/>
  <c r="I430" i="23"/>
  <c r="H430" i="23"/>
  <c r="N430" i="23" s="1"/>
  <c r="G430" i="23"/>
  <c r="M430" i="23" s="1"/>
  <c r="M429" i="23"/>
  <c r="L429" i="23"/>
  <c r="K429" i="23"/>
  <c r="J429" i="23"/>
  <c r="I429" i="23"/>
  <c r="H429" i="23"/>
  <c r="N429" i="23" s="1"/>
  <c r="G429" i="23"/>
  <c r="L428" i="23"/>
  <c r="K428" i="23"/>
  <c r="I428" i="23"/>
  <c r="H428" i="23"/>
  <c r="G428" i="23"/>
  <c r="M428" i="23" s="1"/>
  <c r="L427" i="23"/>
  <c r="K427" i="23"/>
  <c r="J427" i="23"/>
  <c r="I427" i="23"/>
  <c r="H427" i="23"/>
  <c r="N427" i="23" s="1"/>
  <c r="G427" i="23"/>
  <c r="M427" i="23" s="1"/>
  <c r="L426" i="23"/>
  <c r="K426" i="23"/>
  <c r="J426" i="23"/>
  <c r="I426" i="23"/>
  <c r="H426" i="23"/>
  <c r="N426" i="23" s="1"/>
  <c r="G426" i="23"/>
  <c r="M426" i="23" s="1"/>
  <c r="M425" i="23"/>
  <c r="L425" i="23"/>
  <c r="K425" i="23"/>
  <c r="J425" i="23"/>
  <c r="I425" i="23"/>
  <c r="H425" i="23"/>
  <c r="N425" i="23" s="1"/>
  <c r="G425" i="23"/>
  <c r="L424" i="23"/>
  <c r="K424" i="23"/>
  <c r="J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M420" i="23"/>
  <c r="L420" i="23"/>
  <c r="K420" i="23"/>
  <c r="J420" i="23"/>
  <c r="I420" i="23"/>
  <c r="H420" i="23"/>
  <c r="N420" i="23" s="1"/>
  <c r="G420" i="23"/>
  <c r="L419" i="23"/>
  <c r="K419" i="23"/>
  <c r="L418" i="23"/>
  <c r="K418" i="23"/>
  <c r="J418" i="23"/>
  <c r="I418" i="23"/>
  <c r="H418" i="23"/>
  <c r="N418" i="23" s="1"/>
  <c r="G418" i="23"/>
  <c r="M418" i="23" s="1"/>
  <c r="M417" i="23"/>
  <c r="L417" i="23"/>
  <c r="K417" i="23"/>
  <c r="J417" i="23"/>
  <c r="I417" i="23"/>
  <c r="H417" i="23"/>
  <c r="N417" i="23" s="1"/>
  <c r="G417" i="23"/>
  <c r="L416" i="23"/>
  <c r="K416" i="23"/>
  <c r="J416" i="23"/>
  <c r="I416" i="23"/>
  <c r="H416" i="23"/>
  <c r="N416" i="23" s="1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N413" i="23" s="1"/>
  <c r="G413" i="23"/>
  <c r="M413" i="23" s="1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J410" i="23"/>
  <c r="H410" i="23"/>
  <c r="G410" i="23"/>
  <c r="M410" i="23" s="1"/>
  <c r="L409" i="23"/>
  <c r="K409" i="23"/>
  <c r="J409" i="23"/>
  <c r="I409" i="23"/>
  <c r="H409" i="23"/>
  <c r="N409" i="23" s="1"/>
  <c r="G409" i="23"/>
  <c r="M409" i="23" s="1"/>
  <c r="L408" i="23"/>
  <c r="K408" i="23"/>
  <c r="J408" i="23"/>
  <c r="I408" i="23"/>
  <c r="H408" i="23"/>
  <c r="N408" i="23" s="1"/>
  <c r="G408" i="23"/>
  <c r="M408" i="23" s="1"/>
  <c r="L407" i="23"/>
  <c r="K407" i="23"/>
  <c r="J407" i="23"/>
  <c r="I407" i="23"/>
  <c r="H407" i="23"/>
  <c r="N407" i="23" s="1"/>
  <c r="G407" i="23"/>
  <c r="M407" i="23" s="1"/>
  <c r="L406" i="23"/>
  <c r="K406" i="23"/>
  <c r="L405" i="23"/>
  <c r="K405" i="23"/>
  <c r="J405" i="23"/>
  <c r="G405" i="23"/>
  <c r="M404" i="23"/>
  <c r="L404" i="23"/>
  <c r="K404" i="23"/>
  <c r="J404" i="23"/>
  <c r="I404" i="23"/>
  <c r="H404" i="23"/>
  <c r="N404" i="23" s="1"/>
  <c r="G404" i="23"/>
  <c r="L403" i="23"/>
  <c r="K403" i="23"/>
  <c r="J403" i="23"/>
  <c r="I403" i="23"/>
  <c r="H403" i="23"/>
  <c r="N403" i="23" s="1"/>
  <c r="G403" i="23"/>
  <c r="M403" i="23" s="1"/>
  <c r="L402" i="23"/>
  <c r="K402" i="23"/>
  <c r="H402" i="23"/>
  <c r="L401" i="23"/>
  <c r="K401" i="23"/>
  <c r="J401" i="23"/>
  <c r="H401" i="23"/>
  <c r="N401" i="23" s="1"/>
  <c r="G401" i="23"/>
  <c r="M401" i="23" s="1"/>
  <c r="L400" i="23"/>
  <c r="K400" i="23"/>
  <c r="I400" i="23"/>
  <c r="H400" i="23"/>
  <c r="G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L397" i="23"/>
  <c r="K397" i="23"/>
  <c r="J397" i="23"/>
  <c r="I397" i="23"/>
  <c r="H397" i="23"/>
  <c r="N397" i="23" s="1"/>
  <c r="G397" i="23"/>
  <c r="M397" i="23" s="1"/>
  <c r="L396" i="23"/>
  <c r="K396" i="23"/>
  <c r="L395" i="23"/>
  <c r="K395" i="23"/>
  <c r="L394" i="23"/>
  <c r="K394" i="23"/>
  <c r="I394" i="23"/>
  <c r="G394" i="23"/>
  <c r="M394" i="23" s="1"/>
  <c r="M393" i="23"/>
  <c r="L393" i="23"/>
  <c r="K393" i="23"/>
  <c r="J393" i="23"/>
  <c r="I393" i="23"/>
  <c r="H393" i="23"/>
  <c r="N393" i="23" s="1"/>
  <c r="G393" i="23"/>
  <c r="L392" i="23"/>
  <c r="K392" i="23"/>
  <c r="J392" i="23"/>
  <c r="I392" i="23"/>
  <c r="H392" i="23"/>
  <c r="N392" i="23" s="1"/>
  <c r="G392" i="23"/>
  <c r="M392" i="23" s="1"/>
  <c r="L391" i="23"/>
  <c r="K391" i="23"/>
  <c r="M390" i="23"/>
  <c r="L390" i="23"/>
  <c r="K390" i="23"/>
  <c r="J390" i="23"/>
  <c r="I390" i="23"/>
  <c r="H390" i="23"/>
  <c r="N390" i="23" s="1"/>
  <c r="G390" i="23"/>
  <c r="L389" i="23"/>
  <c r="K389" i="23"/>
  <c r="J389" i="23"/>
  <c r="I389" i="23"/>
  <c r="H389" i="23"/>
  <c r="N389" i="23" s="1"/>
  <c r="L388" i="23"/>
  <c r="K388" i="23"/>
  <c r="J388" i="23"/>
  <c r="L387" i="23"/>
  <c r="K387" i="23"/>
  <c r="I387" i="23"/>
  <c r="G387" i="23"/>
  <c r="M387" i="23" s="1"/>
  <c r="L386" i="23"/>
  <c r="K386" i="23"/>
  <c r="H386" i="23"/>
  <c r="N386" i="23" s="1"/>
  <c r="G386" i="23"/>
  <c r="M386" i="23" s="1"/>
  <c r="L385" i="23"/>
  <c r="K385" i="23"/>
  <c r="J385" i="23"/>
  <c r="I385" i="23"/>
  <c r="H385" i="23"/>
  <c r="N385" i="23" s="1"/>
  <c r="G385" i="23"/>
  <c r="M385" i="23" s="1"/>
  <c r="L384" i="23"/>
  <c r="K384" i="23"/>
  <c r="J384" i="23"/>
  <c r="I384" i="23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I381" i="23"/>
  <c r="H381" i="23"/>
  <c r="N381" i="23" s="1"/>
  <c r="G381" i="23"/>
  <c r="M381" i="23" s="1"/>
  <c r="L380" i="23"/>
  <c r="K380" i="23"/>
  <c r="J380" i="23"/>
  <c r="I380" i="23"/>
  <c r="H380" i="23"/>
  <c r="N380" i="23" s="1"/>
  <c r="G380" i="23"/>
  <c r="M380" i="23" s="1"/>
  <c r="L379" i="23"/>
  <c r="K379" i="23"/>
  <c r="J379" i="23"/>
  <c r="I379" i="23"/>
  <c r="H379" i="23"/>
  <c r="N379" i="23" s="1"/>
  <c r="G379" i="23"/>
  <c r="M379" i="23" s="1"/>
  <c r="L378" i="23"/>
  <c r="K378" i="23"/>
  <c r="J378" i="23"/>
  <c r="I378" i="23"/>
  <c r="H378" i="23"/>
  <c r="N378" i="23" s="1"/>
  <c r="L377" i="23"/>
  <c r="K377" i="23"/>
  <c r="H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J374" i="23"/>
  <c r="I374" i="23"/>
  <c r="H374" i="23"/>
  <c r="N374" i="23" s="1"/>
  <c r="G374" i="23"/>
  <c r="M374" i="23" s="1"/>
  <c r="L373" i="23"/>
  <c r="K373" i="23"/>
  <c r="H373" i="23"/>
  <c r="L372" i="23"/>
  <c r="K372" i="23"/>
  <c r="H372" i="23"/>
  <c r="I371" i="23"/>
  <c r="F371" i="23"/>
  <c r="J588" i="23" s="1"/>
  <c r="E371" i="23"/>
  <c r="I422" i="23" s="1"/>
  <c r="D371" i="23"/>
  <c r="C371" i="23"/>
  <c r="G528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L360" i="23"/>
  <c r="K360" i="23"/>
  <c r="J360" i="23"/>
  <c r="I360" i="23"/>
  <c r="H360" i="23"/>
  <c r="N360" i="23" s="1"/>
  <c r="G360" i="23"/>
  <c r="M360" i="23" s="1"/>
  <c r="M359" i="23"/>
  <c r="L359" i="23"/>
  <c r="K359" i="23"/>
  <c r="J359" i="23"/>
  <c r="I359" i="23"/>
  <c r="H359" i="23"/>
  <c r="N359" i="23" s="1"/>
  <c r="G359" i="23"/>
  <c r="M358" i="23"/>
  <c r="L358" i="23"/>
  <c r="K358" i="23"/>
  <c r="J358" i="23"/>
  <c r="I358" i="23"/>
  <c r="H358" i="23"/>
  <c r="N358" i="23" s="1"/>
  <c r="G358" i="23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H347" i="23"/>
  <c r="N347" i="23" s="1"/>
  <c r="G347" i="23"/>
  <c r="M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H343" i="23"/>
  <c r="G343" i="23"/>
  <c r="M343" i="23" s="1"/>
  <c r="L342" i="23"/>
  <c r="K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M338" i="23"/>
  <c r="L338" i="23"/>
  <c r="K338" i="23"/>
  <c r="I338" i="23"/>
  <c r="H338" i="23"/>
  <c r="N338" i="23" s="1"/>
  <c r="G338" i="23"/>
  <c r="L337" i="23"/>
  <c r="K337" i="23"/>
  <c r="J337" i="23"/>
  <c r="I337" i="23"/>
  <c r="H337" i="23"/>
  <c r="N337" i="23" s="1"/>
  <c r="G337" i="23"/>
  <c r="M337" i="23" s="1"/>
  <c r="L336" i="23"/>
  <c r="K336" i="23"/>
  <c r="G336" i="23"/>
  <c r="M336" i="23" s="1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M329" i="23"/>
  <c r="L329" i="23"/>
  <c r="K329" i="23"/>
  <c r="J329" i="23"/>
  <c r="I329" i="23"/>
  <c r="H329" i="23"/>
  <c r="N329" i="23" s="1"/>
  <c r="G329" i="23"/>
  <c r="L328" i="23"/>
  <c r="K328" i="23"/>
  <c r="J328" i="23"/>
  <c r="I328" i="23"/>
  <c r="H328" i="23"/>
  <c r="N328" i="23" s="1"/>
  <c r="G328" i="23"/>
  <c r="M328" i="23" s="1"/>
  <c r="L327" i="23"/>
  <c r="K327" i="23"/>
  <c r="J327" i="23"/>
  <c r="H327" i="23"/>
  <c r="N327" i="23" s="1"/>
  <c r="G327" i="23"/>
  <c r="L326" i="23"/>
  <c r="K326" i="23"/>
  <c r="J326" i="23"/>
  <c r="I326" i="23"/>
  <c r="H326" i="23"/>
  <c r="N326" i="23" s="1"/>
  <c r="G326" i="23"/>
  <c r="M326" i="23" s="1"/>
  <c r="M325" i="23"/>
  <c r="L325" i="23"/>
  <c r="K325" i="23"/>
  <c r="J325" i="23"/>
  <c r="I325" i="23"/>
  <c r="H325" i="23"/>
  <c r="N325" i="23" s="1"/>
  <c r="G325" i="23"/>
  <c r="L324" i="23"/>
  <c r="K324" i="23"/>
  <c r="J324" i="23"/>
  <c r="I324" i="23"/>
  <c r="H324" i="23"/>
  <c r="N324" i="23" s="1"/>
  <c r="G324" i="23"/>
  <c r="M324" i="23" s="1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J312" i="23"/>
  <c r="H312" i="23"/>
  <c r="N312" i="23" s="1"/>
  <c r="L311" i="23"/>
  <c r="K311" i="23"/>
  <c r="J311" i="23"/>
  <c r="I311" i="23"/>
  <c r="H311" i="23"/>
  <c r="N311" i="23" s="1"/>
  <c r="G311" i="23"/>
  <c r="M311" i="23" s="1"/>
  <c r="L310" i="23"/>
  <c r="K310" i="23"/>
  <c r="J310" i="23"/>
  <c r="I310" i="23"/>
  <c r="G310" i="23"/>
  <c r="L309" i="23"/>
  <c r="K309" i="23"/>
  <c r="J309" i="23"/>
  <c r="I309" i="23"/>
  <c r="H309" i="23"/>
  <c r="N309" i="23" s="1"/>
  <c r="G309" i="23"/>
  <c r="M309" i="23" s="1"/>
  <c r="M308" i="23"/>
  <c r="L308" i="23"/>
  <c r="K308" i="23"/>
  <c r="J308" i="23"/>
  <c r="I308" i="23"/>
  <c r="H308" i="23"/>
  <c r="N308" i="23" s="1"/>
  <c r="G308" i="23"/>
  <c r="L307" i="23"/>
  <c r="K307" i="23"/>
  <c r="J307" i="23"/>
  <c r="I307" i="23"/>
  <c r="H307" i="23"/>
  <c r="N307" i="23" s="1"/>
  <c r="G307" i="23"/>
  <c r="M307" i="23" s="1"/>
  <c r="L306" i="23"/>
  <c r="K306" i="23"/>
  <c r="J306" i="23"/>
  <c r="H306" i="23"/>
  <c r="G306" i="23"/>
  <c r="M306" i="23" s="1"/>
  <c r="L305" i="23"/>
  <c r="K305" i="23"/>
  <c r="J305" i="23"/>
  <c r="I305" i="23"/>
  <c r="H305" i="23"/>
  <c r="N305" i="23" s="1"/>
  <c r="G305" i="23"/>
  <c r="M305" i="23" s="1"/>
  <c r="M304" i="23"/>
  <c r="L304" i="23"/>
  <c r="K304" i="23"/>
  <c r="J304" i="23"/>
  <c r="I304" i="23"/>
  <c r="H304" i="23"/>
  <c r="N304" i="23" s="1"/>
  <c r="G304" i="23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M301" i="23"/>
  <c r="L301" i="23"/>
  <c r="K301" i="23"/>
  <c r="J301" i="23"/>
  <c r="I301" i="23"/>
  <c r="H301" i="23"/>
  <c r="N301" i="23" s="1"/>
  <c r="G301" i="23"/>
  <c r="L300" i="23"/>
  <c r="K300" i="23"/>
  <c r="J300" i="23"/>
  <c r="I300" i="23"/>
  <c r="G300" i="23"/>
  <c r="L299" i="23"/>
  <c r="K299" i="23"/>
  <c r="J299" i="23"/>
  <c r="I299" i="23"/>
  <c r="H299" i="23"/>
  <c r="N299" i="23" s="1"/>
  <c r="G299" i="23"/>
  <c r="M299" i="23" s="1"/>
  <c r="L298" i="23"/>
  <c r="K298" i="23"/>
  <c r="J298" i="23"/>
  <c r="I298" i="23"/>
  <c r="H298" i="23"/>
  <c r="N298" i="23" s="1"/>
  <c r="G298" i="23"/>
  <c r="M298" i="23" s="1"/>
  <c r="M297" i="23"/>
  <c r="L297" i="23"/>
  <c r="K297" i="23"/>
  <c r="J297" i="23"/>
  <c r="I297" i="23"/>
  <c r="H297" i="23"/>
  <c r="N297" i="23" s="1"/>
  <c r="G297" i="23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I294" i="23"/>
  <c r="H294" i="23"/>
  <c r="N294" i="23" s="1"/>
  <c r="G294" i="23"/>
  <c r="M294" i="23" s="1"/>
  <c r="L293" i="23"/>
  <c r="K293" i="23"/>
  <c r="L292" i="23"/>
  <c r="K292" i="23"/>
  <c r="I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L286" i="23"/>
  <c r="K286" i="23"/>
  <c r="J286" i="23"/>
  <c r="I286" i="23"/>
  <c r="H286" i="23"/>
  <c r="N286" i="23" s="1"/>
  <c r="G286" i="23"/>
  <c r="M286" i="23" s="1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J281" i="23"/>
  <c r="I281" i="23"/>
  <c r="H281" i="23"/>
  <c r="N281" i="23" s="1"/>
  <c r="G281" i="23"/>
  <c r="M281" i="23" s="1"/>
  <c r="M280" i="23"/>
  <c r="L280" i="23"/>
  <c r="K280" i="23"/>
  <c r="J280" i="23"/>
  <c r="I280" i="23"/>
  <c r="H280" i="23"/>
  <c r="N280" i="23" s="1"/>
  <c r="G280" i="23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I276" i="23"/>
  <c r="H276" i="23"/>
  <c r="N276" i="23" s="1"/>
  <c r="L275" i="23"/>
  <c r="K275" i="23"/>
  <c r="J275" i="23"/>
  <c r="I275" i="23"/>
  <c r="H275" i="23"/>
  <c r="N275" i="23" s="1"/>
  <c r="G275" i="23"/>
  <c r="M275" i="23" s="1"/>
  <c r="M274" i="23"/>
  <c r="L274" i="23"/>
  <c r="K274" i="23"/>
  <c r="J274" i="23"/>
  <c r="I274" i="23"/>
  <c r="H274" i="23"/>
  <c r="N274" i="23" s="1"/>
  <c r="G274" i="23"/>
  <c r="M273" i="23"/>
  <c r="L273" i="23"/>
  <c r="K273" i="23"/>
  <c r="J273" i="23"/>
  <c r="I273" i="23"/>
  <c r="H273" i="23"/>
  <c r="N273" i="23" s="1"/>
  <c r="G273" i="23"/>
  <c r="L272" i="23"/>
  <c r="K272" i="23"/>
  <c r="J272" i="23"/>
  <c r="I272" i="23"/>
  <c r="H272" i="23"/>
  <c r="N272" i="23" s="1"/>
  <c r="G272" i="23"/>
  <c r="M272" i="23" s="1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H266" i="23"/>
  <c r="N266" i="23" s="1"/>
  <c r="G266" i="23"/>
  <c r="M266" i="23" s="1"/>
  <c r="L265" i="23"/>
  <c r="K265" i="23"/>
  <c r="I265" i="23"/>
  <c r="G265" i="23"/>
  <c r="M265" i="23" s="1"/>
  <c r="M264" i="23"/>
  <c r="L264" i="23"/>
  <c r="K264" i="23"/>
  <c r="J264" i="23"/>
  <c r="I264" i="23"/>
  <c r="H264" i="23"/>
  <c r="N264" i="23" s="1"/>
  <c r="G264" i="23"/>
  <c r="L263" i="23"/>
  <c r="K263" i="23"/>
  <c r="J263" i="23"/>
  <c r="I263" i="23"/>
  <c r="H263" i="23"/>
  <c r="N263" i="23" s="1"/>
  <c r="M262" i="23"/>
  <c r="L262" i="23"/>
  <c r="K262" i="23"/>
  <c r="J262" i="23"/>
  <c r="I262" i="23"/>
  <c r="H262" i="23"/>
  <c r="N262" i="23" s="1"/>
  <c r="G262" i="23"/>
  <c r="M261" i="23"/>
  <c r="L261" i="23"/>
  <c r="K261" i="23"/>
  <c r="J261" i="23"/>
  <c r="I261" i="23"/>
  <c r="H261" i="23"/>
  <c r="N261" i="23" s="1"/>
  <c r="G261" i="23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I258" i="23"/>
  <c r="L257" i="23"/>
  <c r="K257" i="23"/>
  <c r="J257" i="23"/>
  <c r="I257" i="23"/>
  <c r="H257" i="23"/>
  <c r="N257" i="23" s="1"/>
  <c r="G257" i="23"/>
  <c r="M257" i="23" s="1"/>
  <c r="L256" i="23"/>
  <c r="K256" i="23"/>
  <c r="L255" i="23"/>
  <c r="K255" i="23"/>
  <c r="J255" i="23"/>
  <c r="H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M249" i="23"/>
  <c r="L249" i="23"/>
  <c r="K249" i="23"/>
  <c r="J249" i="23"/>
  <c r="I249" i="23"/>
  <c r="H249" i="23"/>
  <c r="N249" i="23" s="1"/>
  <c r="G249" i="23"/>
  <c r="L248" i="23"/>
  <c r="K248" i="23"/>
  <c r="J248" i="23"/>
  <c r="I248" i="23"/>
  <c r="H248" i="23"/>
  <c r="N248" i="23" s="1"/>
  <c r="M247" i="23"/>
  <c r="L247" i="23"/>
  <c r="K247" i="23"/>
  <c r="J247" i="23"/>
  <c r="I247" i="23"/>
  <c r="H247" i="23"/>
  <c r="N247" i="23" s="1"/>
  <c r="G247" i="23"/>
  <c r="L246" i="23"/>
  <c r="K246" i="23"/>
  <c r="J246" i="23"/>
  <c r="I246" i="23"/>
  <c r="H246" i="23"/>
  <c r="N246" i="23" s="1"/>
  <c r="G246" i="23"/>
  <c r="M246" i="23" s="1"/>
  <c r="L245" i="23"/>
  <c r="K245" i="23"/>
  <c r="J245" i="23"/>
  <c r="I245" i="23"/>
  <c r="H245" i="23"/>
  <c r="N245" i="23" s="1"/>
  <c r="G245" i="23"/>
  <c r="M245" i="23" s="1"/>
  <c r="L244" i="23"/>
  <c r="K244" i="23"/>
  <c r="J244" i="23"/>
  <c r="I244" i="23"/>
  <c r="H244" i="23"/>
  <c r="N244" i="23" s="1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I242" i="23"/>
  <c r="G242" i="23"/>
  <c r="M241" i="23"/>
  <c r="L241" i="23"/>
  <c r="K241" i="23"/>
  <c r="J241" i="23"/>
  <c r="I241" i="23"/>
  <c r="H241" i="23"/>
  <c r="N241" i="23" s="1"/>
  <c r="G241" i="23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I235" i="23"/>
  <c r="M234" i="23"/>
  <c r="L234" i="23"/>
  <c r="K234" i="23"/>
  <c r="J234" i="23"/>
  <c r="I234" i="23"/>
  <c r="H234" i="23"/>
  <c r="N234" i="23" s="1"/>
  <c r="G234" i="23"/>
  <c r="L233" i="23"/>
  <c r="K233" i="23"/>
  <c r="J233" i="23"/>
  <c r="I233" i="23"/>
  <c r="H233" i="23"/>
  <c r="N233" i="23" s="1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J231" i="23"/>
  <c r="I231" i="23"/>
  <c r="H231" i="23"/>
  <c r="N231" i="23" s="1"/>
  <c r="G231" i="23"/>
  <c r="M231" i="23" s="1"/>
  <c r="L230" i="23"/>
  <c r="K230" i="23"/>
  <c r="H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M227" i="23"/>
  <c r="L227" i="23"/>
  <c r="K227" i="23"/>
  <c r="J227" i="23"/>
  <c r="I227" i="23"/>
  <c r="H227" i="23"/>
  <c r="N227" i="23" s="1"/>
  <c r="G227" i="23"/>
  <c r="L226" i="23"/>
  <c r="K226" i="23"/>
  <c r="J226" i="23"/>
  <c r="I226" i="23"/>
  <c r="H226" i="23"/>
  <c r="N226" i="23" s="1"/>
  <c r="G226" i="23"/>
  <c r="M226" i="23" s="1"/>
  <c r="L225" i="23"/>
  <c r="K225" i="23"/>
  <c r="J225" i="23"/>
  <c r="I225" i="23"/>
  <c r="G225" i="23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H222" i="23"/>
  <c r="N222" i="23" s="1"/>
  <c r="G222" i="23"/>
  <c r="M222" i="23" s="1"/>
  <c r="L221" i="23"/>
  <c r="K221" i="23"/>
  <c r="L220" i="23"/>
  <c r="K220" i="23"/>
  <c r="J220" i="23"/>
  <c r="I220" i="23"/>
  <c r="H220" i="23"/>
  <c r="N220" i="23" s="1"/>
  <c r="L219" i="23"/>
  <c r="K219" i="23"/>
  <c r="I219" i="23"/>
  <c r="H219" i="23"/>
  <c r="N219" i="23" s="1"/>
  <c r="G219" i="23"/>
  <c r="M219" i="23" s="1"/>
  <c r="L218" i="23"/>
  <c r="K218" i="23"/>
  <c r="J218" i="23"/>
  <c r="I218" i="23"/>
  <c r="H218" i="23"/>
  <c r="N218" i="23" s="1"/>
  <c r="G218" i="23"/>
  <c r="M218" i="23" s="1"/>
  <c r="L217" i="23"/>
  <c r="K217" i="23"/>
  <c r="J217" i="23"/>
  <c r="I217" i="23"/>
  <c r="H217" i="23"/>
  <c r="N217" i="23" s="1"/>
  <c r="G217" i="23"/>
  <c r="M217" i="23" s="1"/>
  <c r="L216" i="23"/>
  <c r="K216" i="23"/>
  <c r="H216" i="23"/>
  <c r="N216" i="23" s="1"/>
  <c r="G216" i="23"/>
  <c r="M216" i="23" s="1"/>
  <c r="L215" i="23"/>
  <c r="K215" i="23"/>
  <c r="J215" i="23"/>
  <c r="I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H210" i="23"/>
  <c r="N210" i="23" s="1"/>
  <c r="G210" i="23"/>
  <c r="M210" i="23" s="1"/>
  <c r="L209" i="23"/>
  <c r="K209" i="23"/>
  <c r="J209" i="23"/>
  <c r="I209" i="23"/>
  <c r="H209" i="23"/>
  <c r="N209" i="23" s="1"/>
  <c r="L208" i="23"/>
  <c r="K208" i="23"/>
  <c r="I208" i="23"/>
  <c r="H208" i="23"/>
  <c r="L207" i="23"/>
  <c r="K207" i="23"/>
  <c r="J207" i="23"/>
  <c r="I207" i="23"/>
  <c r="G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J204" i="23"/>
  <c r="I204" i="23"/>
  <c r="H204" i="23"/>
  <c r="N204" i="23" s="1"/>
  <c r="L203" i="23"/>
  <c r="K203" i="23"/>
  <c r="J203" i="23"/>
  <c r="H203" i="23"/>
  <c r="L202" i="23"/>
  <c r="K202" i="23"/>
  <c r="H202" i="23"/>
  <c r="G202" i="23"/>
  <c r="M202" i="23" s="1"/>
  <c r="L201" i="23"/>
  <c r="K201" i="23"/>
  <c r="J201" i="23"/>
  <c r="I201" i="23"/>
  <c r="H201" i="23"/>
  <c r="N201" i="23" s="1"/>
  <c r="G201" i="23"/>
  <c r="M201" i="23" s="1"/>
  <c r="L200" i="23"/>
  <c r="K200" i="23"/>
  <c r="J200" i="23"/>
  <c r="I200" i="23"/>
  <c r="H200" i="23"/>
  <c r="N200" i="23" s="1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I198" i="23"/>
  <c r="H198" i="23"/>
  <c r="N198" i="23" s="1"/>
  <c r="G198" i="23"/>
  <c r="M198" i="23" s="1"/>
  <c r="L197" i="23"/>
  <c r="K197" i="23"/>
  <c r="J197" i="23"/>
  <c r="H197" i="23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I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L190" i="23"/>
  <c r="K190" i="23"/>
  <c r="I190" i="23"/>
  <c r="H190" i="23"/>
  <c r="G190" i="23"/>
  <c r="M190" i="23" s="1"/>
  <c r="L189" i="23"/>
  <c r="K189" i="23"/>
  <c r="I189" i="23"/>
  <c r="H189" i="23"/>
  <c r="G189" i="23"/>
  <c r="M189" i="23" s="1"/>
  <c r="F188" i="23"/>
  <c r="E188" i="23"/>
  <c r="I347" i="23" s="1"/>
  <c r="D188" i="23"/>
  <c r="H336" i="23" s="1"/>
  <c r="N336" i="23" s="1"/>
  <c r="C188" i="23"/>
  <c r="G312" i="23" s="1"/>
  <c r="M312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G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I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G159" i="23"/>
  <c r="M159" i="23" s="1"/>
  <c r="L158" i="23"/>
  <c r="K158" i="23"/>
  <c r="H158" i="23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L155" i="23"/>
  <c r="K155" i="23"/>
  <c r="J155" i="23"/>
  <c r="I155" i="23"/>
  <c r="H155" i="23"/>
  <c r="N155" i="23" s="1"/>
  <c r="G155" i="23"/>
  <c r="M155" i="23" s="1"/>
  <c r="L154" i="23"/>
  <c r="K154" i="23"/>
  <c r="J154" i="23"/>
  <c r="I154" i="23"/>
  <c r="H154" i="23"/>
  <c r="N154" i="23" s="1"/>
  <c r="G154" i="23"/>
  <c r="M154" i="23" s="1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I150" i="23"/>
  <c r="H150" i="23"/>
  <c r="N150" i="23" s="1"/>
  <c r="G150" i="23"/>
  <c r="M150" i="23" s="1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H148" i="23"/>
  <c r="N148" i="23" s="1"/>
  <c r="G148" i="23"/>
  <c r="M148" i="23" s="1"/>
  <c r="L147" i="23"/>
  <c r="K147" i="23"/>
  <c r="J147" i="23"/>
  <c r="I147" i="23"/>
  <c r="H147" i="23"/>
  <c r="N147" i="23" s="1"/>
  <c r="G147" i="23"/>
  <c r="M147" i="23" s="1"/>
  <c r="L146" i="23"/>
  <c r="K146" i="23"/>
  <c r="H146" i="23"/>
  <c r="N146" i="23" s="1"/>
  <c r="G146" i="23"/>
  <c r="M146" i="23" s="1"/>
  <c r="L145" i="23"/>
  <c r="K145" i="23"/>
  <c r="H145" i="23"/>
  <c r="N145" i="23" s="1"/>
  <c r="G145" i="23"/>
  <c r="M145" i="23" s="1"/>
  <c r="L144" i="23"/>
  <c r="K144" i="23"/>
  <c r="M143" i="23"/>
  <c r="L143" i="23"/>
  <c r="K143" i="23"/>
  <c r="J143" i="23"/>
  <c r="I143" i="23"/>
  <c r="H143" i="23"/>
  <c r="N143" i="23" s="1"/>
  <c r="G143" i="23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J139" i="23"/>
  <c r="H139" i="23"/>
  <c r="L138" i="23"/>
  <c r="K138" i="23"/>
  <c r="J138" i="23"/>
  <c r="I138" i="23"/>
  <c r="H138" i="23"/>
  <c r="N138" i="23" s="1"/>
  <c r="G138" i="23"/>
  <c r="M138" i="23" s="1"/>
  <c r="L137" i="23"/>
  <c r="K137" i="23"/>
  <c r="J137" i="23"/>
  <c r="H137" i="23"/>
  <c r="G137" i="23"/>
  <c r="M137" i="23" s="1"/>
  <c r="M136" i="23"/>
  <c r="L136" i="23"/>
  <c r="K136" i="23"/>
  <c r="J136" i="23"/>
  <c r="I136" i="23"/>
  <c r="H136" i="23"/>
  <c r="N136" i="23" s="1"/>
  <c r="G136" i="23"/>
  <c r="L135" i="23"/>
  <c r="K135" i="23"/>
  <c r="H135" i="23"/>
  <c r="G135" i="23"/>
  <c r="L134" i="23"/>
  <c r="K134" i="23"/>
  <c r="J134" i="23"/>
  <c r="I134" i="23"/>
  <c r="H134" i="23"/>
  <c r="N134" i="23" s="1"/>
  <c r="G134" i="23"/>
  <c r="M134" i="23" s="1"/>
  <c r="L133" i="23"/>
  <c r="K133" i="23"/>
  <c r="J133" i="23"/>
  <c r="H133" i="23"/>
  <c r="G133" i="23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I129" i="23"/>
  <c r="H129" i="23"/>
  <c r="N129" i="23" s="1"/>
  <c r="L128" i="23"/>
  <c r="K128" i="23"/>
  <c r="J128" i="23"/>
  <c r="I128" i="23"/>
  <c r="H128" i="23"/>
  <c r="N128" i="23" s="1"/>
  <c r="L127" i="23"/>
  <c r="K127" i="23"/>
  <c r="H127" i="23"/>
  <c r="L126" i="23"/>
  <c r="K126" i="23"/>
  <c r="J126" i="23"/>
  <c r="I126" i="23"/>
  <c r="H126" i="23"/>
  <c r="N126" i="23" s="1"/>
  <c r="G126" i="23"/>
  <c r="M126" i="23" s="1"/>
  <c r="L125" i="23"/>
  <c r="K125" i="23"/>
  <c r="J125" i="23"/>
  <c r="I125" i="23"/>
  <c r="H125" i="23"/>
  <c r="N125" i="23" s="1"/>
  <c r="G125" i="23"/>
  <c r="M125" i="23" s="1"/>
  <c r="L124" i="23"/>
  <c r="K124" i="23"/>
  <c r="J124" i="23"/>
  <c r="I124" i="23"/>
  <c r="H124" i="23"/>
  <c r="N124" i="23" s="1"/>
  <c r="G124" i="23"/>
  <c r="M124" i="23" s="1"/>
  <c r="L123" i="23"/>
  <c r="K123" i="23"/>
  <c r="J123" i="23"/>
  <c r="I123" i="23"/>
  <c r="H123" i="23"/>
  <c r="N123" i="23" s="1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L118" i="23"/>
  <c r="K118" i="23"/>
  <c r="J118" i="23"/>
  <c r="I118" i="23"/>
  <c r="G118" i="23"/>
  <c r="L117" i="23"/>
  <c r="K117" i="23"/>
  <c r="J117" i="23"/>
  <c r="I117" i="23"/>
  <c r="H117" i="23"/>
  <c r="N117" i="23" s="1"/>
  <c r="G117" i="23"/>
  <c r="M117" i="23" s="1"/>
  <c r="L116" i="23"/>
  <c r="K116" i="23"/>
  <c r="H116" i="23"/>
  <c r="L115" i="23"/>
  <c r="K115" i="23"/>
  <c r="G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H111" i="23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J106" i="23"/>
  <c r="I106" i="23"/>
  <c r="H106" i="23"/>
  <c r="N106" i="23" s="1"/>
  <c r="G106" i="23"/>
  <c r="M106" i="23" s="1"/>
  <c r="L105" i="23"/>
  <c r="K105" i="23"/>
  <c r="J105" i="23"/>
  <c r="I105" i="23"/>
  <c r="H105" i="23"/>
  <c r="N105" i="23" s="1"/>
  <c r="G105" i="23"/>
  <c r="M105" i="23" s="1"/>
  <c r="L104" i="23"/>
  <c r="K104" i="23"/>
  <c r="I104" i="23"/>
  <c r="H104" i="23"/>
  <c r="N104" i="23" s="1"/>
  <c r="G104" i="23"/>
  <c r="M104" i="23" s="1"/>
  <c r="L103" i="23"/>
  <c r="K103" i="23"/>
  <c r="I103" i="23"/>
  <c r="G103" i="23"/>
  <c r="L102" i="23"/>
  <c r="K102" i="23"/>
  <c r="J102" i="23"/>
  <c r="I102" i="23"/>
  <c r="H102" i="23"/>
  <c r="N102" i="23" s="1"/>
  <c r="G102" i="23"/>
  <c r="M102" i="23" s="1"/>
  <c r="L101" i="23"/>
  <c r="K101" i="23"/>
  <c r="J101" i="23"/>
  <c r="I101" i="23"/>
  <c r="H101" i="23"/>
  <c r="N101" i="23" s="1"/>
  <c r="G101" i="23"/>
  <c r="M101" i="23" s="1"/>
  <c r="L100" i="23"/>
  <c r="K100" i="23"/>
  <c r="I100" i="23"/>
  <c r="G100" i="23"/>
  <c r="M100" i="23" s="1"/>
  <c r="L99" i="23"/>
  <c r="K99" i="23"/>
  <c r="J99" i="23"/>
  <c r="I99" i="23"/>
  <c r="G99" i="23"/>
  <c r="M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I97" i="23"/>
  <c r="H97" i="23"/>
  <c r="N97" i="23" s="1"/>
  <c r="G97" i="23"/>
  <c r="M97" i="23" s="1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M94" i="23"/>
  <c r="L94" i="23"/>
  <c r="K94" i="23"/>
  <c r="J94" i="23"/>
  <c r="I94" i="23"/>
  <c r="H94" i="23"/>
  <c r="N94" i="23" s="1"/>
  <c r="G94" i="23"/>
  <c r="M93" i="23"/>
  <c r="L93" i="23"/>
  <c r="K93" i="23"/>
  <c r="J93" i="23"/>
  <c r="I93" i="23"/>
  <c r="H93" i="23"/>
  <c r="N93" i="23" s="1"/>
  <c r="G93" i="23"/>
  <c r="L92" i="23"/>
  <c r="K92" i="23"/>
  <c r="I92" i="23"/>
  <c r="H92" i="23"/>
  <c r="G92" i="23"/>
  <c r="M91" i="23"/>
  <c r="L91" i="23"/>
  <c r="K91" i="23"/>
  <c r="J91" i="23"/>
  <c r="I91" i="23"/>
  <c r="H91" i="23"/>
  <c r="N91" i="23" s="1"/>
  <c r="G91" i="23"/>
  <c r="L90" i="23"/>
  <c r="K90" i="23"/>
  <c r="J90" i="23"/>
  <c r="I90" i="23"/>
  <c r="H90" i="23"/>
  <c r="N90" i="23" s="1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G87" i="23"/>
  <c r="M87" i="23" s="1"/>
  <c r="L86" i="23"/>
  <c r="K86" i="23"/>
  <c r="L85" i="23"/>
  <c r="K85" i="23"/>
  <c r="I85" i="23"/>
  <c r="H85" i="23"/>
  <c r="L84" i="23"/>
  <c r="K84" i="23"/>
  <c r="J84" i="23"/>
  <c r="H84" i="23"/>
  <c r="G84" i="23"/>
  <c r="L83" i="23"/>
  <c r="K83" i="23"/>
  <c r="J83" i="23"/>
  <c r="I83" i="23"/>
  <c r="H83" i="23"/>
  <c r="N83" i="23" s="1"/>
  <c r="G83" i="23"/>
  <c r="M83" i="23" s="1"/>
  <c r="L82" i="23"/>
  <c r="K82" i="23"/>
  <c r="F81" i="23"/>
  <c r="J177" i="23" s="1"/>
  <c r="E81" i="23"/>
  <c r="I177" i="23" s="1"/>
  <c r="D81" i="23"/>
  <c r="H177" i="23" s="1"/>
  <c r="N177" i="23" s="1"/>
  <c r="C81" i="23"/>
  <c r="G166" i="23" s="1"/>
  <c r="M166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I71" i="23"/>
  <c r="H71" i="23"/>
  <c r="N71" i="23" s="1"/>
  <c r="G71" i="23"/>
  <c r="M71" i="23" s="1"/>
  <c r="L70" i="23"/>
  <c r="K70" i="23"/>
  <c r="J70" i="23"/>
  <c r="I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I67" i="23"/>
  <c r="H67" i="23"/>
  <c r="N67" i="23" s="1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I65" i="23"/>
  <c r="H65" i="23"/>
  <c r="G65" i="23"/>
  <c r="M65" i="23" s="1"/>
  <c r="L64" i="23"/>
  <c r="K64" i="23"/>
  <c r="J64" i="23"/>
  <c r="I64" i="23"/>
  <c r="H64" i="23"/>
  <c r="N64" i="23" s="1"/>
  <c r="G64" i="23"/>
  <c r="M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I57" i="23"/>
  <c r="H57" i="23"/>
  <c r="N57" i="23" s="1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I53" i="23"/>
  <c r="G53" i="23"/>
  <c r="M53" i="23" s="1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H48" i="23"/>
  <c r="G48" i="23"/>
  <c r="L47" i="23"/>
  <c r="K47" i="23"/>
  <c r="H47" i="23"/>
  <c r="G47" i="23"/>
  <c r="M47" i="23" s="1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G42" i="23"/>
  <c r="M42" i="23" s="1"/>
  <c r="L41" i="23"/>
  <c r="K41" i="23"/>
  <c r="J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J33" i="23"/>
  <c r="H33" i="23"/>
  <c r="L32" i="23"/>
  <c r="K32" i="23"/>
  <c r="J32" i="23"/>
  <c r="H32" i="23"/>
  <c r="M31" i="23"/>
  <c r="L31" i="23"/>
  <c r="K31" i="23"/>
  <c r="J31" i="23"/>
  <c r="I31" i="23"/>
  <c r="H31" i="23"/>
  <c r="N31" i="23" s="1"/>
  <c r="G31" i="23"/>
  <c r="L30" i="23"/>
  <c r="K30" i="23"/>
  <c r="I30" i="23"/>
  <c r="H30" i="23"/>
  <c r="G30" i="23"/>
  <c r="M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H27" i="23"/>
  <c r="G27" i="23"/>
  <c r="M27" i="23" s="1"/>
  <c r="L26" i="23"/>
  <c r="K26" i="23"/>
  <c r="J26" i="23"/>
  <c r="I26" i="23"/>
  <c r="H26" i="23"/>
  <c r="N26" i="23" s="1"/>
  <c r="G26" i="23"/>
  <c r="M26" i="23" s="1"/>
  <c r="M25" i="23"/>
  <c r="L25" i="23"/>
  <c r="K25" i="23"/>
  <c r="J25" i="23"/>
  <c r="I25" i="23"/>
  <c r="H25" i="23"/>
  <c r="N25" i="23" s="1"/>
  <c r="G25" i="23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E22" i="23"/>
  <c r="I48" i="23" s="1"/>
  <c r="D22" i="23"/>
  <c r="H53" i="23" s="1"/>
  <c r="N53" i="23" s="1"/>
  <c r="C22" i="23"/>
  <c r="G33" i="23" s="1"/>
  <c r="M33" i="23" s="1"/>
  <c r="F14" i="23"/>
  <c r="E14" i="23"/>
  <c r="C14" i="23"/>
  <c r="F13" i="23"/>
  <c r="E13" i="23"/>
  <c r="D13" i="23"/>
  <c r="C13" i="23"/>
  <c r="K13" i="23" s="1"/>
  <c r="F12" i="23"/>
  <c r="E12" i="23"/>
  <c r="D12" i="23"/>
  <c r="C12" i="23"/>
  <c r="F11" i="23"/>
  <c r="E10" i="23"/>
  <c r="D9" i="23"/>
  <c r="L640" i="22"/>
  <c r="K640" i="22"/>
  <c r="J640" i="22"/>
  <c r="I640" i="22"/>
  <c r="H640" i="22"/>
  <c r="N640" i="22" s="1"/>
  <c r="G640" i="22"/>
  <c r="M640" i="22" s="1"/>
  <c r="L639" i="22"/>
  <c r="K639" i="22"/>
  <c r="J639" i="22"/>
  <c r="I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M636" i="22" s="1"/>
  <c r="I636" i="22"/>
  <c r="H636" i="22"/>
  <c r="N636" i="22" s="1"/>
  <c r="G636" i="22"/>
  <c r="L635" i="22"/>
  <c r="K635" i="22"/>
  <c r="J635" i="22"/>
  <c r="I635" i="22"/>
  <c r="H635" i="22"/>
  <c r="N635" i="22" s="1"/>
  <c r="G635" i="22"/>
  <c r="M635" i="22" s="1"/>
  <c r="L634" i="22"/>
  <c r="K634" i="22"/>
  <c r="J634" i="22"/>
  <c r="I634" i="22"/>
  <c r="H634" i="22"/>
  <c r="N634" i="22" s="1"/>
  <c r="G634" i="22"/>
  <c r="M634" i="22" s="1"/>
  <c r="M633" i="22"/>
  <c r="L633" i="22"/>
  <c r="K633" i="22"/>
  <c r="J633" i="22"/>
  <c r="I633" i="22"/>
  <c r="H633" i="22"/>
  <c r="N633" i="22" s="1"/>
  <c r="G633" i="22"/>
  <c r="L632" i="22"/>
  <c r="K632" i="22"/>
  <c r="I632" i="22"/>
  <c r="H632" i="22"/>
  <c r="G632" i="22"/>
  <c r="M632" i="22" s="1"/>
  <c r="L631" i="22"/>
  <c r="K631" i="22"/>
  <c r="I631" i="22"/>
  <c r="G631" i="22"/>
  <c r="M631" i="22" s="1"/>
  <c r="L630" i="22"/>
  <c r="K630" i="22"/>
  <c r="L629" i="22"/>
  <c r="K629" i="22"/>
  <c r="J629" i="22"/>
  <c r="I629" i="22"/>
  <c r="H629" i="22"/>
  <c r="N629" i="22" s="1"/>
  <c r="G629" i="22"/>
  <c r="M629" i="22" s="1"/>
  <c r="L628" i="22"/>
  <c r="K628" i="22"/>
  <c r="J628" i="22"/>
  <c r="I628" i="22"/>
  <c r="H628" i="22"/>
  <c r="N628" i="22" s="1"/>
  <c r="G628" i="22"/>
  <c r="M628" i="22" s="1"/>
  <c r="L627" i="22"/>
  <c r="K627" i="22"/>
  <c r="I627" i="22"/>
  <c r="H627" i="22"/>
  <c r="G627" i="22"/>
  <c r="M627" i="22" s="1"/>
  <c r="L626" i="22"/>
  <c r="K626" i="22"/>
  <c r="J626" i="22"/>
  <c r="I626" i="22"/>
  <c r="H626" i="22"/>
  <c r="N626" i="22" s="1"/>
  <c r="G626" i="22"/>
  <c r="M626" i="22" s="1"/>
  <c r="L625" i="22"/>
  <c r="K625" i="22"/>
  <c r="I625" i="22"/>
  <c r="H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J623" i="22"/>
  <c r="L622" i="22"/>
  <c r="K622" i="22"/>
  <c r="J622" i="22"/>
  <c r="I622" i="22"/>
  <c r="G622" i="22"/>
  <c r="M622" i="22" s="1"/>
  <c r="L621" i="22"/>
  <c r="K621" i="22"/>
  <c r="J621" i="22"/>
  <c r="I621" i="22"/>
  <c r="H621" i="22"/>
  <c r="N621" i="22" s="1"/>
  <c r="L620" i="22"/>
  <c r="K620" i="22"/>
  <c r="J620" i="22"/>
  <c r="I620" i="22"/>
  <c r="H620" i="22"/>
  <c r="N620" i="22" s="1"/>
  <c r="G620" i="22"/>
  <c r="M620" i="22" s="1"/>
  <c r="L619" i="22"/>
  <c r="K619" i="22"/>
  <c r="I619" i="22"/>
  <c r="H619" i="22"/>
  <c r="G619" i="22"/>
  <c r="L618" i="22"/>
  <c r="K618" i="22"/>
  <c r="J618" i="22"/>
  <c r="I618" i="22"/>
  <c r="H618" i="22"/>
  <c r="N618" i="22" s="1"/>
  <c r="G618" i="22"/>
  <c r="M618" i="22" s="1"/>
  <c r="L617" i="22"/>
  <c r="K617" i="22"/>
  <c r="J617" i="22"/>
  <c r="I617" i="22"/>
  <c r="L616" i="22"/>
  <c r="K616" i="22"/>
  <c r="L615" i="22"/>
  <c r="K615" i="22"/>
  <c r="L614" i="22"/>
  <c r="K614" i="22"/>
  <c r="J614" i="22"/>
  <c r="I614" i="22"/>
  <c r="M613" i="22"/>
  <c r="L613" i="22"/>
  <c r="K613" i="22"/>
  <c r="J613" i="22"/>
  <c r="I613" i="22"/>
  <c r="H613" i="22"/>
  <c r="N613" i="22" s="1"/>
  <c r="G613" i="22"/>
  <c r="F612" i="22"/>
  <c r="J636" i="22" s="1"/>
  <c r="E612" i="22"/>
  <c r="I630" i="22" s="1"/>
  <c r="D612" i="22"/>
  <c r="C612" i="22"/>
  <c r="G630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H598" i="22"/>
  <c r="G598" i="22"/>
  <c r="M598" i="22" s="1"/>
  <c r="L597" i="22"/>
  <c r="K597" i="22"/>
  <c r="J597" i="22"/>
  <c r="I597" i="22"/>
  <c r="G597" i="22"/>
  <c r="M597" i="22" s="1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J591" i="22"/>
  <c r="I591" i="22"/>
  <c r="H591" i="22"/>
  <c r="N591" i="22" s="1"/>
  <c r="G591" i="22"/>
  <c r="M591" i="22" s="1"/>
  <c r="L590" i="22"/>
  <c r="K590" i="22"/>
  <c r="I590" i="22"/>
  <c r="L589" i="22"/>
  <c r="K589" i="22"/>
  <c r="J589" i="22"/>
  <c r="I589" i="22"/>
  <c r="G589" i="22"/>
  <c r="M589" i="22" s="1"/>
  <c r="L588" i="22"/>
  <c r="K588" i="22"/>
  <c r="I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J585" i="22"/>
  <c r="I585" i="22"/>
  <c r="H585" i="22"/>
  <c r="N585" i="22" s="1"/>
  <c r="G585" i="22"/>
  <c r="M585" i="22" s="1"/>
  <c r="L584" i="22"/>
  <c r="K584" i="22"/>
  <c r="J584" i="22"/>
  <c r="I584" i="22"/>
  <c r="H584" i="22"/>
  <c r="N584" i="22" s="1"/>
  <c r="G584" i="22"/>
  <c r="M584" i="22" s="1"/>
  <c r="L583" i="22"/>
  <c r="K583" i="22"/>
  <c r="I583" i="22"/>
  <c r="G583" i="22"/>
  <c r="M583" i="22" s="1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J580" i="22"/>
  <c r="I580" i="22"/>
  <c r="G580" i="22"/>
  <c r="M580" i="22" s="1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J568" i="22"/>
  <c r="I568" i="22"/>
  <c r="G568" i="22"/>
  <c r="L567" i="22"/>
  <c r="K567" i="22"/>
  <c r="J567" i="22"/>
  <c r="I567" i="22"/>
  <c r="G567" i="22"/>
  <c r="M567" i="22" s="1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G564" i="22"/>
  <c r="M564" i="22" s="1"/>
  <c r="L563" i="22"/>
  <c r="K563" i="22"/>
  <c r="J563" i="22"/>
  <c r="I563" i="22"/>
  <c r="H563" i="22"/>
  <c r="N563" i="22" s="1"/>
  <c r="L562" i="22"/>
  <c r="K562" i="22"/>
  <c r="J562" i="22"/>
  <c r="I562" i="22"/>
  <c r="H562" i="22"/>
  <c r="N562" i="22" s="1"/>
  <c r="G562" i="22"/>
  <c r="M562" i="22" s="1"/>
  <c r="L561" i="22"/>
  <c r="K561" i="22"/>
  <c r="I561" i="22"/>
  <c r="H561" i="22"/>
  <c r="G561" i="22"/>
  <c r="M561" i="22" s="1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M558" i="22"/>
  <c r="L558" i="22"/>
  <c r="K558" i="22"/>
  <c r="J558" i="22"/>
  <c r="I558" i="22"/>
  <c r="H558" i="22"/>
  <c r="N558" i="22" s="1"/>
  <c r="G558" i="22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M545" i="22"/>
  <c r="L545" i="22"/>
  <c r="K545" i="22"/>
  <c r="J545" i="22"/>
  <c r="I545" i="22"/>
  <c r="H545" i="22"/>
  <c r="N545" i="22" s="1"/>
  <c r="G545" i="22"/>
  <c r="L544" i="22"/>
  <c r="K544" i="22"/>
  <c r="J544" i="22"/>
  <c r="I544" i="22"/>
  <c r="H544" i="22"/>
  <c r="N544" i="22" s="1"/>
  <c r="G544" i="22"/>
  <c r="M544" i="22" s="1"/>
  <c r="L543" i="22"/>
  <c r="K543" i="22"/>
  <c r="J543" i="22"/>
  <c r="I543" i="22"/>
  <c r="H543" i="22"/>
  <c r="N543" i="22" s="1"/>
  <c r="G543" i="22"/>
  <c r="M543" i="22" s="1"/>
  <c r="M542" i="22"/>
  <c r="L542" i="22"/>
  <c r="K542" i="22"/>
  <c r="J542" i="22"/>
  <c r="I542" i="22"/>
  <c r="H542" i="22"/>
  <c r="N542" i="22" s="1"/>
  <c r="G542" i="22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G540" i="22"/>
  <c r="M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M529" i="22"/>
  <c r="L529" i="22"/>
  <c r="K529" i="22"/>
  <c r="J529" i="22"/>
  <c r="I529" i="22"/>
  <c r="H529" i="22"/>
  <c r="N529" i="22" s="1"/>
  <c r="G529" i="22"/>
  <c r="L528" i="22"/>
  <c r="K528" i="22"/>
  <c r="J528" i="22"/>
  <c r="I528" i="22"/>
  <c r="G528" i="22"/>
  <c r="M527" i="22"/>
  <c r="L527" i="22"/>
  <c r="K527" i="22"/>
  <c r="J527" i="22"/>
  <c r="I527" i="22"/>
  <c r="H527" i="22"/>
  <c r="N527" i="22" s="1"/>
  <c r="G527" i="22"/>
  <c r="M526" i="22"/>
  <c r="L526" i="22"/>
  <c r="K526" i="22"/>
  <c r="J526" i="22"/>
  <c r="I526" i="22"/>
  <c r="H526" i="22"/>
  <c r="N526" i="22" s="1"/>
  <c r="G526" i="22"/>
  <c r="L525" i="22"/>
  <c r="K525" i="22"/>
  <c r="J525" i="22"/>
  <c r="I525" i="22"/>
  <c r="H525" i="22"/>
  <c r="N525" i="22" s="1"/>
  <c r="G525" i="22"/>
  <c r="M525" i="22" s="1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H523" i="22"/>
  <c r="N523" i="22" s="1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J518" i="22"/>
  <c r="I518" i="22"/>
  <c r="H518" i="22"/>
  <c r="N518" i="22" s="1"/>
  <c r="G518" i="22"/>
  <c r="M518" i="22" s="1"/>
  <c r="L517" i="22"/>
  <c r="K517" i="22"/>
  <c r="J517" i="22"/>
  <c r="I517" i="22"/>
  <c r="G517" i="22"/>
  <c r="M517" i="22" s="1"/>
  <c r="L516" i="22"/>
  <c r="K516" i="22"/>
  <c r="J516" i="22"/>
  <c r="I516" i="22"/>
  <c r="H516" i="22"/>
  <c r="N516" i="22" s="1"/>
  <c r="G516" i="22"/>
  <c r="M516" i="22" s="1"/>
  <c r="L515" i="22"/>
  <c r="K515" i="22"/>
  <c r="J515" i="22"/>
  <c r="I515" i="22"/>
  <c r="H515" i="22"/>
  <c r="N515" i="22" s="1"/>
  <c r="G515" i="22"/>
  <c r="M515" i="22" s="1"/>
  <c r="L514" i="22"/>
  <c r="K514" i="22"/>
  <c r="I514" i="22"/>
  <c r="H514" i="22"/>
  <c r="G514" i="22"/>
  <c r="M514" i="22" s="1"/>
  <c r="L513" i="22"/>
  <c r="K513" i="22"/>
  <c r="J513" i="22"/>
  <c r="I513" i="22"/>
  <c r="G513" i="22"/>
  <c r="M513" i="22" s="1"/>
  <c r="L512" i="22"/>
  <c r="K512" i="22"/>
  <c r="J512" i="22"/>
  <c r="I512" i="22"/>
  <c r="G512" i="22"/>
  <c r="L511" i="22"/>
  <c r="K511" i="22"/>
  <c r="J511" i="22"/>
  <c r="I511" i="22"/>
  <c r="H511" i="22"/>
  <c r="N511" i="22" s="1"/>
  <c r="G511" i="22"/>
  <c r="M511" i="22" s="1"/>
  <c r="M510" i="22"/>
  <c r="L510" i="22"/>
  <c r="K510" i="22"/>
  <c r="J510" i="22"/>
  <c r="I510" i="22"/>
  <c r="H510" i="22"/>
  <c r="N510" i="22" s="1"/>
  <c r="G510" i="22"/>
  <c r="L509" i="22"/>
  <c r="K509" i="22"/>
  <c r="J509" i="22"/>
  <c r="I509" i="22"/>
  <c r="G509" i="22"/>
  <c r="M509" i="22" s="1"/>
  <c r="M508" i="22"/>
  <c r="L508" i="22"/>
  <c r="K508" i="22"/>
  <c r="J508" i="22"/>
  <c r="I508" i="22"/>
  <c r="H508" i="22"/>
  <c r="N508" i="22" s="1"/>
  <c r="G508" i="22"/>
  <c r="L507" i="22"/>
  <c r="K507" i="22"/>
  <c r="J507" i="22"/>
  <c r="I507" i="22"/>
  <c r="G507" i="22"/>
  <c r="M507" i="22" s="1"/>
  <c r="L506" i="22"/>
  <c r="K506" i="22"/>
  <c r="J506" i="22"/>
  <c r="I506" i="22"/>
  <c r="H506" i="22"/>
  <c r="N506" i="22" s="1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J504" i="22"/>
  <c r="I504" i="22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I499" i="22"/>
  <c r="G499" i="22"/>
  <c r="M499" i="22" s="1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G497" i="22"/>
  <c r="M497" i="22" s="1"/>
  <c r="L496" i="22"/>
  <c r="K496" i="22"/>
  <c r="I496" i="22"/>
  <c r="H496" i="22"/>
  <c r="G496" i="22"/>
  <c r="M496" i="22" s="1"/>
  <c r="L495" i="22"/>
  <c r="K495" i="22"/>
  <c r="J495" i="22"/>
  <c r="I495" i="22"/>
  <c r="G495" i="22"/>
  <c r="M495" i="22" s="1"/>
  <c r="L494" i="22"/>
  <c r="K494" i="22"/>
  <c r="J494" i="22"/>
  <c r="I494" i="22"/>
  <c r="H494" i="22"/>
  <c r="N494" i="22" s="1"/>
  <c r="G494" i="22"/>
  <c r="M494" i="22" s="1"/>
  <c r="L493" i="22"/>
  <c r="K493" i="22"/>
  <c r="I493" i="22"/>
  <c r="G493" i="22"/>
  <c r="M493" i="22" s="1"/>
  <c r="L492" i="22"/>
  <c r="K492" i="22"/>
  <c r="I492" i="22"/>
  <c r="H492" i="22"/>
  <c r="G492" i="22"/>
  <c r="M492" i="22" s="1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M488" i="22"/>
  <c r="L488" i="22"/>
  <c r="K488" i="22"/>
  <c r="J488" i="22"/>
  <c r="I488" i="22"/>
  <c r="H488" i="22"/>
  <c r="N488" i="22" s="1"/>
  <c r="G488" i="22"/>
  <c r="L487" i="22"/>
  <c r="K487" i="22"/>
  <c r="J487" i="22"/>
  <c r="I487" i="22"/>
  <c r="H487" i="22"/>
  <c r="N487" i="22" s="1"/>
  <c r="G487" i="22"/>
  <c r="M487" i="22" s="1"/>
  <c r="L486" i="22"/>
  <c r="K486" i="22"/>
  <c r="I486" i="22"/>
  <c r="H486" i="22"/>
  <c r="G486" i="22"/>
  <c r="M486" i="22" s="1"/>
  <c r="L485" i="22"/>
  <c r="K485" i="22"/>
  <c r="I485" i="22"/>
  <c r="H485" i="22"/>
  <c r="N485" i="22" s="1"/>
  <c r="G485" i="22"/>
  <c r="M485" i="22" s="1"/>
  <c r="L484" i="22"/>
  <c r="K484" i="22"/>
  <c r="J484" i="22"/>
  <c r="I484" i="22"/>
  <c r="G484" i="22"/>
  <c r="M484" i="22" s="1"/>
  <c r="L483" i="22"/>
  <c r="K483" i="22"/>
  <c r="J483" i="22"/>
  <c r="I483" i="22"/>
  <c r="H483" i="22"/>
  <c r="N483" i="22" s="1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J481" i="22"/>
  <c r="I481" i="22"/>
  <c r="G481" i="22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J473" i="22"/>
  <c r="I473" i="22"/>
  <c r="G473" i="22"/>
  <c r="M473" i="22" s="1"/>
  <c r="L472" i="22"/>
  <c r="K472" i="22"/>
  <c r="J472" i="22"/>
  <c r="H472" i="22"/>
  <c r="G472" i="22"/>
  <c r="M472" i="22" s="1"/>
  <c r="L471" i="22"/>
  <c r="K471" i="22"/>
  <c r="J471" i="22"/>
  <c r="I471" i="22"/>
  <c r="H471" i="22"/>
  <c r="N471" i="22" s="1"/>
  <c r="G471" i="22"/>
  <c r="M471" i="22" s="1"/>
  <c r="L470" i="22"/>
  <c r="K470" i="22"/>
  <c r="J470" i="22"/>
  <c r="I470" i="22"/>
  <c r="G470" i="22"/>
  <c r="M470" i="22" s="1"/>
  <c r="L469" i="22"/>
  <c r="K469" i="22"/>
  <c r="J469" i="22"/>
  <c r="I469" i="22"/>
  <c r="H469" i="22"/>
  <c r="N469" i="22" s="1"/>
  <c r="G469" i="22"/>
  <c r="M469" i="22" s="1"/>
  <c r="L468" i="22"/>
  <c r="K468" i="22"/>
  <c r="J468" i="22"/>
  <c r="I468" i="22"/>
  <c r="H468" i="22"/>
  <c r="N468" i="22" s="1"/>
  <c r="G468" i="22"/>
  <c r="M468" i="22" s="1"/>
  <c r="M467" i="22"/>
  <c r="L467" i="22"/>
  <c r="K467" i="22"/>
  <c r="J467" i="22"/>
  <c r="I467" i="22"/>
  <c r="H467" i="22"/>
  <c r="N467" i="22" s="1"/>
  <c r="G467" i="22"/>
  <c r="L466" i="22"/>
  <c r="K466" i="22"/>
  <c r="H466" i="22"/>
  <c r="G466" i="22"/>
  <c r="M466" i="22" s="1"/>
  <c r="L465" i="22"/>
  <c r="K465" i="22"/>
  <c r="I465" i="22"/>
  <c r="H465" i="22"/>
  <c r="N465" i="22" s="1"/>
  <c r="G465" i="22"/>
  <c r="M465" i="22" s="1"/>
  <c r="L464" i="22"/>
  <c r="K464" i="22"/>
  <c r="J464" i="22"/>
  <c r="I464" i="22"/>
  <c r="H464" i="22"/>
  <c r="N464" i="22" s="1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J462" i="22"/>
  <c r="I462" i="22"/>
  <c r="G462" i="22"/>
  <c r="M462" i="22" s="1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I454" i="22"/>
  <c r="H454" i="22"/>
  <c r="N454" i="22" s="1"/>
  <c r="G454" i="22"/>
  <c r="M454" i="22" s="1"/>
  <c r="L453" i="22"/>
  <c r="K453" i="22"/>
  <c r="J453" i="22"/>
  <c r="I453" i="22"/>
  <c r="H453" i="22"/>
  <c r="N453" i="22" s="1"/>
  <c r="G453" i="22"/>
  <c r="M453" i="22" s="1"/>
  <c r="M452" i="22"/>
  <c r="L452" i="22"/>
  <c r="K452" i="22"/>
  <c r="J452" i="22"/>
  <c r="I452" i="22"/>
  <c r="H452" i="22"/>
  <c r="N452" i="22" s="1"/>
  <c r="G452" i="22"/>
  <c r="M451" i="22"/>
  <c r="L451" i="22"/>
  <c r="K451" i="22"/>
  <c r="J451" i="22"/>
  <c r="I451" i="22"/>
  <c r="H451" i="22"/>
  <c r="N451" i="22" s="1"/>
  <c r="G451" i="22"/>
  <c r="L450" i="22"/>
  <c r="K450" i="22"/>
  <c r="J450" i="22"/>
  <c r="I450" i="22"/>
  <c r="H450" i="22"/>
  <c r="N450" i="22" s="1"/>
  <c r="G450" i="22"/>
  <c r="M450" i="22" s="1"/>
  <c r="L449" i="22"/>
  <c r="K449" i="22"/>
  <c r="J449" i="22"/>
  <c r="I449" i="22"/>
  <c r="H449" i="22"/>
  <c r="N449" i="22" s="1"/>
  <c r="L448" i="22"/>
  <c r="K448" i="22"/>
  <c r="J448" i="22"/>
  <c r="I448" i="22"/>
  <c r="H448" i="22"/>
  <c r="N448" i="22" s="1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L445" i="22"/>
  <c r="K445" i="22"/>
  <c r="J445" i="22"/>
  <c r="I445" i="22"/>
  <c r="H445" i="22"/>
  <c r="N445" i="22" s="1"/>
  <c r="G445" i="22"/>
  <c r="M445" i="22" s="1"/>
  <c r="L444" i="22"/>
  <c r="K444" i="22"/>
  <c r="J444" i="22"/>
  <c r="I444" i="22"/>
  <c r="H444" i="22"/>
  <c r="N444" i="22" s="1"/>
  <c r="G444" i="22"/>
  <c r="M444" i="22" s="1"/>
  <c r="M443" i="22"/>
  <c r="L443" i="22"/>
  <c r="K443" i="22"/>
  <c r="J443" i="22"/>
  <c r="I443" i="22"/>
  <c r="H443" i="22"/>
  <c r="N443" i="22" s="1"/>
  <c r="G443" i="22"/>
  <c r="L442" i="22"/>
  <c r="K442" i="22"/>
  <c r="J442" i="22"/>
  <c r="I442" i="22"/>
  <c r="H442" i="22"/>
  <c r="N442" i="22" s="1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J437" i="22"/>
  <c r="I437" i="22"/>
  <c r="L436" i="22"/>
  <c r="K436" i="22"/>
  <c r="J436" i="22"/>
  <c r="I436" i="22"/>
  <c r="H436" i="22"/>
  <c r="N436" i="22" s="1"/>
  <c r="G436" i="22"/>
  <c r="M436" i="22" s="1"/>
  <c r="L435" i="22"/>
  <c r="K435" i="22"/>
  <c r="J435" i="22"/>
  <c r="L434" i="22"/>
  <c r="K434" i="22"/>
  <c r="J434" i="22"/>
  <c r="I434" i="22"/>
  <c r="G434" i="22"/>
  <c r="M434" i="22" s="1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M430" i="22" s="1"/>
  <c r="L429" i="22"/>
  <c r="K429" i="22"/>
  <c r="J429" i="22"/>
  <c r="I429" i="22"/>
  <c r="H429" i="22"/>
  <c r="N429" i="22" s="1"/>
  <c r="G429" i="22"/>
  <c r="M429" i="22" s="1"/>
  <c r="L428" i="22"/>
  <c r="K428" i="22"/>
  <c r="J428" i="22"/>
  <c r="H428" i="22"/>
  <c r="N428" i="22" s="1"/>
  <c r="L427" i="22"/>
  <c r="K427" i="22"/>
  <c r="J427" i="22"/>
  <c r="I427" i="22"/>
  <c r="H427" i="22"/>
  <c r="N427" i="22" s="1"/>
  <c r="G427" i="22"/>
  <c r="M427" i="22" s="1"/>
  <c r="M426" i="22"/>
  <c r="L426" i="22"/>
  <c r="K426" i="22"/>
  <c r="J426" i="22"/>
  <c r="I426" i="22"/>
  <c r="H426" i="22"/>
  <c r="N426" i="22" s="1"/>
  <c r="G426" i="22"/>
  <c r="M425" i="22"/>
  <c r="L425" i="22"/>
  <c r="K425" i="22"/>
  <c r="J425" i="22"/>
  <c r="I425" i="22"/>
  <c r="H425" i="22"/>
  <c r="N425" i="22" s="1"/>
  <c r="G425" i="22"/>
  <c r="L424" i="22"/>
  <c r="K424" i="22"/>
  <c r="I424" i="22"/>
  <c r="L423" i="22"/>
  <c r="K423" i="22"/>
  <c r="J423" i="22"/>
  <c r="I423" i="22"/>
  <c r="L422" i="22"/>
  <c r="K422" i="22"/>
  <c r="J422" i="22"/>
  <c r="M421" i="22"/>
  <c r="L421" i="22"/>
  <c r="K421" i="22"/>
  <c r="J421" i="22"/>
  <c r="I421" i="22"/>
  <c r="H421" i="22"/>
  <c r="N421" i="22" s="1"/>
  <c r="G421" i="22"/>
  <c r="M420" i="22"/>
  <c r="L420" i="22"/>
  <c r="K420" i="22"/>
  <c r="J420" i="22"/>
  <c r="I420" i="22"/>
  <c r="H420" i="22"/>
  <c r="N420" i="22" s="1"/>
  <c r="G420" i="22"/>
  <c r="L419" i="22"/>
  <c r="K419" i="22"/>
  <c r="M418" i="22"/>
  <c r="L418" i="22"/>
  <c r="K418" i="22"/>
  <c r="J418" i="22"/>
  <c r="I418" i="22"/>
  <c r="H418" i="22"/>
  <c r="N418" i="22" s="1"/>
  <c r="G418" i="22"/>
  <c r="M417" i="22"/>
  <c r="L417" i="22"/>
  <c r="K417" i="22"/>
  <c r="J417" i="22"/>
  <c r="I417" i="22"/>
  <c r="H417" i="22"/>
  <c r="N417" i="22" s="1"/>
  <c r="G417" i="22"/>
  <c r="L416" i="22"/>
  <c r="K416" i="22"/>
  <c r="I416" i="22"/>
  <c r="H416" i="22"/>
  <c r="G416" i="22"/>
  <c r="M416" i="22" s="1"/>
  <c r="M415" i="22"/>
  <c r="L415" i="22"/>
  <c r="K415" i="22"/>
  <c r="J415" i="22"/>
  <c r="I415" i="22"/>
  <c r="H415" i="22"/>
  <c r="N415" i="22" s="1"/>
  <c r="G415" i="22"/>
  <c r="L414" i="22"/>
  <c r="K414" i="22"/>
  <c r="J414" i="22"/>
  <c r="I414" i="22"/>
  <c r="H414" i="22"/>
  <c r="N414" i="22" s="1"/>
  <c r="G414" i="22"/>
  <c r="M414" i="22" s="1"/>
  <c r="L413" i="22"/>
  <c r="K413" i="22"/>
  <c r="J413" i="22"/>
  <c r="I413" i="22"/>
  <c r="H413" i="22"/>
  <c r="N413" i="22" s="1"/>
  <c r="G413" i="22"/>
  <c r="M413" i="22" s="1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J410" i="22"/>
  <c r="I410" i="22"/>
  <c r="L409" i="22"/>
  <c r="K409" i="22"/>
  <c r="J409" i="22"/>
  <c r="I409" i="22"/>
  <c r="H409" i="22"/>
  <c r="N409" i="22" s="1"/>
  <c r="G409" i="22"/>
  <c r="M409" i="22" s="1"/>
  <c r="L408" i="22"/>
  <c r="K408" i="22"/>
  <c r="J408" i="22"/>
  <c r="I408" i="22"/>
  <c r="H408" i="22"/>
  <c r="N408" i="22" s="1"/>
  <c r="G408" i="22"/>
  <c r="M408" i="22" s="1"/>
  <c r="L407" i="22"/>
  <c r="K407" i="22"/>
  <c r="J407" i="22"/>
  <c r="I407" i="22"/>
  <c r="H407" i="22"/>
  <c r="N407" i="22" s="1"/>
  <c r="G407" i="22"/>
  <c r="M407" i="22" s="1"/>
  <c r="L406" i="22"/>
  <c r="K406" i="22"/>
  <c r="J406" i="22"/>
  <c r="I406" i="22"/>
  <c r="L405" i="22"/>
  <c r="K405" i="22"/>
  <c r="J405" i="22"/>
  <c r="I405" i="22"/>
  <c r="H405" i="22"/>
  <c r="N405" i="22" s="1"/>
  <c r="G405" i="22"/>
  <c r="M405" i="22" s="1"/>
  <c r="L404" i="22"/>
  <c r="K404" i="22"/>
  <c r="J404" i="22"/>
  <c r="I404" i="22"/>
  <c r="H404" i="22"/>
  <c r="N404" i="22" s="1"/>
  <c r="G404" i="22"/>
  <c r="M404" i="22" s="1"/>
  <c r="L403" i="22"/>
  <c r="K403" i="22"/>
  <c r="J403" i="22"/>
  <c r="I403" i="22"/>
  <c r="H403" i="22"/>
  <c r="N403" i="22" s="1"/>
  <c r="G403" i="22"/>
  <c r="M403" i="22" s="1"/>
  <c r="L402" i="22"/>
  <c r="K402" i="22"/>
  <c r="J402" i="22"/>
  <c r="I402" i="22"/>
  <c r="H402" i="22"/>
  <c r="N402" i="22" s="1"/>
  <c r="L401" i="22"/>
  <c r="K401" i="22"/>
  <c r="J401" i="22"/>
  <c r="I401" i="22"/>
  <c r="H401" i="22"/>
  <c r="N401" i="22" s="1"/>
  <c r="G401" i="22"/>
  <c r="M401" i="22" s="1"/>
  <c r="L400" i="22"/>
  <c r="K400" i="22"/>
  <c r="J400" i="22"/>
  <c r="I400" i="22"/>
  <c r="H400" i="22"/>
  <c r="N400" i="22" s="1"/>
  <c r="G400" i="22"/>
  <c r="M400" i="22" s="1"/>
  <c r="L399" i="22"/>
  <c r="K399" i="22"/>
  <c r="J399" i="22"/>
  <c r="I399" i="22"/>
  <c r="H399" i="22"/>
  <c r="N399" i="22" s="1"/>
  <c r="G399" i="22"/>
  <c r="M399" i="22" s="1"/>
  <c r="M398" i="22"/>
  <c r="L398" i="22"/>
  <c r="K398" i="22"/>
  <c r="J398" i="22"/>
  <c r="I398" i="22"/>
  <c r="H398" i="22"/>
  <c r="N398" i="22" s="1"/>
  <c r="G398" i="22"/>
  <c r="L397" i="22"/>
  <c r="K397" i="22"/>
  <c r="J397" i="22"/>
  <c r="I397" i="22"/>
  <c r="G397" i="22"/>
  <c r="M397" i="22" s="1"/>
  <c r="L396" i="22"/>
  <c r="K396" i="22"/>
  <c r="J396" i="22"/>
  <c r="I396" i="22"/>
  <c r="L395" i="22"/>
  <c r="K395" i="22"/>
  <c r="L394" i="22"/>
  <c r="K394" i="22"/>
  <c r="I394" i="22"/>
  <c r="H394" i="22"/>
  <c r="G394" i="22"/>
  <c r="M394" i="22" s="1"/>
  <c r="L393" i="22"/>
  <c r="K393" i="22"/>
  <c r="J393" i="22"/>
  <c r="I393" i="22"/>
  <c r="H393" i="22"/>
  <c r="N393" i="22" s="1"/>
  <c r="G393" i="22"/>
  <c r="M393" i="22" s="1"/>
  <c r="L392" i="22"/>
  <c r="K392" i="22"/>
  <c r="J392" i="22"/>
  <c r="I392" i="22"/>
  <c r="H392" i="22"/>
  <c r="N392" i="22" s="1"/>
  <c r="G392" i="22"/>
  <c r="M392" i="22" s="1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J387" i="22"/>
  <c r="I387" i="22"/>
  <c r="H387" i="22"/>
  <c r="N387" i="22" s="1"/>
  <c r="G387" i="22"/>
  <c r="M387" i="22" s="1"/>
  <c r="L386" i="22"/>
  <c r="K386" i="22"/>
  <c r="G386" i="22"/>
  <c r="M386" i="22" s="1"/>
  <c r="L385" i="22"/>
  <c r="K385" i="22"/>
  <c r="J385" i="22"/>
  <c r="I385" i="22"/>
  <c r="H385" i="22"/>
  <c r="N385" i="22" s="1"/>
  <c r="G385" i="22"/>
  <c r="M385" i="22" s="1"/>
  <c r="L384" i="22"/>
  <c r="K384" i="22"/>
  <c r="J384" i="22"/>
  <c r="L383" i="22"/>
  <c r="K383" i="22"/>
  <c r="L382" i="22"/>
  <c r="K382" i="22"/>
  <c r="J382" i="22"/>
  <c r="I382" i="22"/>
  <c r="H382" i="22"/>
  <c r="N382" i="22" s="1"/>
  <c r="G382" i="22"/>
  <c r="M382" i="22" s="1"/>
  <c r="M381" i="22"/>
  <c r="L381" i="22"/>
  <c r="K381" i="22"/>
  <c r="J381" i="22"/>
  <c r="I381" i="22"/>
  <c r="H381" i="22"/>
  <c r="N381" i="22" s="1"/>
  <c r="G381" i="22"/>
  <c r="L380" i="22"/>
  <c r="K380" i="22"/>
  <c r="J380" i="22"/>
  <c r="G380" i="22"/>
  <c r="M380" i="22" s="1"/>
  <c r="L379" i="22"/>
  <c r="K379" i="22"/>
  <c r="J379" i="22"/>
  <c r="I379" i="22"/>
  <c r="H379" i="22"/>
  <c r="N379" i="22" s="1"/>
  <c r="G379" i="22"/>
  <c r="M379" i="22" s="1"/>
  <c r="L378" i="22"/>
  <c r="K378" i="22"/>
  <c r="I378" i="22"/>
  <c r="H378" i="22"/>
  <c r="G378" i="22"/>
  <c r="M378" i="22" s="1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M374" i="22"/>
  <c r="L374" i="22"/>
  <c r="K374" i="22"/>
  <c r="J374" i="22"/>
  <c r="H374" i="22"/>
  <c r="N374" i="22" s="1"/>
  <c r="G374" i="22"/>
  <c r="L373" i="22"/>
  <c r="K373" i="22"/>
  <c r="J373" i="22"/>
  <c r="H373" i="22"/>
  <c r="G373" i="22"/>
  <c r="M373" i="22" s="1"/>
  <c r="L372" i="22"/>
  <c r="K372" i="22"/>
  <c r="J372" i="22"/>
  <c r="H372" i="22"/>
  <c r="F371" i="22"/>
  <c r="E371" i="22"/>
  <c r="I564" i="22" s="1"/>
  <c r="D371" i="22"/>
  <c r="H602" i="22" s="1"/>
  <c r="C371" i="22"/>
  <c r="G590" i="22" s="1"/>
  <c r="M590" i="22" s="1"/>
  <c r="L363" i="22"/>
  <c r="K363" i="22"/>
  <c r="J363" i="22"/>
  <c r="I363" i="22"/>
  <c r="H363" i="22"/>
  <c r="N363" i="22" s="1"/>
  <c r="G363" i="22"/>
  <c r="M363" i="22" s="1"/>
  <c r="M362" i="22"/>
  <c r="L362" i="22"/>
  <c r="K362" i="22"/>
  <c r="J362" i="22"/>
  <c r="I362" i="22"/>
  <c r="H362" i="22"/>
  <c r="N362" i="22" s="1"/>
  <c r="G362" i="22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M355" i="22"/>
  <c r="L355" i="22"/>
  <c r="K355" i="22"/>
  <c r="J355" i="22"/>
  <c r="I355" i="22"/>
  <c r="H355" i="22"/>
  <c r="N355" i="22" s="1"/>
  <c r="G355" i="22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I347" i="22"/>
  <c r="H347" i="22"/>
  <c r="N347" i="22" s="1"/>
  <c r="G347" i="22"/>
  <c r="M347" i="22" s="1"/>
  <c r="M346" i="22"/>
  <c r="L346" i="22"/>
  <c r="K346" i="22"/>
  <c r="J346" i="22"/>
  <c r="I346" i="22"/>
  <c r="H346" i="22"/>
  <c r="N346" i="22" s="1"/>
  <c r="G346" i="22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G340" i="22"/>
  <c r="M340" i="22" s="1"/>
  <c r="L339" i="22"/>
  <c r="K339" i="22"/>
  <c r="J339" i="22"/>
  <c r="I339" i="22"/>
  <c r="H339" i="22"/>
  <c r="N339" i="22" s="1"/>
  <c r="G339" i="22"/>
  <c r="M339" i="22" s="1"/>
  <c r="L338" i="22"/>
  <c r="K338" i="22"/>
  <c r="I338" i="22"/>
  <c r="G338" i="22"/>
  <c r="M338" i="22" s="1"/>
  <c r="L337" i="22"/>
  <c r="K337" i="22"/>
  <c r="J337" i="22"/>
  <c r="I337" i="22"/>
  <c r="H337" i="22"/>
  <c r="N337" i="22" s="1"/>
  <c r="G337" i="22"/>
  <c r="M337" i="22" s="1"/>
  <c r="L336" i="22"/>
  <c r="K336" i="22"/>
  <c r="I336" i="22"/>
  <c r="G336" i="22"/>
  <c r="M336" i="22" s="1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H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J327" i="22"/>
  <c r="H327" i="22"/>
  <c r="N327" i="22" s="1"/>
  <c r="G327" i="22"/>
  <c r="M327" i="22" s="1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J324" i="22"/>
  <c r="I324" i="22"/>
  <c r="L323" i="22"/>
  <c r="K323" i="22"/>
  <c r="J323" i="22"/>
  <c r="I323" i="22"/>
  <c r="H323" i="22"/>
  <c r="N323" i="22" s="1"/>
  <c r="G323" i="22"/>
  <c r="M323" i="22" s="1"/>
  <c r="M322" i="22"/>
  <c r="L322" i="22"/>
  <c r="K322" i="22"/>
  <c r="J322" i="22"/>
  <c r="I322" i="22"/>
  <c r="H322" i="22"/>
  <c r="N322" i="22" s="1"/>
  <c r="G322" i="22"/>
  <c r="L321" i="22"/>
  <c r="K321" i="22"/>
  <c r="M321" i="22" s="1"/>
  <c r="G321" i="22"/>
  <c r="L320" i="22"/>
  <c r="K320" i="22"/>
  <c r="J320" i="22"/>
  <c r="I320" i="22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J312" i="22"/>
  <c r="I312" i="22"/>
  <c r="H312" i="22"/>
  <c r="N312" i="22" s="1"/>
  <c r="G312" i="22"/>
  <c r="M312" i="22" s="1"/>
  <c r="M311" i="22"/>
  <c r="L311" i="22"/>
  <c r="K311" i="22"/>
  <c r="J311" i="22"/>
  <c r="I311" i="22"/>
  <c r="H311" i="22"/>
  <c r="N311" i="22" s="1"/>
  <c r="G311" i="22"/>
  <c r="L310" i="22"/>
  <c r="K310" i="22"/>
  <c r="J310" i="22"/>
  <c r="I310" i="22"/>
  <c r="H310" i="22"/>
  <c r="N310" i="22" s="1"/>
  <c r="G310" i="22"/>
  <c r="M310" i="22" s="1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G308" i="22"/>
  <c r="M308" i="22" s="1"/>
  <c r="L307" i="22"/>
  <c r="K307" i="22"/>
  <c r="J307" i="22"/>
  <c r="H307" i="22"/>
  <c r="G307" i="22"/>
  <c r="M307" i="22" s="1"/>
  <c r="L306" i="22"/>
  <c r="K306" i="22"/>
  <c r="J306" i="22"/>
  <c r="I306" i="22"/>
  <c r="H306" i="22"/>
  <c r="N306" i="22" s="1"/>
  <c r="G306" i="22"/>
  <c r="M306" i="22" s="1"/>
  <c r="M305" i="22"/>
  <c r="L305" i="22"/>
  <c r="K305" i="22"/>
  <c r="J305" i="22"/>
  <c r="I305" i="22"/>
  <c r="H305" i="22"/>
  <c r="N305" i="22" s="1"/>
  <c r="G305" i="22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J299" i="22"/>
  <c r="I299" i="22"/>
  <c r="H299" i="22"/>
  <c r="N299" i="22" s="1"/>
  <c r="G299" i="22"/>
  <c r="M299" i="22" s="1"/>
  <c r="L298" i="22"/>
  <c r="K298" i="22"/>
  <c r="J298" i="22"/>
  <c r="I298" i="22"/>
  <c r="H298" i="22"/>
  <c r="N298" i="22" s="1"/>
  <c r="G298" i="22"/>
  <c r="M298" i="22" s="1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L294" i="22"/>
  <c r="K294" i="22"/>
  <c r="J294" i="22"/>
  <c r="I294" i="22"/>
  <c r="H294" i="22"/>
  <c r="N294" i="22" s="1"/>
  <c r="G294" i="22"/>
  <c r="M294" i="22" s="1"/>
  <c r="L293" i="22"/>
  <c r="K293" i="22"/>
  <c r="I293" i="22"/>
  <c r="L292" i="22"/>
  <c r="K292" i="22"/>
  <c r="J292" i="22"/>
  <c r="G292" i="22"/>
  <c r="M292" i="22" s="1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M283" i="22"/>
  <c r="L283" i="22"/>
  <c r="K283" i="22"/>
  <c r="J283" i="22"/>
  <c r="I283" i="22"/>
  <c r="H283" i="22"/>
  <c r="N283" i="22" s="1"/>
  <c r="G283" i="22"/>
  <c r="M282" i="22"/>
  <c r="L282" i="22"/>
  <c r="K282" i="22"/>
  <c r="J282" i="22"/>
  <c r="I282" i="22"/>
  <c r="H282" i="22"/>
  <c r="N282" i="22" s="1"/>
  <c r="G282" i="22"/>
  <c r="L281" i="22"/>
  <c r="K281" i="22"/>
  <c r="J281" i="22"/>
  <c r="I281" i="22"/>
  <c r="G281" i="22"/>
  <c r="M281" i="22" s="1"/>
  <c r="M280" i="22"/>
  <c r="L280" i="22"/>
  <c r="K280" i="22"/>
  <c r="J280" i="22"/>
  <c r="I280" i="22"/>
  <c r="H280" i="22"/>
  <c r="N280" i="22" s="1"/>
  <c r="G280" i="22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M267" i="22"/>
  <c r="L267" i="22"/>
  <c r="K267" i="22"/>
  <c r="J267" i="22"/>
  <c r="I267" i="22"/>
  <c r="H267" i="22"/>
  <c r="N267" i="22" s="1"/>
  <c r="G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M264" i="22"/>
  <c r="L264" i="22"/>
  <c r="K264" i="22"/>
  <c r="J264" i="22"/>
  <c r="I264" i="22"/>
  <c r="H264" i="22"/>
  <c r="N264" i="22" s="1"/>
  <c r="G264" i="22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H261" i="22"/>
  <c r="G261" i="22"/>
  <c r="M261" i="22" s="1"/>
  <c r="M260" i="22"/>
  <c r="L260" i="22"/>
  <c r="K260" i="22"/>
  <c r="J260" i="22"/>
  <c r="I260" i="22"/>
  <c r="H260" i="22"/>
  <c r="N260" i="22" s="1"/>
  <c r="G260" i="22"/>
  <c r="L259" i="22"/>
  <c r="K259" i="22"/>
  <c r="J259" i="22"/>
  <c r="I259" i="22"/>
  <c r="H259" i="22"/>
  <c r="N259" i="22" s="1"/>
  <c r="G259" i="22"/>
  <c r="M259" i="22" s="1"/>
  <c r="L258" i="22"/>
  <c r="K258" i="22"/>
  <c r="J258" i="22"/>
  <c r="H258" i="22"/>
  <c r="G258" i="22"/>
  <c r="M258" i="22" s="1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J255" i="22"/>
  <c r="I255" i="22"/>
  <c r="L254" i="22"/>
  <c r="K254" i="22"/>
  <c r="J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J252" i="22"/>
  <c r="I252" i="22"/>
  <c r="G252" i="22"/>
  <c r="M252" i="22" s="1"/>
  <c r="L251" i="22"/>
  <c r="K251" i="22"/>
  <c r="J251" i="22"/>
  <c r="I251" i="22"/>
  <c r="H251" i="22"/>
  <c r="N251" i="22" s="1"/>
  <c r="G251" i="22"/>
  <c r="M251" i="22" s="1"/>
  <c r="M250" i="22"/>
  <c r="L250" i="22"/>
  <c r="K250" i="22"/>
  <c r="J250" i="22"/>
  <c r="I250" i="22"/>
  <c r="H250" i="22"/>
  <c r="N250" i="22" s="1"/>
  <c r="G250" i="22"/>
  <c r="L249" i="22"/>
  <c r="K249" i="22"/>
  <c r="J249" i="22"/>
  <c r="I249" i="22"/>
  <c r="H249" i="22"/>
  <c r="N249" i="22" s="1"/>
  <c r="G249" i="22"/>
  <c r="M249" i="22" s="1"/>
  <c r="L248" i="22"/>
  <c r="K248" i="22"/>
  <c r="J248" i="22"/>
  <c r="I248" i="22"/>
  <c r="H248" i="22"/>
  <c r="N248" i="22" s="1"/>
  <c r="G248" i="22"/>
  <c r="M248" i="22" s="1"/>
  <c r="L247" i="22"/>
  <c r="K247" i="22"/>
  <c r="I247" i="22"/>
  <c r="H247" i="22"/>
  <c r="G247" i="22"/>
  <c r="M247" i="22" s="1"/>
  <c r="M246" i="22"/>
  <c r="L246" i="22"/>
  <c r="K246" i="22"/>
  <c r="J246" i="22"/>
  <c r="I246" i="22"/>
  <c r="H246" i="22"/>
  <c r="N246" i="22" s="1"/>
  <c r="G246" i="22"/>
  <c r="L245" i="22"/>
  <c r="K245" i="22"/>
  <c r="I245" i="22"/>
  <c r="H245" i="22"/>
  <c r="G245" i="22"/>
  <c r="M245" i="22" s="1"/>
  <c r="M244" i="22"/>
  <c r="L244" i="22"/>
  <c r="K244" i="22"/>
  <c r="J244" i="22"/>
  <c r="I244" i="22"/>
  <c r="H244" i="22"/>
  <c r="N244" i="22" s="1"/>
  <c r="G244" i="22"/>
  <c r="M243" i="22"/>
  <c r="L243" i="22"/>
  <c r="K243" i="22"/>
  <c r="J243" i="22"/>
  <c r="I243" i="22"/>
  <c r="H243" i="22"/>
  <c r="N243" i="22" s="1"/>
  <c r="G243" i="22"/>
  <c r="L242" i="22"/>
  <c r="K242" i="22"/>
  <c r="J242" i="22"/>
  <c r="I242" i="22"/>
  <c r="G242" i="22"/>
  <c r="M242" i="22" s="1"/>
  <c r="M241" i="22"/>
  <c r="L241" i="22"/>
  <c r="K241" i="22"/>
  <c r="J241" i="22"/>
  <c r="I241" i="22"/>
  <c r="H241" i="22"/>
  <c r="N241" i="22" s="1"/>
  <c r="G241" i="22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H235" i="22"/>
  <c r="N235" i="22" s="1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J231" i="22"/>
  <c r="I231" i="22"/>
  <c r="G231" i="22"/>
  <c r="M231" i="22" s="1"/>
  <c r="L230" i="22"/>
  <c r="K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I227" i="22"/>
  <c r="L226" i="22"/>
  <c r="K226" i="22"/>
  <c r="H226" i="22"/>
  <c r="G226" i="22"/>
  <c r="M226" i="22" s="1"/>
  <c r="L225" i="22"/>
  <c r="K225" i="22"/>
  <c r="J225" i="22"/>
  <c r="G225" i="22"/>
  <c r="M225" i="22" s="1"/>
  <c r="L224" i="22"/>
  <c r="K224" i="22"/>
  <c r="J224" i="22"/>
  <c r="I224" i="22"/>
  <c r="H224" i="22"/>
  <c r="N224" i="22" s="1"/>
  <c r="G224" i="22"/>
  <c r="M224" i="22" s="1"/>
  <c r="L223" i="22"/>
  <c r="K223" i="22"/>
  <c r="I223" i="22"/>
  <c r="H223" i="22"/>
  <c r="N223" i="22" s="1"/>
  <c r="G223" i="22"/>
  <c r="M223" i="22" s="1"/>
  <c r="L222" i="22"/>
  <c r="K222" i="22"/>
  <c r="J222" i="22"/>
  <c r="I222" i="22"/>
  <c r="G222" i="22"/>
  <c r="L221" i="22"/>
  <c r="K221" i="22"/>
  <c r="I221" i="22"/>
  <c r="G221" i="22"/>
  <c r="M221" i="22" s="1"/>
  <c r="L220" i="22"/>
  <c r="K220" i="22"/>
  <c r="J220" i="22"/>
  <c r="G220" i="22"/>
  <c r="M220" i="22" s="1"/>
  <c r="L219" i="22"/>
  <c r="K219" i="22"/>
  <c r="I219" i="22"/>
  <c r="H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I216" i="22"/>
  <c r="H216" i="22"/>
  <c r="N216" i="22" s="1"/>
  <c r="G216" i="22"/>
  <c r="M216" i="22" s="1"/>
  <c r="L215" i="22"/>
  <c r="K215" i="22"/>
  <c r="J215" i="22"/>
  <c r="I215" i="22"/>
  <c r="H215" i="22"/>
  <c r="N215" i="22" s="1"/>
  <c r="G215" i="22"/>
  <c r="M215" i="22" s="1"/>
  <c r="M214" i="22"/>
  <c r="L214" i="22"/>
  <c r="K214" i="22"/>
  <c r="J214" i="22"/>
  <c r="I214" i="22"/>
  <c r="H214" i="22"/>
  <c r="N214" i="22" s="1"/>
  <c r="G214" i="22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J210" i="22"/>
  <c r="I210" i="22"/>
  <c r="H210" i="22"/>
  <c r="N210" i="22" s="1"/>
  <c r="G210" i="22"/>
  <c r="M210" i="22" s="1"/>
  <c r="L209" i="22"/>
  <c r="K209" i="22"/>
  <c r="J209" i="22"/>
  <c r="I209" i="22"/>
  <c r="H209" i="22"/>
  <c r="N209" i="22" s="1"/>
  <c r="G209" i="22"/>
  <c r="M209" i="22" s="1"/>
  <c r="L208" i="22"/>
  <c r="K208" i="22"/>
  <c r="J208" i="22"/>
  <c r="I208" i="22"/>
  <c r="H208" i="22"/>
  <c r="N208" i="22" s="1"/>
  <c r="G208" i="22"/>
  <c r="M208" i="22" s="1"/>
  <c r="M207" i="22"/>
  <c r="L207" i="22"/>
  <c r="K207" i="22"/>
  <c r="J207" i="22"/>
  <c r="I207" i="22"/>
  <c r="H207" i="22"/>
  <c r="N207" i="22" s="1"/>
  <c r="G207" i="22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H205" i="22"/>
  <c r="N205" i="22" s="1"/>
  <c r="G205" i="22"/>
  <c r="M205" i="22" s="1"/>
  <c r="L204" i="22"/>
  <c r="K204" i="22"/>
  <c r="J204" i="22"/>
  <c r="I204" i="22"/>
  <c r="H204" i="22"/>
  <c r="N204" i="22" s="1"/>
  <c r="G204" i="22"/>
  <c r="M204" i="22" s="1"/>
  <c r="L203" i="22"/>
  <c r="K203" i="22"/>
  <c r="J203" i="22"/>
  <c r="I203" i="22"/>
  <c r="H203" i="22"/>
  <c r="N203" i="22" s="1"/>
  <c r="L202" i="22"/>
  <c r="K202" i="22"/>
  <c r="J202" i="22"/>
  <c r="I202" i="22"/>
  <c r="G202" i="22"/>
  <c r="M202" i="22" s="1"/>
  <c r="M201" i="22"/>
  <c r="L201" i="22"/>
  <c r="K201" i="22"/>
  <c r="J201" i="22"/>
  <c r="I201" i="22"/>
  <c r="H201" i="22"/>
  <c r="N201" i="22" s="1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H198" i="22"/>
  <c r="L197" i="22"/>
  <c r="K197" i="22"/>
  <c r="J197" i="22"/>
  <c r="H197" i="22"/>
  <c r="N197" i="22" s="1"/>
  <c r="G197" i="22"/>
  <c r="M197" i="22" s="1"/>
  <c r="L196" i="22"/>
  <c r="K196" i="22"/>
  <c r="J196" i="22"/>
  <c r="I196" i="22"/>
  <c r="H196" i="22"/>
  <c r="N196" i="22" s="1"/>
  <c r="G196" i="22"/>
  <c r="M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J193" i="22"/>
  <c r="I193" i="22"/>
  <c r="G193" i="22"/>
  <c r="M193" i="22" s="1"/>
  <c r="L192" i="22"/>
  <c r="K192" i="22"/>
  <c r="J192" i="22"/>
  <c r="I192" i="22"/>
  <c r="H192" i="22"/>
  <c r="N192" i="22" s="1"/>
  <c r="G192" i="22"/>
  <c r="M192" i="22" s="1"/>
  <c r="M191" i="22"/>
  <c r="L191" i="22"/>
  <c r="K191" i="22"/>
  <c r="J191" i="22"/>
  <c r="I191" i="22"/>
  <c r="H191" i="22"/>
  <c r="N191" i="22" s="1"/>
  <c r="G191" i="22"/>
  <c r="L190" i="22"/>
  <c r="K190" i="22"/>
  <c r="J190" i="22"/>
  <c r="I190" i="22"/>
  <c r="L189" i="22"/>
  <c r="K189" i="22"/>
  <c r="J189" i="22"/>
  <c r="I189" i="22"/>
  <c r="H189" i="22"/>
  <c r="N189" i="22" s="1"/>
  <c r="F188" i="22"/>
  <c r="J338" i="22" s="1"/>
  <c r="E188" i="22"/>
  <c r="I340" i="22" s="1"/>
  <c r="D188" i="22"/>
  <c r="H343" i="22" s="1"/>
  <c r="N343" i="22" s="1"/>
  <c r="C188" i="22"/>
  <c r="G324" i="22" s="1"/>
  <c r="M324" i="22" s="1"/>
  <c r="M180" i="22"/>
  <c r="L180" i="22"/>
  <c r="K180" i="22"/>
  <c r="J180" i="22"/>
  <c r="I180" i="22"/>
  <c r="H180" i="22"/>
  <c r="N180" i="22" s="1"/>
  <c r="G180" i="22"/>
  <c r="L179" i="22"/>
  <c r="K179" i="22"/>
  <c r="J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J177" i="22"/>
  <c r="I177" i="22"/>
  <c r="H177" i="22"/>
  <c r="N177" i="22" s="1"/>
  <c r="G177" i="22"/>
  <c r="M177" i="22" s="1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H169" i="22"/>
  <c r="N169" i="22" s="1"/>
  <c r="G169" i="22"/>
  <c r="M169" i="22" s="1"/>
  <c r="L168" i="22"/>
  <c r="K168" i="22"/>
  <c r="J168" i="22"/>
  <c r="I168" i="22"/>
  <c r="H168" i="22"/>
  <c r="N168" i="22" s="1"/>
  <c r="G168" i="22"/>
  <c r="M168" i="22" s="1"/>
  <c r="L167" i="22"/>
  <c r="K167" i="22"/>
  <c r="J167" i="22"/>
  <c r="I167" i="22"/>
  <c r="H167" i="22"/>
  <c r="N167" i="22" s="1"/>
  <c r="G167" i="22"/>
  <c r="M167" i="22" s="1"/>
  <c r="L166" i="22"/>
  <c r="K166" i="22"/>
  <c r="J166" i="22"/>
  <c r="I166" i="22"/>
  <c r="H166" i="22"/>
  <c r="N166" i="22" s="1"/>
  <c r="G166" i="22"/>
  <c r="M166" i="22" s="1"/>
  <c r="M165" i="22"/>
  <c r="L165" i="22"/>
  <c r="K165" i="22"/>
  <c r="J165" i="22"/>
  <c r="I165" i="22"/>
  <c r="H165" i="22"/>
  <c r="N165" i="22" s="1"/>
  <c r="G165" i="22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I156" i="22"/>
  <c r="H156" i="22"/>
  <c r="N156" i="22" s="1"/>
  <c r="G156" i="22"/>
  <c r="M156" i="22" s="1"/>
  <c r="L155" i="22"/>
  <c r="K155" i="22"/>
  <c r="J155" i="22"/>
  <c r="I155" i="22"/>
  <c r="L154" i="22"/>
  <c r="K154" i="22"/>
  <c r="J154" i="22"/>
  <c r="I154" i="22"/>
  <c r="H154" i="22"/>
  <c r="N154" i="22" s="1"/>
  <c r="G154" i="22"/>
  <c r="M154" i="22" s="1"/>
  <c r="L153" i="22"/>
  <c r="K153" i="22"/>
  <c r="J153" i="22"/>
  <c r="I153" i="22"/>
  <c r="H153" i="22"/>
  <c r="N153" i="22" s="1"/>
  <c r="G153" i="22"/>
  <c r="M153" i="22" s="1"/>
  <c r="L152" i="22"/>
  <c r="K152" i="22"/>
  <c r="J152" i="22"/>
  <c r="I152" i="22"/>
  <c r="H152" i="22"/>
  <c r="N152" i="22" s="1"/>
  <c r="G152" i="22"/>
  <c r="M152" i="22" s="1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G150" i="22"/>
  <c r="M150" i="22" s="1"/>
  <c r="L149" i="22"/>
  <c r="K149" i="22"/>
  <c r="J149" i="22"/>
  <c r="I149" i="22"/>
  <c r="H149" i="22"/>
  <c r="N149" i="22" s="1"/>
  <c r="G149" i="22"/>
  <c r="M149" i="22" s="1"/>
  <c r="M148" i="22"/>
  <c r="L148" i="22"/>
  <c r="K148" i="22"/>
  <c r="J148" i="22"/>
  <c r="I148" i="22"/>
  <c r="H148" i="22"/>
  <c r="N148" i="22" s="1"/>
  <c r="G148" i="22"/>
  <c r="L147" i="22"/>
  <c r="K147" i="22"/>
  <c r="J147" i="22"/>
  <c r="I147" i="22"/>
  <c r="H147" i="22"/>
  <c r="N147" i="22" s="1"/>
  <c r="L146" i="22"/>
  <c r="K146" i="22"/>
  <c r="J146" i="22"/>
  <c r="I146" i="22"/>
  <c r="H146" i="22"/>
  <c r="N146" i="22" s="1"/>
  <c r="L145" i="22"/>
  <c r="K145" i="22"/>
  <c r="J145" i="22"/>
  <c r="I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G142" i="22"/>
  <c r="M142" i="22" s="1"/>
  <c r="L141" i="22"/>
  <c r="K141" i="22"/>
  <c r="J141" i="22"/>
  <c r="I141" i="22"/>
  <c r="L140" i="22"/>
  <c r="K140" i="22"/>
  <c r="J140" i="22"/>
  <c r="I140" i="22"/>
  <c r="H140" i="22"/>
  <c r="N140" i="22" s="1"/>
  <c r="G140" i="22"/>
  <c r="M140" i="22" s="1"/>
  <c r="L139" i="22"/>
  <c r="K139" i="22"/>
  <c r="H139" i="22"/>
  <c r="L138" i="22"/>
  <c r="K138" i="22"/>
  <c r="J138" i="22"/>
  <c r="I138" i="22"/>
  <c r="H138" i="22"/>
  <c r="N138" i="22" s="1"/>
  <c r="G138" i="22"/>
  <c r="M138" i="22" s="1"/>
  <c r="L137" i="22"/>
  <c r="K137" i="22"/>
  <c r="J137" i="22"/>
  <c r="I137" i="22"/>
  <c r="G137" i="22"/>
  <c r="M137" i="22" s="1"/>
  <c r="L136" i="22"/>
  <c r="K136" i="22"/>
  <c r="J136" i="22"/>
  <c r="H136" i="22"/>
  <c r="N136" i="22" s="1"/>
  <c r="G136" i="22"/>
  <c r="M136" i="22" s="1"/>
  <c r="L135" i="22"/>
  <c r="K135" i="22"/>
  <c r="J135" i="22"/>
  <c r="I135" i="22"/>
  <c r="H135" i="22"/>
  <c r="N135" i="22" s="1"/>
  <c r="L134" i="22"/>
  <c r="K134" i="22"/>
  <c r="J134" i="22"/>
  <c r="I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H132" i="22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I129" i="22"/>
  <c r="G129" i="22"/>
  <c r="M129" i="22" s="1"/>
  <c r="L128" i="22"/>
  <c r="K128" i="22"/>
  <c r="J128" i="22"/>
  <c r="I128" i="22"/>
  <c r="H128" i="22"/>
  <c r="N128" i="22" s="1"/>
  <c r="G128" i="22"/>
  <c r="M128" i="22" s="1"/>
  <c r="L127" i="22"/>
  <c r="K127" i="22"/>
  <c r="J127" i="22"/>
  <c r="I127" i="22"/>
  <c r="G127" i="22"/>
  <c r="M127" i="22" s="1"/>
  <c r="L126" i="22"/>
  <c r="K126" i="22"/>
  <c r="J126" i="22"/>
  <c r="I126" i="22"/>
  <c r="H126" i="22"/>
  <c r="N126" i="22" s="1"/>
  <c r="G126" i="22"/>
  <c r="M126" i="22" s="1"/>
  <c r="L125" i="22"/>
  <c r="K125" i="22"/>
  <c r="I125" i="22"/>
  <c r="G125" i="22"/>
  <c r="M125" i="22" s="1"/>
  <c r="L124" i="22"/>
  <c r="K124" i="22"/>
  <c r="J124" i="22"/>
  <c r="I124" i="22"/>
  <c r="H124" i="22"/>
  <c r="N124" i="22" s="1"/>
  <c r="G124" i="22"/>
  <c r="M124" i="22" s="1"/>
  <c r="L123" i="22"/>
  <c r="K123" i="22"/>
  <c r="J123" i="22"/>
  <c r="I123" i="22"/>
  <c r="H123" i="22"/>
  <c r="N123" i="22" s="1"/>
  <c r="G123" i="22"/>
  <c r="M123" i="22" s="1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J120" i="22"/>
  <c r="I120" i="22"/>
  <c r="H120" i="22"/>
  <c r="N120" i="22" s="1"/>
  <c r="G120" i="22"/>
  <c r="M120" i="22" s="1"/>
  <c r="L119" i="22"/>
  <c r="K119" i="22"/>
  <c r="J119" i="22"/>
  <c r="I119" i="22"/>
  <c r="H119" i="22"/>
  <c r="N119" i="22" s="1"/>
  <c r="G119" i="22"/>
  <c r="M119" i="22" s="1"/>
  <c r="L118" i="22"/>
  <c r="K118" i="22"/>
  <c r="J118" i="22"/>
  <c r="I118" i="22"/>
  <c r="G118" i="22"/>
  <c r="M118" i="22" s="1"/>
  <c r="L117" i="22"/>
  <c r="K117" i="22"/>
  <c r="J117" i="22"/>
  <c r="I117" i="22"/>
  <c r="H117" i="22"/>
  <c r="N117" i="22" s="1"/>
  <c r="G117" i="22"/>
  <c r="M117" i="22" s="1"/>
  <c r="L116" i="22"/>
  <c r="K116" i="22"/>
  <c r="J116" i="22"/>
  <c r="I116" i="22"/>
  <c r="M115" i="22"/>
  <c r="L115" i="22"/>
  <c r="K115" i="22"/>
  <c r="J115" i="22"/>
  <c r="I115" i="22"/>
  <c r="H115" i="22"/>
  <c r="N115" i="22" s="1"/>
  <c r="G115" i="22"/>
  <c r="L114" i="22"/>
  <c r="K114" i="22"/>
  <c r="J114" i="22"/>
  <c r="I114" i="22"/>
  <c r="H114" i="22"/>
  <c r="N114" i="22" s="1"/>
  <c r="G114" i="22"/>
  <c r="M114" i="22" s="1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I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M108" i="22"/>
  <c r="L108" i="22"/>
  <c r="K108" i="22"/>
  <c r="J108" i="22"/>
  <c r="I108" i="22"/>
  <c r="H108" i="22"/>
  <c r="N108" i="22" s="1"/>
  <c r="G108" i="22"/>
  <c r="L107" i="22"/>
  <c r="K107" i="22"/>
  <c r="J107" i="22"/>
  <c r="I107" i="22"/>
  <c r="H107" i="22"/>
  <c r="N107" i="22" s="1"/>
  <c r="G107" i="22"/>
  <c r="M107" i="22" s="1"/>
  <c r="L106" i="22"/>
  <c r="K106" i="22"/>
  <c r="J106" i="22"/>
  <c r="I106" i="22"/>
  <c r="G106" i="22"/>
  <c r="L105" i="22"/>
  <c r="K105" i="22"/>
  <c r="I105" i="22"/>
  <c r="G105" i="22"/>
  <c r="M105" i="22" s="1"/>
  <c r="L104" i="22"/>
  <c r="K104" i="22"/>
  <c r="I104" i="22"/>
  <c r="G104" i="22"/>
  <c r="M104" i="22" s="1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J100" i="22"/>
  <c r="I100" i="22"/>
  <c r="G100" i="22"/>
  <c r="M100" i="22" s="1"/>
  <c r="L99" i="22"/>
  <c r="K99" i="22"/>
  <c r="J99" i="22"/>
  <c r="I99" i="22"/>
  <c r="G99" i="22"/>
  <c r="M99" i="22" s="1"/>
  <c r="L98" i="22"/>
  <c r="K98" i="22"/>
  <c r="J98" i="22"/>
  <c r="I98" i="22"/>
  <c r="H98" i="22"/>
  <c r="N98" i="22" s="1"/>
  <c r="L97" i="22"/>
  <c r="K97" i="22"/>
  <c r="J97" i="22"/>
  <c r="H97" i="22"/>
  <c r="G97" i="22"/>
  <c r="M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H93" i="22"/>
  <c r="N93" i="22" s="1"/>
  <c r="G93" i="22"/>
  <c r="M93" i="22" s="1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L87" i="22"/>
  <c r="K87" i="22"/>
  <c r="J87" i="22"/>
  <c r="I87" i="22"/>
  <c r="H87" i="22"/>
  <c r="N87" i="22" s="1"/>
  <c r="G87" i="22"/>
  <c r="M87" i="22" s="1"/>
  <c r="L86" i="22"/>
  <c r="K86" i="22"/>
  <c r="I86" i="22"/>
  <c r="H86" i="22"/>
  <c r="G86" i="22"/>
  <c r="M86" i="22" s="1"/>
  <c r="L85" i="22"/>
  <c r="K85" i="22"/>
  <c r="L84" i="22"/>
  <c r="K84" i="22"/>
  <c r="J84" i="22"/>
  <c r="I84" i="22"/>
  <c r="H84" i="22"/>
  <c r="N84" i="22" s="1"/>
  <c r="G84" i="22"/>
  <c r="M84" i="22" s="1"/>
  <c r="L83" i="22"/>
  <c r="K83" i="22"/>
  <c r="J83" i="22"/>
  <c r="I83" i="22"/>
  <c r="H83" i="22"/>
  <c r="N83" i="22" s="1"/>
  <c r="G83" i="22"/>
  <c r="M83" i="22" s="1"/>
  <c r="L82" i="22"/>
  <c r="K82" i="22"/>
  <c r="H82" i="22"/>
  <c r="F81" i="22"/>
  <c r="J144" i="22" s="1"/>
  <c r="E81" i="22"/>
  <c r="I150" i="22" s="1"/>
  <c r="D81" i="22"/>
  <c r="C81" i="22"/>
  <c r="G155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J67" i="22"/>
  <c r="I67" i="22"/>
  <c r="G67" i="22"/>
  <c r="M67" i="22" s="1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M58" i="22"/>
  <c r="L58" i="22"/>
  <c r="K58" i="22"/>
  <c r="J58" i="22"/>
  <c r="I58" i="22"/>
  <c r="H58" i="22"/>
  <c r="N58" i="22" s="1"/>
  <c r="G58" i="22"/>
  <c r="L57" i="22"/>
  <c r="K57" i="22"/>
  <c r="J57" i="22"/>
  <c r="I57" i="22"/>
  <c r="H57" i="22"/>
  <c r="N57" i="22" s="1"/>
  <c r="M56" i="22"/>
  <c r="L56" i="22"/>
  <c r="K56" i="22"/>
  <c r="J56" i="22"/>
  <c r="I56" i="22"/>
  <c r="H56" i="22"/>
  <c r="N56" i="22" s="1"/>
  <c r="G56" i="22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J53" i="22"/>
  <c r="I53" i="22"/>
  <c r="G53" i="22"/>
  <c r="M53" i="22" s="1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M47" i="22"/>
  <c r="L47" i="22"/>
  <c r="K47" i="22"/>
  <c r="J47" i="22"/>
  <c r="I47" i="22"/>
  <c r="H47" i="22"/>
  <c r="N47" i="22" s="1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M40" i="22"/>
  <c r="L40" i="22"/>
  <c r="K40" i="22"/>
  <c r="J40" i="22"/>
  <c r="I40" i="22"/>
  <c r="H40" i="22"/>
  <c r="N40" i="22" s="1"/>
  <c r="G40" i="22"/>
  <c r="L39" i="22"/>
  <c r="K39" i="22"/>
  <c r="J39" i="22"/>
  <c r="I39" i="22"/>
  <c r="H39" i="22"/>
  <c r="N39" i="22" s="1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I33" i="22"/>
  <c r="L32" i="22"/>
  <c r="K32" i="22"/>
  <c r="J32" i="22"/>
  <c r="I32" i="22"/>
  <c r="H32" i="22"/>
  <c r="N32" i="22" s="1"/>
  <c r="G32" i="22"/>
  <c r="M32" i="22" s="1"/>
  <c r="M31" i="22"/>
  <c r="L31" i="22"/>
  <c r="K31" i="22"/>
  <c r="J31" i="22"/>
  <c r="I31" i="22"/>
  <c r="H31" i="22"/>
  <c r="N31" i="22" s="1"/>
  <c r="G31" i="22"/>
  <c r="L30" i="22"/>
  <c r="K30" i="22"/>
  <c r="J30" i="22"/>
  <c r="I30" i="22"/>
  <c r="H30" i="22"/>
  <c r="N30" i="22" s="1"/>
  <c r="G30" i="22"/>
  <c r="M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F22" i="22"/>
  <c r="J22" i="22" s="1"/>
  <c r="E22" i="22"/>
  <c r="I22" i="22" s="1"/>
  <c r="D22" i="22"/>
  <c r="H71" i="22" s="1"/>
  <c r="N71" i="22" s="1"/>
  <c r="C22" i="22"/>
  <c r="G57" i="22" s="1"/>
  <c r="F14" i="22"/>
  <c r="E14" i="22"/>
  <c r="C14" i="22"/>
  <c r="E13" i="22"/>
  <c r="D13" i="22"/>
  <c r="F12" i="22"/>
  <c r="E12" i="22"/>
  <c r="D12" i="22"/>
  <c r="C12" i="22"/>
  <c r="F11" i="22"/>
  <c r="E11" i="22"/>
  <c r="C11" i="22"/>
  <c r="F10" i="22"/>
  <c r="E10" i="22"/>
  <c r="D10" i="22"/>
  <c r="C10" i="22"/>
  <c r="L640" i="21"/>
  <c r="K640" i="21"/>
  <c r="I640" i="21"/>
  <c r="H640" i="21"/>
  <c r="G640" i="21"/>
  <c r="M640" i="21" s="1"/>
  <c r="L639" i="21"/>
  <c r="K639" i="21"/>
  <c r="J639" i="21"/>
  <c r="I639" i="21"/>
  <c r="H639" i="21"/>
  <c r="N639" i="21" s="1"/>
  <c r="G639" i="21"/>
  <c r="M639" i="21" s="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H633" i="21"/>
  <c r="N633" i="21" s="1"/>
  <c r="G633" i="21"/>
  <c r="M633" i="21" s="1"/>
  <c r="L632" i="21"/>
  <c r="K632" i="21"/>
  <c r="J632" i="21"/>
  <c r="H632" i="21"/>
  <c r="G632" i="21"/>
  <c r="M632" i="21" s="1"/>
  <c r="L631" i="21"/>
  <c r="K631" i="21"/>
  <c r="L630" i="21"/>
  <c r="K630" i="21"/>
  <c r="G630" i="21"/>
  <c r="M630" i="21" s="1"/>
  <c r="L629" i="21"/>
  <c r="K629" i="21"/>
  <c r="I629" i="21"/>
  <c r="G629" i="21"/>
  <c r="M629" i="21" s="1"/>
  <c r="L628" i="21"/>
  <c r="K628" i="21"/>
  <c r="I628" i="21"/>
  <c r="G628" i="21"/>
  <c r="M628" i="21" s="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J625" i="21"/>
  <c r="I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M622" i="21"/>
  <c r="L622" i="21"/>
  <c r="K622" i="21"/>
  <c r="J622" i="21"/>
  <c r="I622" i="21"/>
  <c r="H622" i="21"/>
  <c r="N622" i="21" s="1"/>
  <c r="G622" i="21"/>
  <c r="L621" i="21"/>
  <c r="K621" i="21"/>
  <c r="H621" i="21"/>
  <c r="G621" i="21"/>
  <c r="M621" i="21" s="1"/>
  <c r="L620" i="21"/>
  <c r="K620" i="21"/>
  <c r="H620" i="21"/>
  <c r="G620" i="21"/>
  <c r="M620" i="21" s="1"/>
  <c r="L619" i="21"/>
  <c r="K619" i="21"/>
  <c r="J619" i="21"/>
  <c r="I619" i="2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J617" i="21"/>
  <c r="I617" i="21"/>
  <c r="H617" i="21"/>
  <c r="N617" i="21" s="1"/>
  <c r="G617" i="21"/>
  <c r="M617" i="21" s="1"/>
  <c r="L616" i="21"/>
  <c r="K616" i="21"/>
  <c r="L615" i="21"/>
  <c r="K615" i="21"/>
  <c r="L614" i="21"/>
  <c r="K614" i="21"/>
  <c r="J614" i="21"/>
  <c r="I614" i="21"/>
  <c r="H614" i="21"/>
  <c r="N614" i="21" s="1"/>
  <c r="G614" i="21"/>
  <c r="M614" i="21" s="1"/>
  <c r="L613" i="21"/>
  <c r="K613" i="21"/>
  <c r="I613" i="21"/>
  <c r="G613" i="21"/>
  <c r="M613" i="21" s="1"/>
  <c r="F612" i="21"/>
  <c r="E612" i="21"/>
  <c r="I636" i="21" s="1"/>
  <c r="D612" i="21"/>
  <c r="H636" i="21" s="1"/>
  <c r="C612" i="21"/>
  <c r="G631" i="21" s="1"/>
  <c r="M631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M600" i="21"/>
  <c r="L600" i="21"/>
  <c r="K600" i="21"/>
  <c r="J600" i="21"/>
  <c r="I600" i="21"/>
  <c r="H600" i="21"/>
  <c r="N600" i="21" s="1"/>
  <c r="G600" i="21"/>
  <c r="L599" i="21"/>
  <c r="K599" i="21"/>
  <c r="J599" i="21"/>
  <c r="I599" i="21"/>
  <c r="H599" i="21"/>
  <c r="N599" i="21" s="1"/>
  <c r="G599" i="21"/>
  <c r="M599" i="21" s="1"/>
  <c r="L598" i="21"/>
  <c r="K598" i="21"/>
  <c r="J598" i="21"/>
  <c r="I598" i="21"/>
  <c r="H598" i="21"/>
  <c r="N598" i="21" s="1"/>
  <c r="G598" i="21"/>
  <c r="M598" i="21" s="1"/>
  <c r="L597" i="21"/>
  <c r="K597" i="21"/>
  <c r="I597" i="21"/>
  <c r="H597" i="21"/>
  <c r="G597" i="21"/>
  <c r="M597" i="21" s="1"/>
  <c r="L596" i="21"/>
  <c r="K596" i="21"/>
  <c r="I596" i="21"/>
  <c r="G596" i="21"/>
  <c r="M596" i="21" s="1"/>
  <c r="M595" i="21"/>
  <c r="L595" i="21"/>
  <c r="K595" i="21"/>
  <c r="J595" i="21"/>
  <c r="I595" i="21"/>
  <c r="H595" i="21"/>
  <c r="N595" i="21" s="1"/>
  <c r="G595" i="21"/>
  <c r="L594" i="21"/>
  <c r="K594" i="21"/>
  <c r="I594" i="21"/>
  <c r="G594" i="21"/>
  <c r="M594" i="21" s="1"/>
  <c r="L593" i="21"/>
  <c r="K593" i="21"/>
  <c r="I593" i="21"/>
  <c r="H593" i="21"/>
  <c r="N593" i="21" s="1"/>
  <c r="G593" i="21"/>
  <c r="M593" i="21" s="1"/>
  <c r="L592" i="21"/>
  <c r="K592" i="21"/>
  <c r="I592" i="21"/>
  <c r="G592" i="21"/>
  <c r="L591" i="21"/>
  <c r="K591" i="21"/>
  <c r="J591" i="21"/>
  <c r="I591" i="21"/>
  <c r="H591" i="21"/>
  <c r="N591" i="21" s="1"/>
  <c r="G591" i="21"/>
  <c r="M591" i="21" s="1"/>
  <c r="L590" i="21"/>
  <c r="K590" i="21"/>
  <c r="L589" i="21"/>
  <c r="K589" i="21"/>
  <c r="I589" i="21"/>
  <c r="H589" i="21"/>
  <c r="N589" i="21" s="1"/>
  <c r="G589" i="21"/>
  <c r="M589" i="21" s="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G585" i="21"/>
  <c r="M585" i="21" s="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H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M571" i="21"/>
  <c r="L571" i="21"/>
  <c r="K571" i="21"/>
  <c r="J571" i="21"/>
  <c r="I571" i="21"/>
  <c r="H571" i="21"/>
  <c r="N571" i="21" s="1"/>
  <c r="G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I568" i="21"/>
  <c r="H568" i="21"/>
  <c r="N568" i="21" s="1"/>
  <c r="G568" i="21"/>
  <c r="M568" i="21" s="1"/>
  <c r="L567" i="21"/>
  <c r="K567" i="21"/>
  <c r="I567" i="21"/>
  <c r="H567" i="21"/>
  <c r="G567" i="21"/>
  <c r="M567" i="21" s="1"/>
  <c r="L566" i="21"/>
  <c r="K566" i="21"/>
  <c r="J566" i="21"/>
  <c r="I566" i="21"/>
  <c r="H566" i="21"/>
  <c r="N566" i="21" s="1"/>
  <c r="G566" i="21"/>
  <c r="M566" i="21" s="1"/>
  <c r="M565" i="21"/>
  <c r="L565" i="21"/>
  <c r="K565" i="21"/>
  <c r="J565" i="21"/>
  <c r="I565" i="21"/>
  <c r="H565" i="21"/>
  <c r="N565" i="21" s="1"/>
  <c r="G565" i="21"/>
  <c r="L564" i="21"/>
  <c r="K564" i="21"/>
  <c r="J564" i="21"/>
  <c r="I564" i="21"/>
  <c r="H564" i="21"/>
  <c r="N564" i="21" s="1"/>
  <c r="G564" i="21"/>
  <c r="M564" i="21" s="1"/>
  <c r="L563" i="21"/>
  <c r="K563" i="21"/>
  <c r="J563" i="21"/>
  <c r="I563" i="21"/>
  <c r="H563" i="21"/>
  <c r="N563" i="21" s="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J561" i="21"/>
  <c r="I561" i="21"/>
  <c r="H561" i="21"/>
  <c r="N561" i="21" s="1"/>
  <c r="G561" i="21"/>
  <c r="M561" i="21" s="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M554" i="21"/>
  <c r="L554" i="21"/>
  <c r="K554" i="21"/>
  <c r="J554" i="21"/>
  <c r="I554" i="21"/>
  <c r="H554" i="21"/>
  <c r="N554" i="21" s="1"/>
  <c r="G554" i="2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G550" i="21"/>
  <c r="M550" i="21" s="1"/>
  <c r="M549" i="21"/>
  <c r="L549" i="21"/>
  <c r="K549" i="21"/>
  <c r="J549" i="21"/>
  <c r="I549" i="21"/>
  <c r="H549" i="21"/>
  <c r="N549" i="21" s="1"/>
  <c r="G549" i="2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H546" i="21"/>
  <c r="N546" i="21" s="1"/>
  <c r="G546" i="21"/>
  <c r="M546" i="21" s="1"/>
  <c r="L545" i="21"/>
  <c r="K545" i="21"/>
  <c r="J545" i="21"/>
  <c r="I545" i="21"/>
  <c r="H545" i="21"/>
  <c r="N545" i="21" s="1"/>
  <c r="G545" i="21"/>
  <c r="M545" i="21" s="1"/>
  <c r="L544" i="21"/>
  <c r="K544" i="21"/>
  <c r="J544" i="21"/>
  <c r="I544" i="21"/>
  <c r="H544" i="21"/>
  <c r="N544" i="21" s="1"/>
  <c r="G544" i="21"/>
  <c r="M544" i="21" s="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L538" i="21"/>
  <c r="K538" i="21"/>
  <c r="J538" i="21"/>
  <c r="I538" i="21"/>
  <c r="H538" i="21"/>
  <c r="N538" i="21" s="1"/>
  <c r="G538" i="21"/>
  <c r="M538" i="21" s="1"/>
  <c r="M537" i="21"/>
  <c r="L537" i="21"/>
  <c r="K537" i="21"/>
  <c r="J537" i="21"/>
  <c r="I537" i="21"/>
  <c r="H537" i="21"/>
  <c r="N537" i="21" s="1"/>
  <c r="G537" i="2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M532" i="21"/>
  <c r="L532" i="21"/>
  <c r="K532" i="21"/>
  <c r="J532" i="21"/>
  <c r="I532" i="21"/>
  <c r="H532" i="21"/>
  <c r="N532" i="21" s="1"/>
  <c r="G532" i="2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M522" i="21"/>
  <c r="L522" i="21"/>
  <c r="K522" i="21"/>
  <c r="J522" i="21"/>
  <c r="I522" i="21"/>
  <c r="H522" i="21"/>
  <c r="N522" i="21" s="1"/>
  <c r="G522" i="2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J518" i="21"/>
  <c r="I518" i="21"/>
  <c r="H518" i="21"/>
  <c r="N518" i="21" s="1"/>
  <c r="G518" i="21"/>
  <c r="M518" i="21" s="1"/>
  <c r="M517" i="21"/>
  <c r="L517" i="21"/>
  <c r="K517" i="21"/>
  <c r="J517" i="21"/>
  <c r="I517" i="21"/>
  <c r="H517" i="21"/>
  <c r="N517" i="21" s="1"/>
  <c r="G517" i="2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G514" i="21"/>
  <c r="M514" i="21" s="1"/>
  <c r="L513" i="21"/>
  <c r="K513" i="21"/>
  <c r="J513" i="21"/>
  <c r="I513" i="21"/>
  <c r="H513" i="21"/>
  <c r="N513" i="21" s="1"/>
  <c r="G513" i="21"/>
  <c r="M513" i="21" s="1"/>
  <c r="L512" i="21"/>
  <c r="K512" i="21"/>
  <c r="J512" i="21"/>
  <c r="I512" i="21"/>
  <c r="H512" i="21"/>
  <c r="N512" i="21" s="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H509" i="21"/>
  <c r="N509" i="21" s="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I507" i="21"/>
  <c r="H507" i="21"/>
  <c r="N507" i="21" s="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H497" i="21"/>
  <c r="N497" i="21" s="1"/>
  <c r="G497" i="21"/>
  <c r="M497" i="21" s="1"/>
  <c r="L496" i="21"/>
  <c r="K496" i="21"/>
  <c r="I496" i="21"/>
  <c r="H496" i="21"/>
  <c r="G496" i="21"/>
  <c r="M496" i="21" s="1"/>
  <c r="L495" i="21"/>
  <c r="K495" i="21"/>
  <c r="J495" i="21"/>
  <c r="I495" i="21"/>
  <c r="H495" i="21"/>
  <c r="N495" i="21" s="1"/>
  <c r="G495" i="21"/>
  <c r="M495" i="21" s="1"/>
  <c r="L494" i="21"/>
  <c r="K494" i="21"/>
  <c r="I494" i="21"/>
  <c r="H494" i="21"/>
  <c r="N494" i="21" s="1"/>
  <c r="G494" i="21"/>
  <c r="M494" i="21" s="1"/>
  <c r="L493" i="21"/>
  <c r="K493" i="21"/>
  <c r="I493" i="21"/>
  <c r="H493" i="21"/>
  <c r="G493" i="21"/>
  <c r="M493" i="21" s="1"/>
  <c r="L492" i="21"/>
  <c r="K492" i="21"/>
  <c r="I492" i="21"/>
  <c r="H492" i="21"/>
  <c r="N492" i="21" s="1"/>
  <c r="G492" i="21"/>
  <c r="M492" i="21" s="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M488" i="21"/>
  <c r="L488" i="21"/>
  <c r="K488" i="21"/>
  <c r="J488" i="21"/>
  <c r="I488" i="21"/>
  <c r="H488" i="21"/>
  <c r="N488" i="21" s="1"/>
  <c r="G488" i="21"/>
  <c r="L487" i="21"/>
  <c r="K487" i="21"/>
  <c r="J487" i="21"/>
  <c r="I487" i="21"/>
  <c r="H487" i="21"/>
  <c r="N487" i="21" s="1"/>
  <c r="G487" i="21"/>
  <c r="M487" i="21" s="1"/>
  <c r="L486" i="21"/>
  <c r="K486" i="21"/>
  <c r="I486" i="21"/>
  <c r="H486" i="21"/>
  <c r="G486" i="21"/>
  <c r="M486" i="21" s="1"/>
  <c r="L485" i="21"/>
  <c r="K485" i="21"/>
  <c r="J485" i="21"/>
  <c r="I485" i="21"/>
  <c r="H485" i="21"/>
  <c r="N485" i="21" s="1"/>
  <c r="G485" i="21"/>
  <c r="M485" i="21" s="1"/>
  <c r="L484" i="21"/>
  <c r="K484" i="21"/>
  <c r="J484" i="21"/>
  <c r="I484" i="21"/>
  <c r="H484" i="21"/>
  <c r="N484" i="21" s="1"/>
  <c r="G484" i="21"/>
  <c r="M484" i="21" s="1"/>
  <c r="L483" i="21"/>
  <c r="K483" i="21"/>
  <c r="J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H481" i="21"/>
  <c r="N481" i="21" s="1"/>
  <c r="G481" i="21"/>
  <c r="M481" i="21" s="1"/>
  <c r="L480" i="21"/>
  <c r="K480" i="21"/>
  <c r="J480" i="21"/>
  <c r="I480" i="21"/>
  <c r="H480" i="21"/>
  <c r="N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H476" i="21"/>
  <c r="N476" i="21" s="1"/>
  <c r="G476" i="21"/>
  <c r="M476" i="21" s="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M473" i="21"/>
  <c r="L473" i="21"/>
  <c r="K473" i="21"/>
  <c r="I473" i="21"/>
  <c r="H473" i="21"/>
  <c r="N473" i="21" s="1"/>
  <c r="G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H471" i="21"/>
  <c r="N471" i="21" s="1"/>
  <c r="G471" i="21"/>
  <c r="M471" i="21" s="1"/>
  <c r="L470" i="21"/>
  <c r="K470" i="21"/>
  <c r="J470" i="21"/>
  <c r="I470" i="21"/>
  <c r="G470" i="21"/>
  <c r="M470" i="21" s="1"/>
  <c r="L469" i="21"/>
  <c r="K469" i="21"/>
  <c r="J469" i="21"/>
  <c r="I469" i="21"/>
  <c r="G469" i="21"/>
  <c r="L468" i="21"/>
  <c r="K468" i="21"/>
  <c r="J468" i="21"/>
  <c r="I468" i="21"/>
  <c r="H468" i="21"/>
  <c r="N468" i="21" s="1"/>
  <c r="G468" i="21"/>
  <c r="M468" i="21" s="1"/>
  <c r="L467" i="21"/>
  <c r="K467" i="21"/>
  <c r="J467" i="21"/>
  <c r="I467" i="21"/>
  <c r="H467" i="21"/>
  <c r="N467" i="21" s="1"/>
  <c r="G467" i="21"/>
  <c r="M467" i="21" s="1"/>
  <c r="L466" i="21"/>
  <c r="K466" i="21"/>
  <c r="J466" i="21"/>
  <c r="I466" i="21"/>
  <c r="H466" i="21"/>
  <c r="N466" i="21" s="1"/>
  <c r="G466" i="21"/>
  <c r="M466" i="21" s="1"/>
  <c r="L465" i="21"/>
  <c r="K465" i="21"/>
  <c r="J465" i="21"/>
  <c r="I465" i="21"/>
  <c r="H465" i="21"/>
  <c r="N465" i="21" s="1"/>
  <c r="G465" i="21"/>
  <c r="M465" i="21" s="1"/>
  <c r="L464" i="21"/>
  <c r="K464" i="21"/>
  <c r="I464" i="21"/>
  <c r="H464" i="21"/>
  <c r="N464" i="21" s="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M460" i="21"/>
  <c r="L460" i="21"/>
  <c r="K460" i="21"/>
  <c r="G460" i="21"/>
  <c r="M459" i="21"/>
  <c r="L459" i="21"/>
  <c r="K459" i="21"/>
  <c r="J459" i="21"/>
  <c r="I459" i="21"/>
  <c r="H459" i="21"/>
  <c r="N459" i="21" s="1"/>
  <c r="G459" i="2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M456" i="21"/>
  <c r="L456" i="21"/>
  <c r="K456" i="21"/>
  <c r="J456" i="21"/>
  <c r="I456" i="21"/>
  <c r="H456" i="21"/>
  <c r="N456" i="21" s="1"/>
  <c r="G456" i="21"/>
  <c r="L455" i="21"/>
  <c r="K455" i="21"/>
  <c r="J455" i="21"/>
  <c r="I455" i="21"/>
  <c r="H455" i="21"/>
  <c r="N455" i="21" s="1"/>
  <c r="G455" i="21"/>
  <c r="M455" i="21" s="1"/>
  <c r="L454" i="21"/>
  <c r="K454" i="21"/>
  <c r="J454" i="21"/>
  <c r="I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I451" i="21"/>
  <c r="H451" i="21"/>
  <c r="N451" i="21" s="1"/>
  <c r="G451" i="21"/>
  <c r="M451" i="21" s="1"/>
  <c r="L450" i="21"/>
  <c r="K450" i="21"/>
  <c r="J450" i="21"/>
  <c r="I450" i="21"/>
  <c r="H450" i="21"/>
  <c r="N450" i="21" s="1"/>
  <c r="L449" i="21"/>
  <c r="K449" i="21"/>
  <c r="J449" i="21"/>
  <c r="I449" i="21"/>
  <c r="H449" i="21"/>
  <c r="N449" i="21" s="1"/>
  <c r="G449" i="21"/>
  <c r="M449" i="21" s="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I446" i="21"/>
  <c r="G446" i="21"/>
  <c r="M446" i="21" s="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G442" i="21"/>
  <c r="M442" i="21" s="1"/>
  <c r="M441" i="21"/>
  <c r="L441" i="21"/>
  <c r="K441" i="21"/>
  <c r="J441" i="21"/>
  <c r="I441" i="21"/>
  <c r="H441" i="21"/>
  <c r="N441" i="21" s="1"/>
  <c r="G441" i="2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M438" i="21"/>
  <c r="L438" i="21"/>
  <c r="K438" i="21"/>
  <c r="J438" i="21"/>
  <c r="I438" i="21"/>
  <c r="H438" i="21"/>
  <c r="N438" i="21" s="1"/>
  <c r="G438" i="21"/>
  <c r="L437" i="21"/>
  <c r="K437" i="21"/>
  <c r="H437" i="21"/>
  <c r="L436" i="21"/>
  <c r="K436" i="21"/>
  <c r="J436" i="21"/>
  <c r="I436" i="21"/>
  <c r="H436" i="21"/>
  <c r="N436" i="21" s="1"/>
  <c r="G436" i="21"/>
  <c r="M436" i="21" s="1"/>
  <c r="L435" i="21"/>
  <c r="K435" i="21"/>
  <c r="L434" i="21"/>
  <c r="K434" i="21"/>
  <c r="H434" i="21"/>
  <c r="G434" i="21"/>
  <c r="M434" i="21" s="1"/>
  <c r="L433" i="21"/>
  <c r="K433" i="21"/>
  <c r="J433" i="21"/>
  <c r="I433" i="21"/>
  <c r="H433" i="21"/>
  <c r="N433" i="21" s="1"/>
  <c r="G433" i="21"/>
  <c r="M433" i="21" s="1"/>
  <c r="M432" i="21"/>
  <c r="L432" i="21"/>
  <c r="K432" i="21"/>
  <c r="J432" i="21"/>
  <c r="I432" i="21"/>
  <c r="H432" i="21"/>
  <c r="N432" i="21" s="1"/>
  <c r="G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H430" i="2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J428" i="21"/>
  <c r="I428" i="21"/>
  <c r="H428" i="21"/>
  <c r="N428" i="21" s="1"/>
  <c r="G428" i="21"/>
  <c r="M428" i="21" s="1"/>
  <c r="L427" i="21"/>
  <c r="K427" i="21"/>
  <c r="J427" i="21"/>
  <c r="H427" i="21"/>
  <c r="G427" i="2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J424" i="21"/>
  <c r="I424" i="21"/>
  <c r="H424" i="21"/>
  <c r="N424" i="21" s="1"/>
  <c r="G424" i="21"/>
  <c r="M424" i="21" s="1"/>
  <c r="L423" i="21"/>
  <c r="K423" i="21"/>
  <c r="H423" i="21"/>
  <c r="L422" i="21"/>
  <c r="K422" i="21"/>
  <c r="J422" i="21"/>
  <c r="H422" i="21"/>
  <c r="N422" i="21" s="1"/>
  <c r="G422" i="21"/>
  <c r="M422" i="21" s="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M416" i="21"/>
  <c r="L416" i="21"/>
  <c r="K416" i="21"/>
  <c r="J416" i="21"/>
  <c r="I416" i="21"/>
  <c r="H416" i="21"/>
  <c r="N416" i="21" s="1"/>
  <c r="G416" i="2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H414" i="21"/>
  <c r="N414" i="21" s="1"/>
  <c r="G414" i="21"/>
  <c r="M414" i="21" s="1"/>
  <c r="L413" i="21"/>
  <c r="K413" i="21"/>
  <c r="H413" i="2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G411" i="21"/>
  <c r="M411" i="21" s="1"/>
  <c r="L410" i="21"/>
  <c r="K410" i="21"/>
  <c r="J410" i="21"/>
  <c r="I410" i="21"/>
  <c r="H410" i="21"/>
  <c r="N410" i="21" s="1"/>
  <c r="L409" i="21"/>
  <c r="K409" i="21"/>
  <c r="J409" i="21"/>
  <c r="I409" i="21"/>
  <c r="H409" i="21"/>
  <c r="N409" i="21" s="1"/>
  <c r="G409" i="21"/>
  <c r="M409" i="21" s="1"/>
  <c r="L408" i="21"/>
  <c r="K408" i="21"/>
  <c r="J408" i="21"/>
  <c r="I408" i="21"/>
  <c r="H408" i="21"/>
  <c r="N408" i="21" s="1"/>
  <c r="G408" i="21"/>
  <c r="M408" i="21" s="1"/>
  <c r="L407" i="21"/>
  <c r="K407" i="21"/>
  <c r="J407" i="21"/>
  <c r="H407" i="21"/>
  <c r="L406" i="21"/>
  <c r="K406" i="21"/>
  <c r="J406" i="21"/>
  <c r="H406" i="21"/>
  <c r="L405" i="21"/>
  <c r="K405" i="21"/>
  <c r="J405" i="21"/>
  <c r="I405" i="21"/>
  <c r="G405" i="21"/>
  <c r="M405" i="21" s="1"/>
  <c r="L404" i="21"/>
  <c r="K404" i="21"/>
  <c r="J404" i="21"/>
  <c r="I404" i="21"/>
  <c r="H404" i="21"/>
  <c r="N404" i="21" s="1"/>
  <c r="G404" i="21"/>
  <c r="M404" i="21" s="1"/>
  <c r="L403" i="21"/>
  <c r="K403" i="21"/>
  <c r="J403" i="21"/>
  <c r="I403" i="21"/>
  <c r="H403" i="21"/>
  <c r="N403" i="21" s="1"/>
  <c r="G403" i="21"/>
  <c r="M403" i="21" s="1"/>
  <c r="L402" i="21"/>
  <c r="K402" i="21"/>
  <c r="J402" i="21"/>
  <c r="I402" i="21"/>
  <c r="H402" i="21"/>
  <c r="N402" i="21" s="1"/>
  <c r="G402" i="21"/>
  <c r="M402" i="21" s="1"/>
  <c r="L401" i="21"/>
  <c r="K401" i="21"/>
  <c r="J401" i="21"/>
  <c r="I401" i="21"/>
  <c r="H401" i="21"/>
  <c r="N401" i="21" s="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M396" i="21"/>
  <c r="L396" i="21"/>
  <c r="K396" i="21"/>
  <c r="J396" i="21"/>
  <c r="I396" i="21"/>
  <c r="H396" i="21"/>
  <c r="N396" i="21" s="1"/>
  <c r="G396" i="21"/>
  <c r="L395" i="21"/>
  <c r="K395" i="21"/>
  <c r="I395" i="21"/>
  <c r="G395" i="21"/>
  <c r="M395" i="21" s="1"/>
  <c r="L394" i="21"/>
  <c r="K394" i="21"/>
  <c r="J394" i="21"/>
  <c r="I394" i="21"/>
  <c r="H394" i="21"/>
  <c r="N394" i="21" s="1"/>
  <c r="G394" i="21"/>
  <c r="M394" i="21" s="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G392" i="21"/>
  <c r="M392" i="21" s="1"/>
  <c r="L391" i="21"/>
  <c r="K391" i="21"/>
  <c r="H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H387" i="21"/>
  <c r="N387" i="21" s="1"/>
  <c r="G387" i="21"/>
  <c r="M387" i="21" s="1"/>
  <c r="L386" i="21"/>
  <c r="K386" i="21"/>
  <c r="G386" i="21"/>
  <c r="M386" i="21" s="1"/>
  <c r="M385" i="21"/>
  <c r="L385" i="21"/>
  <c r="K385" i="21"/>
  <c r="J385" i="21"/>
  <c r="I385" i="21"/>
  <c r="H385" i="21"/>
  <c r="N385" i="21" s="1"/>
  <c r="G385" i="21"/>
  <c r="L384" i="21"/>
  <c r="K384" i="2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J381" i="21"/>
  <c r="H381" i="21"/>
  <c r="G381" i="21"/>
  <c r="L380" i="21"/>
  <c r="K380" i="21"/>
  <c r="J380" i="21"/>
  <c r="I380" i="21"/>
  <c r="H380" i="21"/>
  <c r="N380" i="21" s="1"/>
  <c r="G380" i="21"/>
  <c r="M380" i="21" s="1"/>
  <c r="L379" i="21"/>
  <c r="K379" i="21"/>
  <c r="J379" i="21"/>
  <c r="I379" i="21"/>
  <c r="H379" i="21"/>
  <c r="N379" i="21" s="1"/>
  <c r="G379" i="21"/>
  <c r="M379" i="21" s="1"/>
  <c r="L378" i="21"/>
  <c r="K378" i="21"/>
  <c r="J378" i="21"/>
  <c r="I378" i="21"/>
  <c r="H378" i="21"/>
  <c r="N378" i="21" s="1"/>
  <c r="L377" i="21"/>
  <c r="K377" i="21"/>
  <c r="J377" i="21"/>
  <c r="H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J373" i="21"/>
  <c r="I373" i="21"/>
  <c r="L372" i="21"/>
  <c r="K372" i="21"/>
  <c r="J372" i="21"/>
  <c r="H372" i="21"/>
  <c r="N372" i="21" s="1"/>
  <c r="G372" i="21"/>
  <c r="M372" i="21" s="1"/>
  <c r="F371" i="21"/>
  <c r="J597" i="21" s="1"/>
  <c r="E371" i="21"/>
  <c r="I590" i="21" s="1"/>
  <c r="D371" i="21"/>
  <c r="H596" i="21" s="1"/>
  <c r="N596" i="21" s="1"/>
  <c r="C371" i="21"/>
  <c r="G590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M353" i="21"/>
  <c r="L353" i="21"/>
  <c r="K353" i="21"/>
  <c r="J353" i="21"/>
  <c r="I353" i="21"/>
  <c r="H353" i="21"/>
  <c r="N353" i="21" s="1"/>
  <c r="G353" i="2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I347" i="21"/>
  <c r="H347" i="21"/>
  <c r="N347" i="21" s="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H343" i="21"/>
  <c r="N343" i="21" s="1"/>
  <c r="G343" i="21"/>
  <c r="M343" i="21" s="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H336" i="21"/>
  <c r="N336" i="21" s="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M333" i="21"/>
  <c r="L333" i="21"/>
  <c r="K333" i="21"/>
  <c r="J333" i="21"/>
  <c r="I333" i="21"/>
  <c r="H333" i="21"/>
  <c r="N333" i="21" s="1"/>
  <c r="G333" i="21"/>
  <c r="M332" i="21"/>
  <c r="L332" i="21"/>
  <c r="K332" i="21"/>
  <c r="J332" i="21"/>
  <c r="I332" i="21"/>
  <c r="H332" i="21"/>
  <c r="N332" i="21" s="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H327" i="21"/>
  <c r="G327" i="21"/>
  <c r="M327" i="21" s="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H324" i="21"/>
  <c r="N324" i="21" s="1"/>
  <c r="G324" i="21"/>
  <c r="M324" i="21" s="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J320" i="21"/>
  <c r="I320" i="21"/>
  <c r="H320" i="21"/>
  <c r="N320" i="21" s="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M312" i="21"/>
  <c r="L312" i="21"/>
  <c r="K312" i="21"/>
  <c r="J312" i="21"/>
  <c r="I312" i="21"/>
  <c r="H312" i="21"/>
  <c r="N312" i="21" s="1"/>
  <c r="G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M309" i="21"/>
  <c r="L309" i="21"/>
  <c r="K309" i="21"/>
  <c r="J309" i="21"/>
  <c r="I309" i="21"/>
  <c r="H309" i="21"/>
  <c r="N309" i="21" s="1"/>
  <c r="G309" i="21"/>
  <c r="L308" i="21"/>
  <c r="K308" i="21"/>
  <c r="H308" i="21"/>
  <c r="L307" i="21"/>
  <c r="K307" i="21"/>
  <c r="J307" i="21"/>
  <c r="I307" i="21"/>
  <c r="H307" i="21"/>
  <c r="N307" i="21" s="1"/>
  <c r="G307" i="21"/>
  <c r="M307" i="21" s="1"/>
  <c r="L306" i="21"/>
  <c r="K306" i="21"/>
  <c r="J306" i="21"/>
  <c r="I306" i="21"/>
  <c r="H306" i="21"/>
  <c r="N306" i="21" s="1"/>
  <c r="G306" i="21"/>
  <c r="M306" i="21" s="1"/>
  <c r="L305" i="21"/>
  <c r="K305" i="21"/>
  <c r="J305" i="21"/>
  <c r="I305" i="21"/>
  <c r="H305" i="21"/>
  <c r="N305" i="21" s="1"/>
  <c r="G305" i="21"/>
  <c r="M305" i="21" s="1"/>
  <c r="M304" i="21"/>
  <c r="L304" i="21"/>
  <c r="K304" i="21"/>
  <c r="J304" i="21"/>
  <c r="I304" i="21"/>
  <c r="H304" i="21"/>
  <c r="N304" i="21" s="1"/>
  <c r="G304" i="2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G300" i="21"/>
  <c r="M300" i="21" s="1"/>
  <c r="L299" i="21"/>
  <c r="K299" i="21"/>
  <c r="J299" i="21"/>
  <c r="H299" i="21"/>
  <c r="N299" i="21" s="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H297" i="21"/>
  <c r="N297" i="21" s="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G294" i="21"/>
  <c r="M294" i="21" s="1"/>
  <c r="L293" i="21"/>
  <c r="K293" i="21"/>
  <c r="J293" i="21"/>
  <c r="I293" i="21"/>
  <c r="H293" i="21"/>
  <c r="N293" i="21" s="1"/>
  <c r="G293" i="21"/>
  <c r="M293" i="21" s="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M289" i="21"/>
  <c r="L289" i="21"/>
  <c r="K289" i="21"/>
  <c r="J289" i="21"/>
  <c r="I289" i="21"/>
  <c r="H289" i="21"/>
  <c r="N289" i="21" s="1"/>
  <c r="G289" i="2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M286" i="21"/>
  <c r="L286" i="21"/>
  <c r="K286" i="21"/>
  <c r="J286" i="21"/>
  <c r="I286" i="21"/>
  <c r="H286" i="21"/>
  <c r="N286" i="21" s="1"/>
  <c r="G286" i="2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M281" i="21"/>
  <c r="L281" i="21"/>
  <c r="K281" i="21"/>
  <c r="I281" i="21"/>
  <c r="H281" i="21"/>
  <c r="N281" i="21" s="1"/>
  <c r="G281" i="2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H276" i="21"/>
  <c r="N276" i="21" s="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M271" i="21"/>
  <c r="L271" i="21"/>
  <c r="K271" i="21"/>
  <c r="J271" i="21"/>
  <c r="I271" i="21"/>
  <c r="H271" i="21"/>
  <c r="N271" i="21" s="1"/>
  <c r="G271" i="21"/>
  <c r="M270" i="21"/>
  <c r="L270" i="21"/>
  <c r="K270" i="21"/>
  <c r="J270" i="21"/>
  <c r="I270" i="21"/>
  <c r="H270" i="21"/>
  <c r="N270" i="21" s="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M257" i="21"/>
  <c r="L257" i="21"/>
  <c r="K257" i="21"/>
  <c r="J257" i="21"/>
  <c r="I257" i="21"/>
  <c r="H257" i="21"/>
  <c r="N257" i="21" s="1"/>
  <c r="G257" i="21"/>
  <c r="L256" i="21"/>
  <c r="K256" i="21"/>
  <c r="L255" i="21"/>
  <c r="K255" i="21"/>
  <c r="J255" i="21"/>
  <c r="I255" i="21"/>
  <c r="H255" i="21"/>
  <c r="N255" i="21" s="1"/>
  <c r="G255" i="21"/>
  <c r="M255" i="21" s="1"/>
  <c r="M254" i="21"/>
  <c r="L254" i="21"/>
  <c r="K254" i="21"/>
  <c r="J254" i="21"/>
  <c r="I254" i="21"/>
  <c r="H254" i="21"/>
  <c r="N254" i="21" s="1"/>
  <c r="G254" i="21"/>
  <c r="L253" i="21"/>
  <c r="K253" i="21"/>
  <c r="J253" i="21"/>
  <c r="I253" i="21"/>
  <c r="H253" i="21"/>
  <c r="N253" i="21" s="1"/>
  <c r="G253" i="21"/>
  <c r="M253" i="21" s="1"/>
  <c r="L252" i="21"/>
  <c r="K252" i="21"/>
  <c r="J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M243" i="21"/>
  <c r="L243" i="21"/>
  <c r="K243" i="21"/>
  <c r="J243" i="21"/>
  <c r="I243" i="21"/>
  <c r="H243" i="21"/>
  <c r="N243" i="21" s="1"/>
  <c r="G243" i="21"/>
  <c r="L242" i="21"/>
  <c r="K242" i="21"/>
  <c r="J242" i="21"/>
  <c r="I242" i="21"/>
  <c r="H242" i="21"/>
  <c r="N242" i="21" s="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G239" i="21"/>
  <c r="M239" i="21" s="1"/>
  <c r="L238" i="21"/>
  <c r="K238" i="21"/>
  <c r="I238" i="21"/>
  <c r="G238" i="21"/>
  <c r="M238" i="21" s="1"/>
  <c r="M237" i="21"/>
  <c r="L237" i="21"/>
  <c r="K237" i="21"/>
  <c r="J237" i="21"/>
  <c r="I237" i="21"/>
  <c r="H237" i="21"/>
  <c r="N237" i="21" s="1"/>
  <c r="G237" i="21"/>
  <c r="L236" i="21"/>
  <c r="K236" i="21"/>
  <c r="J236" i="21"/>
  <c r="I236" i="21"/>
  <c r="H236" i="21"/>
  <c r="N236" i="21" s="1"/>
  <c r="G236" i="21"/>
  <c r="M236" i="21" s="1"/>
  <c r="L235" i="21"/>
  <c r="K235" i="21"/>
  <c r="J235" i="21"/>
  <c r="H235" i="21"/>
  <c r="N235" i="21" s="1"/>
  <c r="L234" i="21"/>
  <c r="K234" i="21"/>
  <c r="I234" i="21"/>
  <c r="H234" i="21"/>
  <c r="G234" i="2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G231" i="21"/>
  <c r="M231" i="21" s="1"/>
  <c r="L230" i="21"/>
  <c r="K230" i="21"/>
  <c r="J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I227" i="21"/>
  <c r="G227" i="21"/>
  <c r="M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I223" i="21"/>
  <c r="G223" i="21"/>
  <c r="M223" i="21" s="1"/>
  <c r="L222" i="21"/>
  <c r="K222" i="21"/>
  <c r="J222" i="21"/>
  <c r="I222" i="21"/>
  <c r="H222" i="21"/>
  <c r="N222" i="21" s="1"/>
  <c r="G222" i="21"/>
  <c r="M222" i="21" s="1"/>
  <c r="L221" i="21"/>
  <c r="K221" i="21"/>
  <c r="I221" i="21"/>
  <c r="G221" i="21"/>
  <c r="M221" i="21" s="1"/>
  <c r="L220" i="21"/>
  <c r="K220" i="21"/>
  <c r="G220" i="21"/>
  <c r="M220" i="21" s="1"/>
  <c r="L219" i="21"/>
  <c r="K219" i="21"/>
  <c r="I219" i="21"/>
  <c r="H219" i="21"/>
  <c r="N219" i="21" s="1"/>
  <c r="G219" i="21"/>
  <c r="M219" i="21" s="1"/>
  <c r="L218" i="21"/>
  <c r="K218" i="21"/>
  <c r="J218" i="21"/>
  <c r="I218" i="21"/>
  <c r="H218" i="21"/>
  <c r="N218" i="21" s="1"/>
  <c r="G218" i="21"/>
  <c r="M218" i="21" s="1"/>
  <c r="L217" i="21"/>
  <c r="K217" i="21"/>
  <c r="J217" i="21"/>
  <c r="I217" i="21"/>
  <c r="H217" i="21"/>
  <c r="N217" i="21" s="1"/>
  <c r="G217" i="21"/>
  <c r="M217" i="21" s="1"/>
  <c r="L216" i="21"/>
  <c r="K216" i="21"/>
  <c r="I216" i="21"/>
  <c r="G216" i="21"/>
  <c r="M216" i="21" s="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J210" i="21"/>
  <c r="H210" i="21"/>
  <c r="N210" i="21" s="1"/>
  <c r="G210" i="21"/>
  <c r="M210" i="21" s="1"/>
  <c r="L209" i="21"/>
  <c r="K209" i="21"/>
  <c r="I209" i="21"/>
  <c r="H209" i="21"/>
  <c r="G209" i="21"/>
  <c r="M209" i="21" s="1"/>
  <c r="L208" i="21"/>
  <c r="K208" i="21"/>
  <c r="J208" i="21"/>
  <c r="I208" i="21"/>
  <c r="H208" i="21"/>
  <c r="N208" i="21" s="1"/>
  <c r="G208" i="21"/>
  <c r="M208" i="21" s="1"/>
  <c r="L207" i="21"/>
  <c r="K207" i="21"/>
  <c r="J207" i="21"/>
  <c r="I207" i="21"/>
  <c r="H207" i="21"/>
  <c r="N207" i="21" s="1"/>
  <c r="G207" i="21"/>
  <c r="M207" i="21" s="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J203" i="21"/>
  <c r="I203" i="21"/>
  <c r="H203" i="21"/>
  <c r="N203" i="21" s="1"/>
  <c r="L202" i="21"/>
  <c r="K202" i="21"/>
  <c r="J202" i="21"/>
  <c r="H202" i="21"/>
  <c r="N202" i="21" s="1"/>
  <c r="G202" i="21"/>
  <c r="M202" i="21" s="1"/>
  <c r="L201" i="21"/>
  <c r="K201" i="21"/>
  <c r="J201" i="21"/>
  <c r="I201" i="21"/>
  <c r="H201" i="21"/>
  <c r="N201" i="21" s="1"/>
  <c r="G201" i="21"/>
  <c r="M201" i="21" s="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H198" i="21"/>
  <c r="N198" i="21" s="1"/>
  <c r="G198" i="21"/>
  <c r="M198" i="21" s="1"/>
  <c r="L197" i="21"/>
  <c r="K197" i="21"/>
  <c r="J197" i="21"/>
  <c r="I197" i="21"/>
  <c r="H197" i="21"/>
  <c r="N197" i="21" s="1"/>
  <c r="L196" i="21"/>
  <c r="K196" i="21"/>
  <c r="J196" i="21"/>
  <c r="I196" i="21"/>
  <c r="H196" i="21"/>
  <c r="N196" i="21" s="1"/>
  <c r="G196" i="21"/>
  <c r="M196" i="21" s="1"/>
  <c r="L195" i="21"/>
  <c r="K195" i="21"/>
  <c r="J195" i="21"/>
  <c r="L194" i="21"/>
  <c r="K194" i="21"/>
  <c r="J194" i="21"/>
  <c r="I194" i="21"/>
  <c r="H194" i="21"/>
  <c r="N194" i="21" s="1"/>
  <c r="G194" i="21"/>
  <c r="M194" i="21" s="1"/>
  <c r="M193" i="21"/>
  <c r="L193" i="21"/>
  <c r="K193" i="21"/>
  <c r="J193" i="21"/>
  <c r="I193" i="21"/>
  <c r="H193" i="21"/>
  <c r="N193" i="21" s="1"/>
  <c r="G193" i="21"/>
  <c r="L192" i="21"/>
  <c r="K192" i="21"/>
  <c r="J192" i="21"/>
  <c r="I192" i="21"/>
  <c r="H192" i="21"/>
  <c r="N192" i="21" s="1"/>
  <c r="G192" i="21"/>
  <c r="M192" i="21" s="1"/>
  <c r="L191" i="21"/>
  <c r="K191" i="21"/>
  <c r="J191" i="21"/>
  <c r="I191" i="21"/>
  <c r="H191" i="21"/>
  <c r="N191" i="21" s="1"/>
  <c r="G191" i="21"/>
  <c r="M191" i="21" s="1"/>
  <c r="L190" i="21"/>
  <c r="K190" i="21"/>
  <c r="I190" i="21"/>
  <c r="H190" i="21"/>
  <c r="N190" i="21" s="1"/>
  <c r="G190" i="21"/>
  <c r="M190" i="21" s="1"/>
  <c r="L189" i="21"/>
  <c r="K189" i="21"/>
  <c r="F188" i="21"/>
  <c r="E188" i="21"/>
  <c r="I361" i="21" s="1"/>
  <c r="D188" i="21"/>
  <c r="H338" i="21" s="1"/>
  <c r="N338" i="21" s="1"/>
  <c r="C188" i="21"/>
  <c r="G321" i="21" s="1"/>
  <c r="M321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N178" i="21" s="1"/>
  <c r="G178" i="21"/>
  <c r="M178" i="21" s="1"/>
  <c r="L177" i="21"/>
  <c r="K177" i="21"/>
  <c r="I177" i="21"/>
  <c r="G177" i="21"/>
  <c r="M177" i="21" s="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I171" i="21"/>
  <c r="H171" i="21"/>
  <c r="G171" i="21"/>
  <c r="M171" i="21" s="1"/>
  <c r="L170" i="21"/>
  <c r="K170" i="21"/>
  <c r="J170" i="21"/>
  <c r="I170" i="21"/>
  <c r="H170" i="21"/>
  <c r="N170" i="21" s="1"/>
  <c r="G170" i="21"/>
  <c r="M170" i="21" s="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H152" i="21"/>
  <c r="N152" i="21" s="1"/>
  <c r="G152" i="21"/>
  <c r="L151" i="21"/>
  <c r="K151" i="21"/>
  <c r="I151" i="21"/>
  <c r="H151" i="21"/>
  <c r="N151" i="21" s="1"/>
  <c r="G151" i="21"/>
  <c r="M151" i="21" s="1"/>
  <c r="L150" i="21"/>
  <c r="K150" i="21"/>
  <c r="J150" i="21"/>
  <c r="I150" i="21"/>
  <c r="H150" i="21"/>
  <c r="N150" i="21" s="1"/>
  <c r="G150" i="21"/>
  <c r="M150" i="21" s="1"/>
  <c r="L149" i="21"/>
  <c r="K149" i="21"/>
  <c r="J149" i="21"/>
  <c r="I149" i="21"/>
  <c r="H149" i="21"/>
  <c r="N149" i="21" s="1"/>
  <c r="G149" i="21"/>
  <c r="M149" i="21" s="1"/>
  <c r="L148" i="21"/>
  <c r="K148" i="21"/>
  <c r="J148" i="21"/>
  <c r="I148" i="21"/>
  <c r="H148" i="21"/>
  <c r="N148" i="21" s="1"/>
  <c r="G148" i="21"/>
  <c r="M148" i="21" s="1"/>
  <c r="L147" i="21"/>
  <c r="K147" i="21"/>
  <c r="J147" i="21"/>
  <c r="I147" i="21"/>
  <c r="H147" i="21"/>
  <c r="N147" i="21" s="1"/>
  <c r="G147" i="21"/>
  <c r="M147" i="21" s="1"/>
  <c r="L146" i="21"/>
  <c r="K146" i="21"/>
  <c r="J146" i="21"/>
  <c r="I146" i="21"/>
  <c r="H146" i="21"/>
  <c r="N146" i="21" s="1"/>
  <c r="G146" i="21"/>
  <c r="M146" i="21" s="1"/>
  <c r="L145" i="21"/>
  <c r="K145" i="21"/>
  <c r="J145" i="21"/>
  <c r="I145" i="21"/>
  <c r="H145" i="21"/>
  <c r="N145" i="21" s="1"/>
  <c r="G145" i="21"/>
  <c r="M145" i="21" s="1"/>
  <c r="L144" i="21"/>
  <c r="K144" i="21"/>
  <c r="L143" i="21"/>
  <c r="K143" i="21"/>
  <c r="J143" i="21"/>
  <c r="I143" i="2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H137" i="21"/>
  <c r="N137" i="21" s="1"/>
  <c r="G137" i="21"/>
  <c r="M137" i="21" s="1"/>
  <c r="L136" i="21"/>
  <c r="K136" i="21"/>
  <c r="J136" i="21"/>
  <c r="I136" i="21"/>
  <c r="H136" i="21"/>
  <c r="N136" i="21" s="1"/>
  <c r="G136" i="21"/>
  <c r="M136" i="21" s="1"/>
  <c r="M135" i="21"/>
  <c r="L135" i="21"/>
  <c r="K135" i="21"/>
  <c r="J135" i="21"/>
  <c r="I135" i="21"/>
  <c r="H135" i="21"/>
  <c r="N135" i="21" s="1"/>
  <c r="G135" i="2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N133" i="21" s="1"/>
  <c r="G133" i="21"/>
  <c r="L132" i="21"/>
  <c r="K132" i="21"/>
  <c r="J132" i="21"/>
  <c r="I132" i="21"/>
  <c r="H132" i="21"/>
  <c r="N132" i="21" s="1"/>
  <c r="G132" i="21"/>
  <c r="M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N129" i="21" s="1"/>
  <c r="G129" i="21"/>
  <c r="M129" i="21" s="1"/>
  <c r="L128" i="21"/>
  <c r="K128" i="21"/>
  <c r="H128" i="21"/>
  <c r="N128" i="21" s="1"/>
  <c r="L127" i="21"/>
  <c r="K127" i="21"/>
  <c r="L126" i="21"/>
  <c r="K126" i="21"/>
  <c r="J126" i="21"/>
  <c r="I126" i="21"/>
  <c r="H126" i="21"/>
  <c r="N126" i="21" s="1"/>
  <c r="G126" i="21"/>
  <c r="M126" i="21" s="1"/>
  <c r="L125" i="21"/>
  <c r="K125" i="21"/>
  <c r="J125" i="21"/>
  <c r="I125" i="21"/>
  <c r="H125" i="21"/>
  <c r="N125" i="21" s="1"/>
  <c r="G125" i="21"/>
  <c r="M125" i="21" s="1"/>
  <c r="L124" i="21"/>
  <c r="K124" i="21"/>
  <c r="H124" i="21"/>
  <c r="N124" i="21" s="1"/>
  <c r="G124" i="21"/>
  <c r="M124" i="21" s="1"/>
  <c r="L123" i="21"/>
  <c r="K123" i="21"/>
  <c r="H123" i="21"/>
  <c r="N123" i="21" s="1"/>
  <c r="G123" i="21"/>
  <c r="M123" i="21" s="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H118" i="21"/>
  <c r="N118" i="21" s="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H116" i="21"/>
  <c r="N116" i="21" s="1"/>
  <c r="G116" i="21"/>
  <c r="M116" i="21" s="1"/>
  <c r="L115" i="21"/>
  <c r="K115" i="21"/>
  <c r="H115" i="21"/>
  <c r="G115" i="21"/>
  <c r="M115" i="21" s="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I111" i="21"/>
  <c r="G111" i="21"/>
  <c r="M111" i="21" s="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G107" i="21"/>
  <c r="M107" i="21" s="1"/>
  <c r="L106" i="21"/>
  <c r="K106" i="21"/>
  <c r="J106" i="21"/>
  <c r="I106" i="21"/>
  <c r="G106" i="21"/>
  <c r="M106" i="21" s="1"/>
  <c r="L105" i="21"/>
  <c r="K105" i="21"/>
  <c r="J105" i="21"/>
  <c r="I105" i="21"/>
  <c r="H105" i="21"/>
  <c r="N105" i="21" s="1"/>
  <c r="G105" i="21"/>
  <c r="M105" i="21" s="1"/>
  <c r="L104" i="21"/>
  <c r="K104" i="21"/>
  <c r="J104" i="21"/>
  <c r="I104" i="21"/>
  <c r="H104" i="21"/>
  <c r="N104" i="21" s="1"/>
  <c r="G104" i="21"/>
  <c r="M104" i="21" s="1"/>
  <c r="L103" i="21"/>
  <c r="K103" i="21"/>
  <c r="L102" i="21"/>
  <c r="K102" i="21"/>
  <c r="J102" i="21"/>
  <c r="I102" i="21"/>
  <c r="H102" i="21"/>
  <c r="N102" i="21" s="1"/>
  <c r="G102" i="21"/>
  <c r="M102" i="21" s="1"/>
  <c r="L101" i="21"/>
  <c r="K101" i="21"/>
  <c r="H101" i="21"/>
  <c r="N101" i="21" s="1"/>
  <c r="G101" i="21"/>
  <c r="M101" i="21" s="1"/>
  <c r="L100" i="21"/>
  <c r="K100" i="21"/>
  <c r="G100" i="21"/>
  <c r="M100" i="21" s="1"/>
  <c r="L99" i="21"/>
  <c r="K99" i="21"/>
  <c r="J99" i="21"/>
  <c r="I99" i="21"/>
  <c r="G99" i="21"/>
  <c r="L98" i="21"/>
  <c r="K98" i="21"/>
  <c r="J98" i="21"/>
  <c r="I98" i="21"/>
  <c r="H98" i="21"/>
  <c r="N98" i="21" s="1"/>
  <c r="G98" i="21"/>
  <c r="M98" i="21" s="1"/>
  <c r="L97" i="21"/>
  <c r="K97" i="21"/>
  <c r="J97" i="21"/>
  <c r="H97" i="21"/>
  <c r="G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I92" i="2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G88" i="21"/>
  <c r="M88" i="21" s="1"/>
  <c r="L87" i="21"/>
  <c r="K87" i="21"/>
  <c r="H87" i="21"/>
  <c r="L86" i="21"/>
  <c r="K86" i="21"/>
  <c r="L85" i="21"/>
  <c r="K85" i="21"/>
  <c r="J85" i="21"/>
  <c r="I85" i="21"/>
  <c r="H85" i="21"/>
  <c r="N85" i="21" s="1"/>
  <c r="G85" i="21"/>
  <c r="M85" i="21" s="1"/>
  <c r="L84" i="21"/>
  <c r="K84" i="21"/>
  <c r="J84" i="21"/>
  <c r="I84" i="21"/>
  <c r="H84" i="21"/>
  <c r="N84" i="21" s="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G82" i="21"/>
  <c r="M82" i="21" s="1"/>
  <c r="F81" i="21"/>
  <c r="J177" i="21" s="1"/>
  <c r="E81" i="21"/>
  <c r="I166" i="21" s="1"/>
  <c r="D81" i="21"/>
  <c r="H177" i="21" s="1"/>
  <c r="N177" i="21" s="1"/>
  <c r="C81" i="21"/>
  <c r="G166" i="21" s="1"/>
  <c r="M166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H67" i="21"/>
  <c r="N67" i="21" s="1"/>
  <c r="G67" i="21"/>
  <c r="M67" i="21" s="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I57" i="21"/>
  <c r="H57" i="21"/>
  <c r="N57" i="21" s="1"/>
  <c r="G57" i="21"/>
  <c r="M57" i="21" s="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G53" i="21"/>
  <c r="M53" i="21" s="1"/>
  <c r="L52" i="21"/>
  <c r="K52" i="21"/>
  <c r="J52" i="21"/>
  <c r="I52" i="21"/>
  <c r="H52" i="21"/>
  <c r="N52" i="21" s="1"/>
  <c r="G52" i="21"/>
  <c r="M52" i="21" s="1"/>
  <c r="M51" i="21"/>
  <c r="L51" i="21"/>
  <c r="K51" i="21"/>
  <c r="J51" i="21"/>
  <c r="I51" i="21"/>
  <c r="H51" i="21"/>
  <c r="N51" i="21" s="1"/>
  <c r="G51" i="21"/>
  <c r="L50" i="21"/>
  <c r="K50" i="21"/>
  <c r="J50" i="21"/>
  <c r="H50" i="21"/>
  <c r="N50" i="21" s="1"/>
  <c r="G50" i="21"/>
  <c r="M49" i="21"/>
  <c r="L49" i="21"/>
  <c r="K49" i="21"/>
  <c r="J49" i="21"/>
  <c r="I49" i="21"/>
  <c r="H49" i="21"/>
  <c r="N49" i="21" s="1"/>
  <c r="G49" i="21"/>
  <c r="M48" i="21"/>
  <c r="L48" i="21"/>
  <c r="K48" i="21"/>
  <c r="J48" i="21"/>
  <c r="I48" i="21"/>
  <c r="H48" i="21"/>
  <c r="N48" i="21" s="1"/>
  <c r="G48" i="21"/>
  <c r="L47" i="21"/>
  <c r="K47" i="21"/>
  <c r="M47" i="21" s="1"/>
  <c r="I47" i="21"/>
  <c r="H47" i="21"/>
  <c r="N47" i="21" s="1"/>
  <c r="G47" i="21"/>
  <c r="M46" i="21"/>
  <c r="L46" i="21"/>
  <c r="K46" i="21"/>
  <c r="J46" i="21"/>
  <c r="I46" i="21"/>
  <c r="H46" i="21"/>
  <c r="N46" i="21" s="1"/>
  <c r="G46" i="2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N42" i="21" s="1"/>
  <c r="G42" i="21"/>
  <c r="L41" i="21"/>
  <c r="K41" i="21"/>
  <c r="J41" i="21"/>
  <c r="I41" i="21"/>
  <c r="H41" i="21"/>
  <c r="N41" i="21" s="1"/>
  <c r="G41" i="21"/>
  <c r="M41" i="21" s="1"/>
  <c r="L40" i="21"/>
  <c r="K40" i="21"/>
  <c r="J40" i="21"/>
  <c r="H40" i="21"/>
  <c r="G40" i="21"/>
  <c r="M40" i="21" s="1"/>
  <c r="L39" i="21"/>
  <c r="K39" i="21"/>
  <c r="J39" i="21"/>
  <c r="I39" i="21"/>
  <c r="H39" i="21"/>
  <c r="N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J33" i="21"/>
  <c r="H33" i="21"/>
  <c r="N33" i="21" s="1"/>
  <c r="G33" i="21"/>
  <c r="M33" i="21" s="1"/>
  <c r="L32" i="21"/>
  <c r="K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I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M28" i="21"/>
  <c r="L28" i="21"/>
  <c r="K28" i="21"/>
  <c r="J28" i="21"/>
  <c r="I28" i="21"/>
  <c r="H28" i="21"/>
  <c r="N28" i="21" s="1"/>
  <c r="G28" i="2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F22" i="21"/>
  <c r="J47" i="21" s="1"/>
  <c r="E22" i="21"/>
  <c r="D22" i="21"/>
  <c r="L22" i="21" s="1"/>
  <c r="C22" i="21"/>
  <c r="G39" i="21" s="1"/>
  <c r="M39" i="21" s="1"/>
  <c r="E14" i="21"/>
  <c r="D14" i="21"/>
  <c r="C14" i="21"/>
  <c r="K14" i="21" s="1"/>
  <c r="F13" i="21"/>
  <c r="E13" i="21"/>
  <c r="D13" i="21"/>
  <c r="C13" i="21"/>
  <c r="E12" i="21"/>
  <c r="D12" i="21"/>
  <c r="C12" i="21"/>
  <c r="F11" i="21"/>
  <c r="C11" i="21"/>
  <c r="F10" i="21"/>
  <c r="C10" i="21"/>
  <c r="L640" i="20"/>
  <c r="K640" i="20"/>
  <c r="I640" i="20"/>
  <c r="G640" i="20"/>
  <c r="L639" i="20"/>
  <c r="K639" i="20"/>
  <c r="J639" i="20"/>
  <c r="I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J634" i="20"/>
  <c r="I634" i="20"/>
  <c r="H634" i="20"/>
  <c r="N634" i="20" s="1"/>
  <c r="G634" i="20"/>
  <c r="M634" i="20" s="1"/>
  <c r="L633" i="20"/>
  <c r="K633" i="20"/>
  <c r="J633" i="20"/>
  <c r="I633" i="20"/>
  <c r="G633" i="20"/>
  <c r="M633" i="20" s="1"/>
  <c r="L632" i="20"/>
  <c r="K632" i="20"/>
  <c r="I632" i="20"/>
  <c r="G632" i="20"/>
  <c r="M632" i="20" s="1"/>
  <c r="L631" i="20"/>
  <c r="K631" i="20"/>
  <c r="I631" i="20"/>
  <c r="L630" i="20"/>
  <c r="K630" i="20"/>
  <c r="L629" i="20"/>
  <c r="K629" i="20"/>
  <c r="I629" i="20"/>
  <c r="H629" i="20"/>
  <c r="N629" i="20" s="1"/>
  <c r="G629" i="20"/>
  <c r="M629" i="20" s="1"/>
  <c r="L628" i="20"/>
  <c r="K628" i="20"/>
  <c r="I628" i="20"/>
  <c r="G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J623" i="20"/>
  <c r="H623" i="20"/>
  <c r="G623" i="20"/>
  <c r="L622" i="20"/>
  <c r="K622" i="20"/>
  <c r="H622" i="20"/>
  <c r="N622" i="20" s="1"/>
  <c r="G622" i="20"/>
  <c r="M622" i="20" s="1"/>
  <c r="L621" i="20"/>
  <c r="K621" i="20"/>
  <c r="J621" i="20"/>
  <c r="I621" i="20"/>
  <c r="H621" i="20"/>
  <c r="N621" i="20" s="1"/>
  <c r="G621" i="20"/>
  <c r="M621" i="20" s="1"/>
  <c r="M620" i="20"/>
  <c r="L620" i="20"/>
  <c r="K620" i="20"/>
  <c r="J620" i="20"/>
  <c r="I620" i="20"/>
  <c r="H620" i="20"/>
  <c r="N620" i="20" s="1"/>
  <c r="G620" i="20"/>
  <c r="L619" i="20"/>
  <c r="K619" i="20"/>
  <c r="J619" i="20"/>
  <c r="I619" i="20"/>
  <c r="H619" i="20"/>
  <c r="N619" i="20" s="1"/>
  <c r="G619" i="20"/>
  <c r="M619" i="20" s="1"/>
  <c r="L618" i="20"/>
  <c r="K618" i="20"/>
  <c r="J618" i="20"/>
  <c r="I618" i="20"/>
  <c r="H618" i="20"/>
  <c r="N618" i="20" s="1"/>
  <c r="G618" i="20"/>
  <c r="M618" i="20" s="1"/>
  <c r="L617" i="20"/>
  <c r="K617" i="20"/>
  <c r="I617" i="20"/>
  <c r="H617" i="20"/>
  <c r="G617" i="20"/>
  <c r="M617" i="20" s="1"/>
  <c r="L616" i="20"/>
  <c r="K616" i="20"/>
  <c r="H616" i="20"/>
  <c r="N616" i="20" s="1"/>
  <c r="L615" i="20"/>
  <c r="K615" i="20"/>
  <c r="L614" i="20"/>
  <c r="K614" i="20"/>
  <c r="L613" i="20"/>
  <c r="K613" i="20"/>
  <c r="G613" i="20"/>
  <c r="M613" i="20" s="1"/>
  <c r="F612" i="20"/>
  <c r="J640" i="20" s="1"/>
  <c r="E612" i="20"/>
  <c r="D612" i="20"/>
  <c r="H640" i="20" s="1"/>
  <c r="C612" i="20"/>
  <c r="G639" i="20" s="1"/>
  <c r="M639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G600" i="20"/>
  <c r="M600" i="20" s="1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M598" i="20" s="1"/>
  <c r="L597" i="20"/>
  <c r="K597" i="20"/>
  <c r="G597" i="20"/>
  <c r="L596" i="20"/>
  <c r="K596" i="20"/>
  <c r="J596" i="20"/>
  <c r="I596" i="20"/>
  <c r="H596" i="20"/>
  <c r="N596" i="20" s="1"/>
  <c r="G596" i="20"/>
  <c r="M596" i="20" s="1"/>
  <c r="L595" i="20"/>
  <c r="K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L589" i="20"/>
  <c r="K589" i="20"/>
  <c r="I589" i="20"/>
  <c r="G589" i="20"/>
  <c r="M589" i="20" s="1"/>
  <c r="L588" i="20"/>
  <c r="K588" i="20"/>
  <c r="G588" i="20"/>
  <c r="M588" i="20" s="1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I585" i="20"/>
  <c r="H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H581" i="20"/>
  <c r="N581" i="20" s="1"/>
  <c r="G581" i="20"/>
  <c r="M581" i="20" s="1"/>
  <c r="L580" i="20"/>
  <c r="K580" i="20"/>
  <c r="I580" i="20"/>
  <c r="G580" i="20"/>
  <c r="L579" i="20"/>
  <c r="K579" i="20"/>
  <c r="I579" i="20"/>
  <c r="H579" i="20"/>
  <c r="G579" i="20"/>
  <c r="M579" i="20" s="1"/>
  <c r="L578" i="20"/>
  <c r="K578" i="20"/>
  <c r="J578" i="20"/>
  <c r="I578" i="20"/>
  <c r="H578" i="20"/>
  <c r="N578" i="20" s="1"/>
  <c r="G578" i="20"/>
  <c r="M578" i="20" s="1"/>
  <c r="M577" i="20"/>
  <c r="L577" i="20"/>
  <c r="K577" i="20"/>
  <c r="J577" i="20"/>
  <c r="I577" i="20"/>
  <c r="H577" i="20"/>
  <c r="N577" i="20" s="1"/>
  <c r="G577" i="20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H569" i="20"/>
  <c r="N569" i="20" s="1"/>
  <c r="G569" i="20"/>
  <c r="M569" i="20" s="1"/>
  <c r="L568" i="20"/>
  <c r="K568" i="20"/>
  <c r="I568" i="20"/>
  <c r="G568" i="20"/>
  <c r="M568" i="20" s="1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L563" i="20"/>
  <c r="K563" i="20"/>
  <c r="J563" i="20"/>
  <c r="I563" i="20"/>
  <c r="G563" i="20"/>
  <c r="M563" i="20" s="1"/>
  <c r="L562" i="20"/>
  <c r="K562" i="20"/>
  <c r="J562" i="20"/>
  <c r="I562" i="20"/>
  <c r="H562" i="20"/>
  <c r="N562" i="20" s="1"/>
  <c r="G562" i="20"/>
  <c r="M562" i="20" s="1"/>
  <c r="L561" i="20"/>
  <c r="K561" i="20"/>
  <c r="I561" i="20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G547" i="20"/>
  <c r="M547" i="20" s="1"/>
  <c r="L546" i="20"/>
  <c r="K546" i="20"/>
  <c r="M546" i="20" s="1"/>
  <c r="J546" i="20"/>
  <c r="I546" i="20"/>
  <c r="G546" i="20"/>
  <c r="L545" i="20"/>
  <c r="K545" i="20"/>
  <c r="H545" i="20"/>
  <c r="G545" i="20"/>
  <c r="M545" i="20" s="1"/>
  <c r="L544" i="20"/>
  <c r="K544" i="20"/>
  <c r="I544" i="20"/>
  <c r="H544" i="20"/>
  <c r="N544" i="20" s="1"/>
  <c r="G544" i="20"/>
  <c r="M544" i="20" s="1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M541" i="20"/>
  <c r="L541" i="20"/>
  <c r="K541" i="20"/>
  <c r="J541" i="20"/>
  <c r="I541" i="20"/>
  <c r="H541" i="20"/>
  <c r="N541" i="20" s="1"/>
  <c r="G541" i="20"/>
  <c r="M540" i="20"/>
  <c r="L540" i="20"/>
  <c r="K540" i="20"/>
  <c r="J540" i="20"/>
  <c r="I540" i="20"/>
  <c r="H540" i="20"/>
  <c r="N540" i="20" s="1"/>
  <c r="G540" i="20"/>
  <c r="L539" i="20"/>
  <c r="K539" i="20"/>
  <c r="J539" i="20"/>
  <c r="H539" i="20"/>
  <c r="N539" i="20" s="1"/>
  <c r="L538" i="20"/>
  <c r="K538" i="20"/>
  <c r="J538" i="20"/>
  <c r="I538" i="20"/>
  <c r="H538" i="20"/>
  <c r="N538" i="20" s="1"/>
  <c r="G538" i="20"/>
  <c r="M538" i="20" s="1"/>
  <c r="M537" i="20"/>
  <c r="L537" i="20"/>
  <c r="K537" i="20"/>
  <c r="J537" i="20"/>
  <c r="I537" i="20"/>
  <c r="H537" i="20"/>
  <c r="N537" i="20" s="1"/>
  <c r="G537" i="20"/>
  <c r="M536" i="20"/>
  <c r="L536" i="20"/>
  <c r="K536" i="20"/>
  <c r="J536" i="20"/>
  <c r="I536" i="20"/>
  <c r="H536" i="20"/>
  <c r="N536" i="20" s="1"/>
  <c r="G536" i="20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H528" i="20"/>
  <c r="N528" i="20" s="1"/>
  <c r="G528" i="20"/>
  <c r="M528" i="20" s="1"/>
  <c r="L527" i="20"/>
  <c r="K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I525" i="20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K523" i="20"/>
  <c r="I523" i="20"/>
  <c r="H523" i="20"/>
  <c r="N523" i="20" s="1"/>
  <c r="G523" i="20"/>
  <c r="M523" i="20" s="1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J520" i="20"/>
  <c r="I520" i="20"/>
  <c r="H520" i="20"/>
  <c r="N520" i="20" s="1"/>
  <c r="G520" i="20"/>
  <c r="M520" i="20" s="1"/>
  <c r="M519" i="20"/>
  <c r="L519" i="20"/>
  <c r="K519" i="20"/>
  <c r="J519" i="20"/>
  <c r="I519" i="20"/>
  <c r="H519" i="20"/>
  <c r="N519" i="20" s="1"/>
  <c r="G519" i="20"/>
  <c r="L518" i="20"/>
  <c r="K518" i="20"/>
  <c r="J518" i="20"/>
  <c r="I518" i="20"/>
  <c r="H518" i="20"/>
  <c r="N518" i="20" s="1"/>
  <c r="G518" i="20"/>
  <c r="M518" i="20" s="1"/>
  <c r="L517" i="20"/>
  <c r="K517" i="20"/>
  <c r="H517" i="20"/>
  <c r="N517" i="20" s="1"/>
  <c r="G517" i="20"/>
  <c r="M517" i="20" s="1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H515" i="20"/>
  <c r="N515" i="20" s="1"/>
  <c r="G515" i="20"/>
  <c r="M515" i="20" s="1"/>
  <c r="L514" i="20"/>
  <c r="K514" i="20"/>
  <c r="I514" i="20"/>
  <c r="H514" i="20"/>
  <c r="G514" i="20"/>
  <c r="M514" i="20" s="1"/>
  <c r="L513" i="20"/>
  <c r="K513" i="20"/>
  <c r="I513" i="20"/>
  <c r="H513" i="20"/>
  <c r="G513" i="20"/>
  <c r="M513" i="20" s="1"/>
  <c r="L512" i="20"/>
  <c r="K512" i="20"/>
  <c r="I512" i="20"/>
  <c r="G512" i="20"/>
  <c r="M512" i="20" s="1"/>
  <c r="L511" i="20"/>
  <c r="K511" i="20"/>
  <c r="J511" i="20"/>
  <c r="I511" i="20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H509" i="20"/>
  <c r="G509" i="20"/>
  <c r="M509" i="20" s="1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M507" i="20" s="1"/>
  <c r="L506" i="20"/>
  <c r="K506" i="20"/>
  <c r="J506" i="20"/>
  <c r="I506" i="20"/>
  <c r="H506" i="20"/>
  <c r="N506" i="20" s="1"/>
  <c r="G506" i="20"/>
  <c r="M506" i="20" s="1"/>
  <c r="M505" i="20"/>
  <c r="L505" i="20"/>
  <c r="K505" i="20"/>
  <c r="J505" i="20"/>
  <c r="I505" i="20"/>
  <c r="H505" i="20"/>
  <c r="N505" i="20" s="1"/>
  <c r="G505" i="20"/>
  <c r="L504" i="20"/>
  <c r="K504" i="20"/>
  <c r="J504" i="20"/>
  <c r="I504" i="20"/>
  <c r="H504" i="20"/>
  <c r="N504" i="20" s="1"/>
  <c r="G504" i="20"/>
  <c r="M504" i="20" s="1"/>
  <c r="L503" i="20"/>
  <c r="K503" i="20"/>
  <c r="J503" i="20"/>
  <c r="I503" i="20"/>
  <c r="H503" i="20"/>
  <c r="N503" i="20" s="1"/>
  <c r="G503" i="20"/>
  <c r="M503" i="20" s="1"/>
  <c r="M502" i="20"/>
  <c r="L502" i="20"/>
  <c r="K502" i="20"/>
  <c r="J502" i="20"/>
  <c r="I502" i="20"/>
  <c r="H502" i="20"/>
  <c r="N502" i="20" s="1"/>
  <c r="G502" i="20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H500" i="20"/>
  <c r="N500" i="20" s="1"/>
  <c r="G500" i="20"/>
  <c r="M500" i="20" s="1"/>
  <c r="M499" i="20"/>
  <c r="L499" i="20"/>
  <c r="K499" i="20"/>
  <c r="G499" i="20"/>
  <c r="L498" i="20"/>
  <c r="K498" i="20"/>
  <c r="J498" i="20"/>
  <c r="I498" i="20"/>
  <c r="H498" i="20"/>
  <c r="N498" i="20" s="1"/>
  <c r="G498" i="20"/>
  <c r="M498" i="20" s="1"/>
  <c r="L497" i="20"/>
  <c r="K497" i="20"/>
  <c r="I497" i="20"/>
  <c r="G497" i="20"/>
  <c r="M497" i="20" s="1"/>
  <c r="L496" i="20"/>
  <c r="K496" i="20"/>
  <c r="I496" i="20"/>
  <c r="G496" i="20"/>
  <c r="M496" i="20" s="1"/>
  <c r="L495" i="20"/>
  <c r="K495" i="20"/>
  <c r="J495" i="20"/>
  <c r="I495" i="20"/>
  <c r="H495" i="20"/>
  <c r="N495" i="20" s="1"/>
  <c r="G495" i="20"/>
  <c r="M495" i="20" s="1"/>
  <c r="L494" i="20"/>
  <c r="K494" i="20"/>
  <c r="J494" i="20"/>
  <c r="I494" i="20"/>
  <c r="H494" i="20"/>
  <c r="N494" i="20" s="1"/>
  <c r="G494" i="20"/>
  <c r="M494" i="20" s="1"/>
  <c r="L493" i="20"/>
  <c r="K493" i="20"/>
  <c r="I493" i="20"/>
  <c r="G493" i="20"/>
  <c r="M493" i="20" s="1"/>
  <c r="L492" i="20"/>
  <c r="K492" i="20"/>
  <c r="J492" i="20"/>
  <c r="I492" i="20"/>
  <c r="H492" i="20"/>
  <c r="N492" i="20" s="1"/>
  <c r="G492" i="20"/>
  <c r="M492" i="20" s="1"/>
  <c r="M491" i="20"/>
  <c r="L491" i="20"/>
  <c r="K491" i="20"/>
  <c r="J491" i="20"/>
  <c r="I491" i="20"/>
  <c r="H491" i="20"/>
  <c r="N491" i="20" s="1"/>
  <c r="G491" i="20"/>
  <c r="L490" i="20"/>
  <c r="K490" i="20"/>
  <c r="J490" i="20"/>
  <c r="I490" i="20"/>
  <c r="G490" i="20"/>
  <c r="M490" i="20" s="1"/>
  <c r="L489" i="20"/>
  <c r="K489" i="20"/>
  <c r="J489" i="20"/>
  <c r="I489" i="20"/>
  <c r="H489" i="20"/>
  <c r="N489" i="20" s="1"/>
  <c r="G489" i="20"/>
  <c r="M489" i="20" s="1"/>
  <c r="L488" i="20"/>
  <c r="K488" i="20"/>
  <c r="J488" i="20"/>
  <c r="I488" i="20"/>
  <c r="G488" i="20"/>
  <c r="M488" i="20" s="1"/>
  <c r="L487" i="20"/>
  <c r="K487" i="20"/>
  <c r="J487" i="20"/>
  <c r="I487" i="20"/>
  <c r="G487" i="20"/>
  <c r="M487" i="20" s="1"/>
  <c r="L486" i="20"/>
  <c r="K486" i="20"/>
  <c r="I486" i="20"/>
  <c r="H486" i="20"/>
  <c r="G486" i="20"/>
  <c r="M486" i="20" s="1"/>
  <c r="L485" i="20"/>
  <c r="K485" i="20"/>
  <c r="I485" i="20"/>
  <c r="G485" i="20"/>
  <c r="M485" i="20" s="1"/>
  <c r="L484" i="20"/>
  <c r="K484" i="20"/>
  <c r="I484" i="20"/>
  <c r="H484" i="20"/>
  <c r="N484" i="20" s="1"/>
  <c r="G484" i="20"/>
  <c r="M484" i="20" s="1"/>
  <c r="L483" i="20"/>
  <c r="K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J481" i="20"/>
  <c r="I481" i="20"/>
  <c r="H481" i="20"/>
  <c r="N481" i="20" s="1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J478" i="20"/>
  <c r="I478" i="20"/>
  <c r="G478" i="20"/>
  <c r="M478" i="20" s="1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I473" i="20"/>
  <c r="G473" i="20"/>
  <c r="M473" i="20" s="1"/>
  <c r="L472" i="20"/>
  <c r="K472" i="20"/>
  <c r="J472" i="20"/>
  <c r="I472" i="20"/>
  <c r="H472" i="20"/>
  <c r="N472" i="20" s="1"/>
  <c r="G472" i="20"/>
  <c r="M472" i="20" s="1"/>
  <c r="L471" i="20"/>
  <c r="K471" i="20"/>
  <c r="J471" i="20"/>
  <c r="I471" i="20"/>
  <c r="G471" i="20"/>
  <c r="M471" i="20" s="1"/>
  <c r="L470" i="20"/>
  <c r="K470" i="20"/>
  <c r="L469" i="20"/>
  <c r="K469" i="20"/>
  <c r="I469" i="20"/>
  <c r="G469" i="20"/>
  <c r="M469" i="20" s="1"/>
  <c r="L468" i="20"/>
  <c r="K468" i="20"/>
  <c r="J468" i="20"/>
  <c r="I468" i="20"/>
  <c r="H468" i="20"/>
  <c r="N468" i="20" s="1"/>
  <c r="G468" i="20"/>
  <c r="M468" i="20" s="1"/>
  <c r="L467" i="20"/>
  <c r="K467" i="20"/>
  <c r="J467" i="20"/>
  <c r="I467" i="20"/>
  <c r="G467" i="20"/>
  <c r="M467" i="20" s="1"/>
  <c r="L466" i="20"/>
  <c r="K466" i="20"/>
  <c r="J466" i="20"/>
  <c r="I466" i="20"/>
  <c r="G466" i="20"/>
  <c r="M466" i="20" s="1"/>
  <c r="L465" i="20"/>
  <c r="K465" i="20"/>
  <c r="J465" i="20"/>
  <c r="I465" i="20"/>
  <c r="G465" i="20"/>
  <c r="M465" i="20" s="1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H462" i="20"/>
  <c r="N462" i="20" s="1"/>
  <c r="G462" i="20"/>
  <c r="M462" i="20" s="1"/>
  <c r="L461" i="20"/>
  <c r="K461" i="20"/>
  <c r="J461" i="20"/>
  <c r="I461" i="20"/>
  <c r="G461" i="20"/>
  <c r="M461" i="20" s="1"/>
  <c r="L460" i="20"/>
  <c r="K460" i="20"/>
  <c r="G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L457" i="20"/>
  <c r="K457" i="20"/>
  <c r="J457" i="20"/>
  <c r="I457" i="20"/>
  <c r="H457" i="20"/>
  <c r="N457" i="20" s="1"/>
  <c r="G457" i="20"/>
  <c r="M457" i="20" s="1"/>
  <c r="L456" i="20"/>
  <c r="K456" i="20"/>
  <c r="J456" i="20"/>
  <c r="I456" i="20"/>
  <c r="H456" i="20"/>
  <c r="N456" i="20" s="1"/>
  <c r="G456" i="20"/>
  <c r="M456" i="20" s="1"/>
  <c r="L455" i="20"/>
  <c r="K455" i="20"/>
  <c r="J455" i="20"/>
  <c r="I455" i="20"/>
  <c r="H455" i="20"/>
  <c r="N455" i="20" s="1"/>
  <c r="G455" i="20"/>
  <c r="M455" i="20" s="1"/>
  <c r="L454" i="20"/>
  <c r="K454" i="20"/>
  <c r="J454" i="20"/>
  <c r="I454" i="20"/>
  <c r="H454" i="20"/>
  <c r="N454" i="20" s="1"/>
  <c r="G454" i="20"/>
  <c r="M454" i="20" s="1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I451" i="20"/>
  <c r="G451" i="20"/>
  <c r="M451" i="20" s="1"/>
  <c r="L450" i="20"/>
  <c r="K450" i="20"/>
  <c r="J450" i="20"/>
  <c r="I450" i="20"/>
  <c r="H450" i="20"/>
  <c r="N450" i="20" s="1"/>
  <c r="G450" i="20"/>
  <c r="M450" i="20" s="1"/>
  <c r="L449" i="20"/>
  <c r="K449" i="20"/>
  <c r="J449" i="20"/>
  <c r="H449" i="20"/>
  <c r="N449" i="20" s="1"/>
  <c r="G449" i="20"/>
  <c r="L448" i="20"/>
  <c r="K448" i="20"/>
  <c r="J448" i="20"/>
  <c r="I448" i="20"/>
  <c r="H448" i="20"/>
  <c r="N448" i="20" s="1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M445" i="20"/>
  <c r="L445" i="20"/>
  <c r="K445" i="20"/>
  <c r="J445" i="20"/>
  <c r="I445" i="20"/>
  <c r="H445" i="20"/>
  <c r="N445" i="20" s="1"/>
  <c r="G445" i="20"/>
  <c r="L444" i="20"/>
  <c r="K444" i="20"/>
  <c r="J444" i="20"/>
  <c r="I444" i="20"/>
  <c r="H444" i="20"/>
  <c r="N444" i="20" s="1"/>
  <c r="G444" i="20"/>
  <c r="M444" i="20" s="1"/>
  <c r="L443" i="20"/>
  <c r="K443" i="20"/>
  <c r="J443" i="20"/>
  <c r="I443" i="20"/>
  <c r="H443" i="20"/>
  <c r="N443" i="20" s="1"/>
  <c r="G443" i="20"/>
  <c r="M443" i="20" s="1"/>
  <c r="L442" i="20"/>
  <c r="K442" i="20"/>
  <c r="J442" i="20"/>
  <c r="I442" i="20"/>
  <c r="H442" i="20"/>
  <c r="N442" i="20" s="1"/>
  <c r="G442" i="20"/>
  <c r="M442" i="20" s="1"/>
  <c r="L441" i="20"/>
  <c r="K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H438" i="20"/>
  <c r="G438" i="20"/>
  <c r="M438" i="20" s="1"/>
  <c r="L437" i="20"/>
  <c r="K437" i="20"/>
  <c r="H437" i="20"/>
  <c r="N437" i="20" s="1"/>
  <c r="G437" i="20"/>
  <c r="M437" i="20" s="1"/>
  <c r="L436" i="20"/>
  <c r="K436" i="20"/>
  <c r="J436" i="20"/>
  <c r="G436" i="20"/>
  <c r="M436" i="20" s="1"/>
  <c r="L435" i="20"/>
  <c r="K435" i="20"/>
  <c r="H435" i="20"/>
  <c r="G435" i="20"/>
  <c r="M435" i="20" s="1"/>
  <c r="L434" i="20"/>
  <c r="K434" i="20"/>
  <c r="H434" i="20"/>
  <c r="G434" i="20"/>
  <c r="M434" i="20" s="1"/>
  <c r="L433" i="20"/>
  <c r="K433" i="20"/>
  <c r="G433" i="20"/>
  <c r="M433" i="20" s="1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G430" i="20"/>
  <c r="M430" i="20" s="1"/>
  <c r="L429" i="20"/>
  <c r="K429" i="20"/>
  <c r="J429" i="20"/>
  <c r="I429" i="20"/>
  <c r="H429" i="20"/>
  <c r="N429" i="20" s="1"/>
  <c r="G429" i="20"/>
  <c r="M429" i="20" s="1"/>
  <c r="L428" i="20"/>
  <c r="K428" i="20"/>
  <c r="J428" i="20"/>
  <c r="H428" i="20"/>
  <c r="N428" i="20" s="1"/>
  <c r="L427" i="20"/>
  <c r="K427" i="20"/>
  <c r="J427" i="20"/>
  <c r="H427" i="20"/>
  <c r="G427" i="20"/>
  <c r="M427" i="20" s="1"/>
  <c r="L426" i="20"/>
  <c r="K426" i="20"/>
  <c r="I426" i="20"/>
  <c r="H426" i="20"/>
  <c r="G426" i="20"/>
  <c r="M426" i="20" s="1"/>
  <c r="M425" i="20"/>
  <c r="L425" i="20"/>
  <c r="K425" i="20"/>
  <c r="J425" i="20"/>
  <c r="I425" i="20"/>
  <c r="H425" i="20"/>
  <c r="N425" i="20" s="1"/>
  <c r="G425" i="20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J410" i="20"/>
  <c r="H410" i="20"/>
  <c r="M409" i="20"/>
  <c r="L409" i="20"/>
  <c r="K409" i="20"/>
  <c r="J409" i="20"/>
  <c r="I409" i="20"/>
  <c r="G409" i="20"/>
  <c r="L408" i="20"/>
  <c r="K408" i="20"/>
  <c r="J408" i="20"/>
  <c r="I408" i="20"/>
  <c r="H408" i="20"/>
  <c r="N408" i="20" s="1"/>
  <c r="G408" i="20"/>
  <c r="M408" i="20" s="1"/>
  <c r="L407" i="20"/>
  <c r="K407" i="20"/>
  <c r="J407" i="20"/>
  <c r="H407" i="20"/>
  <c r="G407" i="20"/>
  <c r="M407" i="20" s="1"/>
  <c r="L406" i="20"/>
  <c r="K406" i="20"/>
  <c r="J406" i="20"/>
  <c r="L405" i="20"/>
  <c r="K405" i="20"/>
  <c r="J405" i="20"/>
  <c r="I405" i="20"/>
  <c r="G405" i="20"/>
  <c r="L404" i="20"/>
  <c r="K404" i="20"/>
  <c r="I404" i="20"/>
  <c r="H404" i="20"/>
  <c r="N404" i="20" s="1"/>
  <c r="G404" i="20"/>
  <c r="M404" i="20" s="1"/>
  <c r="L403" i="20"/>
  <c r="K403" i="20"/>
  <c r="J403" i="20"/>
  <c r="I403" i="20"/>
  <c r="H403" i="20"/>
  <c r="N403" i="20" s="1"/>
  <c r="G403" i="20"/>
  <c r="M403" i="20" s="1"/>
  <c r="L402" i="20"/>
  <c r="K402" i="20"/>
  <c r="J402" i="20"/>
  <c r="H402" i="20"/>
  <c r="G402" i="20"/>
  <c r="M402" i="20" s="1"/>
  <c r="L401" i="20"/>
  <c r="K401" i="20"/>
  <c r="I401" i="20"/>
  <c r="G401" i="20"/>
  <c r="M401" i="20" s="1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J398" i="20"/>
  <c r="I398" i="20"/>
  <c r="H398" i="20"/>
  <c r="N398" i="20" s="1"/>
  <c r="G398" i="20"/>
  <c r="M398" i="20" s="1"/>
  <c r="L397" i="20"/>
  <c r="K397" i="20"/>
  <c r="J397" i="20"/>
  <c r="H397" i="20"/>
  <c r="G397" i="20"/>
  <c r="M397" i="20" s="1"/>
  <c r="L396" i="20"/>
  <c r="K396" i="20"/>
  <c r="G396" i="20"/>
  <c r="M396" i="20" s="1"/>
  <c r="L395" i="20"/>
  <c r="K395" i="20"/>
  <c r="L394" i="20"/>
  <c r="K394" i="20"/>
  <c r="I394" i="20"/>
  <c r="L393" i="20"/>
  <c r="K393" i="20"/>
  <c r="J393" i="20"/>
  <c r="I393" i="20"/>
  <c r="H393" i="20"/>
  <c r="N393" i="20" s="1"/>
  <c r="G393" i="20"/>
  <c r="M393" i="20" s="1"/>
  <c r="L392" i="20"/>
  <c r="K392" i="20"/>
  <c r="I392" i="20"/>
  <c r="H392" i="20"/>
  <c r="G392" i="20"/>
  <c r="M392" i="20" s="1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H389" i="20"/>
  <c r="N389" i="20" s="1"/>
  <c r="G389" i="20"/>
  <c r="L388" i="20"/>
  <c r="K388" i="20"/>
  <c r="J388" i="20"/>
  <c r="I388" i="20"/>
  <c r="H388" i="20"/>
  <c r="N388" i="20" s="1"/>
  <c r="G388" i="20"/>
  <c r="M388" i="20" s="1"/>
  <c r="L387" i="20"/>
  <c r="K387" i="20"/>
  <c r="I387" i="20"/>
  <c r="H387" i="20"/>
  <c r="G387" i="20"/>
  <c r="M387" i="20" s="1"/>
  <c r="L386" i="20"/>
  <c r="K386" i="20"/>
  <c r="G386" i="20"/>
  <c r="M386" i="20" s="1"/>
  <c r="L385" i="20"/>
  <c r="K385" i="20"/>
  <c r="J385" i="20"/>
  <c r="I385" i="20"/>
  <c r="H385" i="20"/>
  <c r="N385" i="20" s="1"/>
  <c r="G385" i="20"/>
  <c r="M385" i="20" s="1"/>
  <c r="L384" i="20"/>
  <c r="K384" i="20"/>
  <c r="J384" i="20"/>
  <c r="G384" i="20"/>
  <c r="M384" i="20" s="1"/>
  <c r="L383" i="20"/>
  <c r="K383" i="20"/>
  <c r="M382" i="20"/>
  <c r="L382" i="20"/>
  <c r="K382" i="20"/>
  <c r="J382" i="20"/>
  <c r="I382" i="20"/>
  <c r="H382" i="20"/>
  <c r="N382" i="20" s="1"/>
  <c r="G382" i="20"/>
  <c r="L381" i="20"/>
  <c r="K381" i="20"/>
  <c r="J381" i="20"/>
  <c r="H381" i="20"/>
  <c r="G381" i="20"/>
  <c r="M381" i="20" s="1"/>
  <c r="L380" i="20"/>
  <c r="K380" i="20"/>
  <c r="J380" i="20"/>
  <c r="H380" i="20"/>
  <c r="N380" i="20" s="1"/>
  <c r="L379" i="20"/>
  <c r="K379" i="20"/>
  <c r="J379" i="20"/>
  <c r="I379" i="20"/>
  <c r="H379" i="20"/>
  <c r="N379" i="20" s="1"/>
  <c r="L378" i="20"/>
  <c r="K378" i="20"/>
  <c r="H378" i="20"/>
  <c r="G378" i="20"/>
  <c r="M378" i="20" s="1"/>
  <c r="L377" i="20"/>
  <c r="K377" i="20"/>
  <c r="L376" i="20"/>
  <c r="K376" i="20"/>
  <c r="J376" i="20"/>
  <c r="I376" i="20"/>
  <c r="H376" i="20"/>
  <c r="N376" i="20" s="1"/>
  <c r="G376" i="20"/>
  <c r="M376" i="20" s="1"/>
  <c r="M375" i="20"/>
  <c r="L375" i="20"/>
  <c r="K375" i="20"/>
  <c r="J375" i="20"/>
  <c r="I375" i="20"/>
  <c r="H375" i="20"/>
  <c r="N375" i="20" s="1"/>
  <c r="G375" i="20"/>
  <c r="M374" i="20"/>
  <c r="L374" i="20"/>
  <c r="K374" i="20"/>
  <c r="J374" i="20"/>
  <c r="I374" i="20"/>
  <c r="H374" i="20"/>
  <c r="N374" i="20" s="1"/>
  <c r="G374" i="20"/>
  <c r="L373" i="20"/>
  <c r="K373" i="20"/>
  <c r="H373" i="20"/>
  <c r="L372" i="20"/>
  <c r="K372" i="20"/>
  <c r="H372" i="20"/>
  <c r="H371" i="20"/>
  <c r="F371" i="20"/>
  <c r="J598" i="20" s="1"/>
  <c r="E371" i="20"/>
  <c r="I384" i="20" s="1"/>
  <c r="D371" i="20"/>
  <c r="H422" i="20" s="1"/>
  <c r="C371" i="20"/>
  <c r="G590" i="20" s="1"/>
  <c r="M590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M356" i="20"/>
  <c r="L356" i="20"/>
  <c r="K356" i="20"/>
  <c r="J356" i="20"/>
  <c r="I356" i="20"/>
  <c r="H356" i="20"/>
  <c r="N356" i="20" s="1"/>
  <c r="G356" i="20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G348" i="20"/>
  <c r="M348" i="20" s="1"/>
  <c r="L347" i="20"/>
  <c r="K347" i="20"/>
  <c r="J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I343" i="20"/>
  <c r="G343" i="20"/>
  <c r="L342" i="20"/>
  <c r="K342" i="20"/>
  <c r="J342" i="20"/>
  <c r="I342" i="20"/>
  <c r="H342" i="20"/>
  <c r="N342" i="20" s="1"/>
  <c r="G342" i="20"/>
  <c r="M342" i="20" s="1"/>
  <c r="L341" i="20"/>
  <c r="K341" i="20"/>
  <c r="J341" i="20"/>
  <c r="I341" i="20"/>
  <c r="H341" i="20"/>
  <c r="N341" i="20" s="1"/>
  <c r="G341" i="20"/>
  <c r="M341" i="20" s="1"/>
  <c r="L340" i="20"/>
  <c r="K340" i="20"/>
  <c r="L339" i="20"/>
  <c r="K339" i="20"/>
  <c r="J339" i="20"/>
  <c r="I339" i="20"/>
  <c r="H339" i="20"/>
  <c r="N339" i="20" s="1"/>
  <c r="G339" i="20"/>
  <c r="M339" i="20" s="1"/>
  <c r="L338" i="20"/>
  <c r="K338" i="20"/>
  <c r="G338" i="20"/>
  <c r="M338" i="20" s="1"/>
  <c r="L337" i="20"/>
  <c r="K337" i="20"/>
  <c r="J337" i="20"/>
  <c r="I337" i="20"/>
  <c r="H337" i="20"/>
  <c r="N337" i="20" s="1"/>
  <c r="G337" i="20"/>
  <c r="M337" i="20" s="1"/>
  <c r="L336" i="20"/>
  <c r="K336" i="20"/>
  <c r="J336" i="20"/>
  <c r="I336" i="20"/>
  <c r="G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H333" i="20"/>
  <c r="N333" i="20" s="1"/>
  <c r="G333" i="20"/>
  <c r="M333" i="20" s="1"/>
  <c r="L332" i="20"/>
  <c r="K332" i="20"/>
  <c r="I332" i="20"/>
  <c r="H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H327" i="20"/>
  <c r="G327" i="20"/>
  <c r="M327" i="20" s="1"/>
  <c r="M326" i="20"/>
  <c r="L326" i="20"/>
  <c r="K326" i="20"/>
  <c r="J326" i="20"/>
  <c r="I326" i="20"/>
  <c r="H326" i="20"/>
  <c r="N326" i="20" s="1"/>
  <c r="G326" i="20"/>
  <c r="L325" i="20"/>
  <c r="K325" i="20"/>
  <c r="J325" i="20"/>
  <c r="I325" i="20"/>
  <c r="H325" i="20"/>
  <c r="N325" i="20" s="1"/>
  <c r="G325" i="20"/>
  <c r="M325" i="20" s="1"/>
  <c r="L324" i="20"/>
  <c r="K324" i="20"/>
  <c r="I324" i="20"/>
  <c r="H324" i="20"/>
  <c r="G324" i="20"/>
  <c r="L323" i="20"/>
  <c r="K323" i="20"/>
  <c r="J323" i="20"/>
  <c r="I323" i="20"/>
  <c r="H323" i="20"/>
  <c r="N323" i="20" s="1"/>
  <c r="G323" i="20"/>
  <c r="M323" i="20" s="1"/>
  <c r="L322" i="20"/>
  <c r="K322" i="20"/>
  <c r="J322" i="20"/>
  <c r="I322" i="20"/>
  <c r="H322" i="20"/>
  <c r="N322" i="20" s="1"/>
  <c r="G322" i="20"/>
  <c r="M322" i="20" s="1"/>
  <c r="L321" i="20"/>
  <c r="K321" i="20"/>
  <c r="M320" i="20"/>
  <c r="L320" i="20"/>
  <c r="K320" i="20"/>
  <c r="I320" i="20"/>
  <c r="H320" i="20"/>
  <c r="N320" i="20" s="1"/>
  <c r="G320" i="20"/>
  <c r="L319" i="20"/>
  <c r="K319" i="20"/>
  <c r="J319" i="20"/>
  <c r="I319" i="20"/>
  <c r="H319" i="20"/>
  <c r="N319" i="20" s="1"/>
  <c r="G319" i="20"/>
  <c r="M319" i="20" s="1"/>
  <c r="L318" i="20"/>
  <c r="K318" i="20"/>
  <c r="I318" i="20"/>
  <c r="H318" i="20"/>
  <c r="G318" i="20"/>
  <c r="M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H315" i="20"/>
  <c r="N315" i="20" s="1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H312" i="20"/>
  <c r="L311" i="20"/>
  <c r="K311" i="20"/>
  <c r="J311" i="20"/>
  <c r="I311" i="20"/>
  <c r="H311" i="20"/>
  <c r="N311" i="20" s="1"/>
  <c r="L310" i="20"/>
  <c r="K310" i="20"/>
  <c r="J310" i="20"/>
  <c r="I310" i="20"/>
  <c r="H310" i="20"/>
  <c r="N310" i="20" s="1"/>
  <c r="G310" i="20"/>
  <c r="M310" i="20" s="1"/>
  <c r="L309" i="20"/>
  <c r="K309" i="20"/>
  <c r="J309" i="20"/>
  <c r="I309" i="20"/>
  <c r="H309" i="20"/>
  <c r="N309" i="20" s="1"/>
  <c r="G309" i="20"/>
  <c r="M309" i="20" s="1"/>
  <c r="L308" i="20"/>
  <c r="K308" i="20"/>
  <c r="J308" i="20"/>
  <c r="H308" i="20"/>
  <c r="N308" i="20" s="1"/>
  <c r="G308" i="20"/>
  <c r="M308" i="20" s="1"/>
  <c r="L307" i="20"/>
  <c r="K307" i="20"/>
  <c r="J307" i="20"/>
  <c r="I307" i="20"/>
  <c r="H307" i="20"/>
  <c r="N307" i="20" s="1"/>
  <c r="G307" i="20"/>
  <c r="M307" i="20" s="1"/>
  <c r="L306" i="20"/>
  <c r="K306" i="20"/>
  <c r="J306" i="20"/>
  <c r="L305" i="20"/>
  <c r="K305" i="20"/>
  <c r="J305" i="20"/>
  <c r="I305" i="20"/>
  <c r="G305" i="20"/>
  <c r="M305" i="20" s="1"/>
  <c r="L304" i="20"/>
  <c r="K304" i="20"/>
  <c r="J304" i="20"/>
  <c r="H304" i="20"/>
  <c r="N304" i="20" s="1"/>
  <c r="G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H299" i="20"/>
  <c r="N299" i="20" s="1"/>
  <c r="G299" i="20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I295" i="20"/>
  <c r="G295" i="20"/>
  <c r="M295" i="20" s="1"/>
  <c r="L294" i="20"/>
  <c r="K294" i="20"/>
  <c r="I294" i="20"/>
  <c r="H294" i="20"/>
  <c r="L293" i="20"/>
  <c r="K293" i="20"/>
  <c r="L292" i="20"/>
  <c r="K292" i="20"/>
  <c r="I292" i="20"/>
  <c r="H292" i="20"/>
  <c r="N292" i="20" s="1"/>
  <c r="G292" i="20"/>
  <c r="M292" i="20" s="1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M285" i="20"/>
  <c r="L285" i="20"/>
  <c r="K285" i="20"/>
  <c r="J285" i="20"/>
  <c r="I285" i="20"/>
  <c r="H285" i="20"/>
  <c r="N285" i="20" s="1"/>
  <c r="G285" i="20"/>
  <c r="L284" i="20"/>
  <c r="K284" i="20"/>
  <c r="J284" i="20"/>
  <c r="I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I281" i="20"/>
  <c r="H281" i="20"/>
  <c r="N281" i="20" s="1"/>
  <c r="G281" i="20"/>
  <c r="M281" i="20" s="1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M278" i="20"/>
  <c r="L278" i="20"/>
  <c r="K278" i="20"/>
  <c r="J278" i="20"/>
  <c r="I278" i="20"/>
  <c r="H278" i="20"/>
  <c r="N278" i="20" s="1"/>
  <c r="G278" i="20"/>
  <c r="L277" i="20"/>
  <c r="K277" i="20"/>
  <c r="J277" i="20"/>
  <c r="I277" i="20"/>
  <c r="H277" i="20"/>
  <c r="N277" i="20" s="1"/>
  <c r="G277" i="20"/>
  <c r="M277" i="20" s="1"/>
  <c r="L276" i="20"/>
  <c r="K276" i="20"/>
  <c r="J276" i="20"/>
  <c r="I276" i="20"/>
  <c r="H276" i="20"/>
  <c r="N276" i="20" s="1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L270" i="20"/>
  <c r="K270" i="20"/>
  <c r="J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G266" i="20"/>
  <c r="M266" i="20" s="1"/>
  <c r="L265" i="20"/>
  <c r="K265" i="20"/>
  <c r="J265" i="20"/>
  <c r="I265" i="20"/>
  <c r="H265" i="20"/>
  <c r="N265" i="20" s="1"/>
  <c r="G265" i="20"/>
  <c r="M265" i="20" s="1"/>
  <c r="L264" i="20"/>
  <c r="K264" i="20"/>
  <c r="J264" i="20"/>
  <c r="I264" i="20"/>
  <c r="H264" i="20"/>
  <c r="N264" i="20" s="1"/>
  <c r="G264" i="20"/>
  <c r="M264" i="20" s="1"/>
  <c r="L263" i="20"/>
  <c r="K263" i="20"/>
  <c r="J263" i="20"/>
  <c r="H263" i="20"/>
  <c r="G263" i="20"/>
  <c r="M263" i="20" s="1"/>
  <c r="L262" i="20"/>
  <c r="K262" i="20"/>
  <c r="J262" i="20"/>
  <c r="I262" i="20"/>
  <c r="H262" i="20"/>
  <c r="N262" i="20" s="1"/>
  <c r="G262" i="20"/>
  <c r="M262" i="20" s="1"/>
  <c r="M261" i="20"/>
  <c r="L261" i="20"/>
  <c r="K261" i="20"/>
  <c r="J261" i="20"/>
  <c r="I261" i="20"/>
  <c r="H261" i="20"/>
  <c r="N261" i="20" s="1"/>
  <c r="G261" i="20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I258" i="20"/>
  <c r="H258" i="20"/>
  <c r="L257" i="20"/>
  <c r="K257" i="20"/>
  <c r="J257" i="20"/>
  <c r="I257" i="20"/>
  <c r="H257" i="20"/>
  <c r="N257" i="20" s="1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J255" i="20"/>
  <c r="H255" i="20"/>
  <c r="N255" i="20" s="1"/>
  <c r="L254" i="20"/>
  <c r="K254" i="20"/>
  <c r="J254" i="20"/>
  <c r="I254" i="20"/>
  <c r="H254" i="20"/>
  <c r="N254" i="20" s="1"/>
  <c r="G254" i="20"/>
  <c r="M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G252" i="20"/>
  <c r="M252" i="20" s="1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I249" i="20"/>
  <c r="H249" i="20"/>
  <c r="N249" i="20" s="1"/>
  <c r="G249" i="20"/>
  <c r="M249" i="20" s="1"/>
  <c r="L248" i="20"/>
  <c r="K248" i="20"/>
  <c r="J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G242" i="20"/>
  <c r="M242" i="20" s="1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M233" i="20"/>
  <c r="L233" i="20"/>
  <c r="K233" i="20"/>
  <c r="J233" i="20"/>
  <c r="I233" i="20"/>
  <c r="H233" i="20"/>
  <c r="N233" i="20" s="1"/>
  <c r="G233" i="20"/>
  <c r="L232" i="20"/>
  <c r="K232" i="20"/>
  <c r="J232" i="20"/>
  <c r="I232" i="20"/>
  <c r="G232" i="20"/>
  <c r="M232" i="20" s="1"/>
  <c r="L231" i="20"/>
  <c r="K231" i="20"/>
  <c r="G231" i="20"/>
  <c r="M231" i="20" s="1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I227" i="20"/>
  <c r="G227" i="20"/>
  <c r="M227" i="20" s="1"/>
  <c r="L226" i="20"/>
  <c r="K226" i="20"/>
  <c r="J226" i="20"/>
  <c r="G226" i="20"/>
  <c r="M226" i="20" s="1"/>
  <c r="L225" i="20"/>
  <c r="K225" i="20"/>
  <c r="I225" i="20"/>
  <c r="H225" i="20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I223" i="20"/>
  <c r="G223" i="20"/>
  <c r="M223" i="20" s="1"/>
  <c r="L222" i="20"/>
  <c r="K222" i="20"/>
  <c r="I222" i="20"/>
  <c r="G222" i="20"/>
  <c r="M222" i="20" s="1"/>
  <c r="L221" i="20"/>
  <c r="K221" i="20"/>
  <c r="I221" i="20"/>
  <c r="G221" i="20"/>
  <c r="M221" i="20" s="1"/>
  <c r="L220" i="20"/>
  <c r="K220" i="20"/>
  <c r="H220" i="20"/>
  <c r="N220" i="20" s="1"/>
  <c r="L219" i="20"/>
  <c r="K219" i="20"/>
  <c r="I219" i="20"/>
  <c r="G219" i="20"/>
  <c r="M219" i="20" s="1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H216" i="20"/>
  <c r="N216" i="20" s="1"/>
  <c r="G216" i="20"/>
  <c r="M216" i="20" s="1"/>
  <c r="L215" i="20"/>
  <c r="K215" i="20"/>
  <c r="J215" i="20"/>
  <c r="I215" i="20"/>
  <c r="H215" i="20"/>
  <c r="N215" i="20" s="1"/>
  <c r="G215" i="20"/>
  <c r="M215" i="20" s="1"/>
  <c r="L214" i="20"/>
  <c r="K214" i="20"/>
  <c r="J214" i="20"/>
  <c r="I214" i="20"/>
  <c r="H214" i="20"/>
  <c r="N214" i="20" s="1"/>
  <c r="G214" i="20"/>
  <c r="M214" i="20" s="1"/>
  <c r="L213" i="20"/>
  <c r="K213" i="20"/>
  <c r="I213" i="20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G210" i="20"/>
  <c r="M210" i="20" s="1"/>
  <c r="L209" i="20"/>
  <c r="K209" i="20"/>
  <c r="J209" i="20"/>
  <c r="I209" i="20"/>
  <c r="H209" i="20"/>
  <c r="N209" i="20" s="1"/>
  <c r="L208" i="20"/>
  <c r="K208" i="20"/>
  <c r="J208" i="20"/>
  <c r="I208" i="20"/>
  <c r="H208" i="20"/>
  <c r="N208" i="20" s="1"/>
  <c r="G208" i="20"/>
  <c r="M208" i="20" s="1"/>
  <c r="L207" i="20"/>
  <c r="K207" i="20"/>
  <c r="J207" i="20"/>
  <c r="H207" i="20"/>
  <c r="G207" i="20"/>
  <c r="M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N205" i="20" s="1"/>
  <c r="G205" i="20"/>
  <c r="L204" i="20"/>
  <c r="K204" i="20"/>
  <c r="G204" i="20"/>
  <c r="M204" i="20" s="1"/>
  <c r="L203" i="20"/>
  <c r="K203" i="20"/>
  <c r="I203" i="20"/>
  <c r="H203" i="20"/>
  <c r="L202" i="20"/>
  <c r="K202" i="20"/>
  <c r="J202" i="20"/>
  <c r="G202" i="20"/>
  <c r="M202" i="20" s="1"/>
  <c r="M201" i="20"/>
  <c r="L201" i="20"/>
  <c r="K201" i="20"/>
  <c r="J201" i="20"/>
  <c r="I201" i="20"/>
  <c r="H201" i="20"/>
  <c r="N201" i="20" s="1"/>
  <c r="G201" i="20"/>
  <c r="M200" i="20"/>
  <c r="L200" i="20"/>
  <c r="K200" i="20"/>
  <c r="J200" i="20"/>
  <c r="I200" i="20"/>
  <c r="H200" i="20"/>
  <c r="N200" i="20" s="1"/>
  <c r="G200" i="20"/>
  <c r="L199" i="20"/>
  <c r="K199" i="20"/>
  <c r="J199" i="20"/>
  <c r="I199" i="20"/>
  <c r="H199" i="20"/>
  <c r="N199" i="20" s="1"/>
  <c r="G199" i="20"/>
  <c r="M199" i="20" s="1"/>
  <c r="L198" i="20"/>
  <c r="K198" i="20"/>
  <c r="J198" i="20"/>
  <c r="H198" i="20"/>
  <c r="L197" i="20"/>
  <c r="K197" i="20"/>
  <c r="H197" i="20"/>
  <c r="M196" i="20"/>
  <c r="L196" i="20"/>
  <c r="K196" i="20"/>
  <c r="J196" i="20"/>
  <c r="I196" i="20"/>
  <c r="H196" i="20"/>
  <c r="N196" i="20" s="1"/>
  <c r="G196" i="20"/>
  <c r="L195" i="20"/>
  <c r="K195" i="20"/>
  <c r="H195" i="20"/>
  <c r="L194" i="20"/>
  <c r="K194" i="20"/>
  <c r="J194" i="20"/>
  <c r="I194" i="20"/>
  <c r="H194" i="20"/>
  <c r="N194" i="20" s="1"/>
  <c r="G194" i="20"/>
  <c r="M194" i="20" s="1"/>
  <c r="L193" i="20"/>
  <c r="K193" i="20"/>
  <c r="I193" i="20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G190" i="20"/>
  <c r="M190" i="20" s="1"/>
  <c r="L189" i="20"/>
  <c r="K189" i="20"/>
  <c r="I189" i="20"/>
  <c r="I188" i="20"/>
  <c r="F188" i="20"/>
  <c r="J340" i="20" s="1"/>
  <c r="E188" i="20"/>
  <c r="I327" i="20" s="1"/>
  <c r="D188" i="20"/>
  <c r="C188" i="20"/>
  <c r="G347" i="20" s="1"/>
  <c r="M34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I178" i="20"/>
  <c r="H178" i="20"/>
  <c r="N178" i="20" s="1"/>
  <c r="G178" i="20"/>
  <c r="M178" i="20" s="1"/>
  <c r="L177" i="20"/>
  <c r="K177" i="20"/>
  <c r="J177" i="20"/>
  <c r="I177" i="20"/>
  <c r="G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I171" i="20"/>
  <c r="H171" i="20"/>
  <c r="G171" i="20"/>
  <c r="M171" i="20" s="1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J168" i="20"/>
  <c r="H168" i="20"/>
  <c r="G168" i="20"/>
  <c r="M168" i="20" s="1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H166" i="20"/>
  <c r="N166" i="20" s="1"/>
  <c r="G166" i="20"/>
  <c r="M166" i="20" s="1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J161" i="20"/>
  <c r="I161" i="20"/>
  <c r="H161" i="20"/>
  <c r="N161" i="20" s="1"/>
  <c r="G161" i="20"/>
  <c r="M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L158" i="20"/>
  <c r="K158" i="20"/>
  <c r="J158" i="20"/>
  <c r="I158" i="20"/>
  <c r="H158" i="20"/>
  <c r="N158" i="20" s="1"/>
  <c r="G158" i="20"/>
  <c r="M158" i="20" s="1"/>
  <c r="L157" i="20"/>
  <c r="K157" i="20"/>
  <c r="J157" i="20"/>
  <c r="I157" i="20"/>
  <c r="H157" i="20"/>
  <c r="N157" i="20" s="1"/>
  <c r="G157" i="20"/>
  <c r="M157" i="20" s="1"/>
  <c r="L156" i="20"/>
  <c r="K156" i="20"/>
  <c r="H156" i="20"/>
  <c r="N156" i="20" s="1"/>
  <c r="L155" i="20"/>
  <c r="K155" i="20"/>
  <c r="J155" i="20"/>
  <c r="I155" i="20"/>
  <c r="H155" i="20"/>
  <c r="N155" i="20" s="1"/>
  <c r="G155" i="20"/>
  <c r="M155" i="20" s="1"/>
  <c r="M154" i="20"/>
  <c r="L154" i="20"/>
  <c r="K154" i="20"/>
  <c r="J154" i="20"/>
  <c r="I154" i="20"/>
  <c r="H154" i="20"/>
  <c r="N154" i="20" s="1"/>
  <c r="G154" i="20"/>
  <c r="L153" i="20"/>
  <c r="K153" i="20"/>
  <c r="J153" i="20"/>
  <c r="I153" i="20"/>
  <c r="H153" i="20"/>
  <c r="N153" i="20" s="1"/>
  <c r="G153" i="20"/>
  <c r="M153" i="20" s="1"/>
  <c r="L152" i="20"/>
  <c r="K152" i="20"/>
  <c r="J152" i="20"/>
  <c r="I152" i="20"/>
  <c r="H152" i="20"/>
  <c r="N152" i="20" s="1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H150" i="20"/>
  <c r="G150" i="20"/>
  <c r="M150" i="20" s="1"/>
  <c r="L149" i="20"/>
  <c r="K149" i="20"/>
  <c r="L148" i="20"/>
  <c r="K148" i="20"/>
  <c r="J148" i="20"/>
  <c r="I148" i="20"/>
  <c r="L147" i="20"/>
  <c r="K147" i="20"/>
  <c r="L146" i="20"/>
  <c r="K146" i="20"/>
  <c r="I146" i="20"/>
  <c r="H146" i="20"/>
  <c r="G146" i="20"/>
  <c r="M146" i="20" s="1"/>
  <c r="L145" i="20"/>
  <c r="K145" i="20"/>
  <c r="I145" i="20"/>
  <c r="G145" i="20"/>
  <c r="M145" i="20" s="1"/>
  <c r="L144" i="20"/>
  <c r="K144" i="20"/>
  <c r="L143" i="20"/>
  <c r="K143" i="20"/>
  <c r="J143" i="20"/>
  <c r="I143" i="20"/>
  <c r="H143" i="20"/>
  <c r="N143" i="20" s="1"/>
  <c r="G143" i="20"/>
  <c r="M143" i="20" s="1"/>
  <c r="L142" i="20"/>
  <c r="K142" i="20"/>
  <c r="L141" i="20"/>
  <c r="K141" i="20"/>
  <c r="J141" i="20"/>
  <c r="H141" i="20"/>
  <c r="G141" i="20"/>
  <c r="M141" i="20" s="1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I137" i="20"/>
  <c r="L136" i="20"/>
  <c r="K136" i="20"/>
  <c r="J136" i="20"/>
  <c r="H136" i="20"/>
  <c r="G136" i="20"/>
  <c r="M136" i="20" s="1"/>
  <c r="L135" i="20"/>
  <c r="K135" i="20"/>
  <c r="J135" i="20"/>
  <c r="G135" i="20"/>
  <c r="M135" i="20" s="1"/>
  <c r="L134" i="20"/>
  <c r="K134" i="20"/>
  <c r="I134" i="20"/>
  <c r="H134" i="20"/>
  <c r="G134" i="20"/>
  <c r="M134" i="20" s="1"/>
  <c r="L133" i="20"/>
  <c r="K133" i="20"/>
  <c r="H133" i="20"/>
  <c r="L132" i="20"/>
  <c r="K132" i="20"/>
  <c r="J132" i="20"/>
  <c r="I132" i="20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I129" i="20"/>
  <c r="L128" i="20"/>
  <c r="K128" i="20"/>
  <c r="J128" i="20"/>
  <c r="H128" i="20"/>
  <c r="N128" i="20" s="1"/>
  <c r="G128" i="20"/>
  <c r="M128" i="20" s="1"/>
  <c r="L127" i="20"/>
  <c r="K127" i="20"/>
  <c r="J127" i="20"/>
  <c r="L126" i="20"/>
  <c r="K126" i="20"/>
  <c r="J126" i="20"/>
  <c r="I126" i="20"/>
  <c r="H126" i="20"/>
  <c r="N126" i="20" s="1"/>
  <c r="G126" i="20"/>
  <c r="M126" i="20" s="1"/>
  <c r="L125" i="20"/>
  <c r="K125" i="20"/>
  <c r="I125" i="20"/>
  <c r="H125" i="20"/>
  <c r="G125" i="20"/>
  <c r="M125" i="20" s="1"/>
  <c r="L124" i="20"/>
  <c r="K124" i="20"/>
  <c r="J124" i="20"/>
  <c r="G124" i="20"/>
  <c r="L123" i="20"/>
  <c r="K123" i="20"/>
  <c r="H123" i="20"/>
  <c r="G123" i="20"/>
  <c r="M123" i="20" s="1"/>
  <c r="L122" i="20"/>
  <c r="K122" i="20"/>
  <c r="I122" i="20"/>
  <c r="H122" i="20"/>
  <c r="G122" i="20"/>
  <c r="M122" i="20" s="1"/>
  <c r="L121" i="20"/>
  <c r="K121" i="20"/>
  <c r="J121" i="20"/>
  <c r="I121" i="20"/>
  <c r="H121" i="20"/>
  <c r="N121" i="20" s="1"/>
  <c r="G121" i="20"/>
  <c r="M121" i="20" s="1"/>
  <c r="L120" i="20"/>
  <c r="K120" i="20"/>
  <c r="J120" i="20"/>
  <c r="I120" i="20"/>
  <c r="H120" i="20"/>
  <c r="N120" i="20" s="1"/>
  <c r="G120" i="20"/>
  <c r="M120" i="20" s="1"/>
  <c r="M119" i="20"/>
  <c r="L119" i="20"/>
  <c r="K119" i="20"/>
  <c r="J119" i="20"/>
  <c r="I119" i="20"/>
  <c r="H119" i="20"/>
  <c r="N119" i="20" s="1"/>
  <c r="G119" i="20"/>
  <c r="L118" i="20"/>
  <c r="K118" i="20"/>
  <c r="I118" i="20"/>
  <c r="H118" i="20"/>
  <c r="G118" i="20"/>
  <c r="M118" i="20" s="1"/>
  <c r="M117" i="20"/>
  <c r="L117" i="20"/>
  <c r="K117" i="20"/>
  <c r="J117" i="20"/>
  <c r="I117" i="20"/>
  <c r="H117" i="20"/>
  <c r="N117" i="20" s="1"/>
  <c r="G117" i="20"/>
  <c r="L116" i="20"/>
  <c r="K116" i="20"/>
  <c r="L115" i="20"/>
  <c r="K115" i="20"/>
  <c r="L114" i="20"/>
  <c r="K114" i="20"/>
  <c r="J114" i="20"/>
  <c r="I114" i="20"/>
  <c r="H114" i="20"/>
  <c r="N114" i="20" s="1"/>
  <c r="M113" i="20"/>
  <c r="L113" i="20"/>
  <c r="K113" i="20"/>
  <c r="J113" i="20"/>
  <c r="I113" i="20"/>
  <c r="H113" i="20"/>
  <c r="N113" i="20" s="1"/>
  <c r="G113" i="20"/>
  <c r="L112" i="20"/>
  <c r="K112" i="20"/>
  <c r="J112" i="20"/>
  <c r="I112" i="20"/>
  <c r="H112" i="20"/>
  <c r="N112" i="20" s="1"/>
  <c r="G112" i="20"/>
  <c r="M112" i="20" s="1"/>
  <c r="L111" i="20"/>
  <c r="K111" i="20"/>
  <c r="H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H108" i="20"/>
  <c r="N108" i="20" s="1"/>
  <c r="G108" i="20"/>
  <c r="M108" i="20" s="1"/>
  <c r="L107" i="20"/>
  <c r="K107" i="20"/>
  <c r="J107" i="20"/>
  <c r="H107" i="20"/>
  <c r="G107" i="20"/>
  <c r="M107" i="20" s="1"/>
  <c r="L106" i="20"/>
  <c r="K106" i="20"/>
  <c r="J106" i="20"/>
  <c r="I106" i="20"/>
  <c r="H106" i="20"/>
  <c r="N106" i="20" s="1"/>
  <c r="G106" i="20"/>
  <c r="M106" i="20" s="1"/>
  <c r="L105" i="20"/>
  <c r="K105" i="20"/>
  <c r="I105" i="20"/>
  <c r="H105" i="20"/>
  <c r="G105" i="20"/>
  <c r="M105" i="20" s="1"/>
  <c r="L104" i="20"/>
  <c r="K104" i="20"/>
  <c r="I104" i="20"/>
  <c r="G104" i="20"/>
  <c r="M104" i="20" s="1"/>
  <c r="L103" i="20"/>
  <c r="K103" i="20"/>
  <c r="H103" i="20"/>
  <c r="L102" i="20"/>
  <c r="K102" i="20"/>
  <c r="J102" i="20"/>
  <c r="I102" i="20"/>
  <c r="H102" i="20"/>
  <c r="N102" i="20" s="1"/>
  <c r="G102" i="20"/>
  <c r="M102" i="20" s="1"/>
  <c r="L101" i="20"/>
  <c r="K101" i="20"/>
  <c r="H101" i="20"/>
  <c r="G101" i="20"/>
  <c r="M101" i="20" s="1"/>
  <c r="L100" i="20"/>
  <c r="K100" i="20"/>
  <c r="J100" i="20"/>
  <c r="I100" i="20"/>
  <c r="H100" i="20"/>
  <c r="N100" i="20" s="1"/>
  <c r="G100" i="20"/>
  <c r="M100" i="20" s="1"/>
  <c r="L99" i="20"/>
  <c r="K99" i="20"/>
  <c r="J99" i="20"/>
  <c r="I99" i="20"/>
  <c r="H99" i="20"/>
  <c r="N99" i="20" s="1"/>
  <c r="G99" i="20"/>
  <c r="M99" i="20" s="1"/>
  <c r="M98" i="20"/>
  <c r="L98" i="20"/>
  <c r="K98" i="20"/>
  <c r="J98" i="20"/>
  <c r="I98" i="20"/>
  <c r="H98" i="20"/>
  <c r="N98" i="20" s="1"/>
  <c r="G98" i="20"/>
  <c r="L97" i="20"/>
  <c r="K97" i="20"/>
  <c r="J97" i="20"/>
  <c r="G97" i="20"/>
  <c r="M97" i="20" s="1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I93" i="20"/>
  <c r="H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I88" i="20"/>
  <c r="H88" i="20"/>
  <c r="N88" i="20" s="1"/>
  <c r="L87" i="20"/>
  <c r="K87" i="20"/>
  <c r="J87" i="20"/>
  <c r="I87" i="20"/>
  <c r="H87" i="20"/>
  <c r="N87" i="20" s="1"/>
  <c r="G87" i="20"/>
  <c r="M87" i="20" s="1"/>
  <c r="L86" i="20"/>
  <c r="K86" i="20"/>
  <c r="H86" i="20"/>
  <c r="G86" i="20"/>
  <c r="M86" i="20" s="1"/>
  <c r="L85" i="20"/>
  <c r="K85" i="20"/>
  <c r="H85" i="20"/>
  <c r="M84" i="20"/>
  <c r="L84" i="20"/>
  <c r="K84" i="20"/>
  <c r="J84" i="20"/>
  <c r="H84" i="20"/>
  <c r="N84" i="20" s="1"/>
  <c r="G84" i="20"/>
  <c r="L83" i="20"/>
  <c r="K83" i="20"/>
  <c r="J83" i="20"/>
  <c r="H83" i="20"/>
  <c r="N83" i="20" s="1"/>
  <c r="G83" i="20"/>
  <c r="L82" i="20"/>
  <c r="K82" i="20"/>
  <c r="H82" i="20"/>
  <c r="H81" i="20"/>
  <c r="F81" i="20"/>
  <c r="J178" i="20" s="1"/>
  <c r="E81" i="20"/>
  <c r="I135" i="20" s="1"/>
  <c r="D81" i="20"/>
  <c r="H149" i="20" s="1"/>
  <c r="C81" i="20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J70" i="20"/>
  <c r="I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J67" i="20"/>
  <c r="G67" i="20"/>
  <c r="M67" i="20" s="1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J64" i="20"/>
  <c r="I64" i="20"/>
  <c r="H64" i="20"/>
  <c r="N64" i="20" s="1"/>
  <c r="G64" i="20"/>
  <c r="M64" i="20" s="1"/>
  <c r="L63" i="20"/>
  <c r="K63" i="20"/>
  <c r="J63" i="20"/>
  <c r="I63" i="20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I57" i="20"/>
  <c r="H57" i="20"/>
  <c r="N57" i="20" s="1"/>
  <c r="G57" i="20"/>
  <c r="M57" i="20" s="1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L53" i="20"/>
  <c r="K53" i="20"/>
  <c r="J53" i="20"/>
  <c r="I53" i="20"/>
  <c r="H53" i="20"/>
  <c r="N53" i="20" s="1"/>
  <c r="G53" i="20"/>
  <c r="M53" i="20" s="1"/>
  <c r="L52" i="20"/>
  <c r="K52" i="20"/>
  <c r="I52" i="20"/>
  <c r="H52" i="20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L47" i="20"/>
  <c r="K47" i="20"/>
  <c r="J47" i="20"/>
  <c r="H47" i="20"/>
  <c r="G47" i="20"/>
  <c r="M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I42" i="20"/>
  <c r="H42" i="20"/>
  <c r="N42" i="20" s="1"/>
  <c r="G42" i="20"/>
  <c r="M42" i="20" s="1"/>
  <c r="L41" i="20"/>
  <c r="K41" i="20"/>
  <c r="J41" i="20"/>
  <c r="I41" i="20"/>
  <c r="H41" i="20"/>
  <c r="N41" i="20" s="1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H39" i="20"/>
  <c r="G39" i="20"/>
  <c r="M39" i="20" s="1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G36" i="20"/>
  <c r="M36" i="20" s="1"/>
  <c r="L35" i="20"/>
  <c r="K35" i="20"/>
  <c r="J35" i="20"/>
  <c r="I35" i="20"/>
  <c r="H35" i="20"/>
  <c r="N35" i="20" s="1"/>
  <c r="L34" i="20"/>
  <c r="K34" i="20"/>
  <c r="J34" i="20"/>
  <c r="I34" i="20"/>
  <c r="H34" i="20"/>
  <c r="N34" i="20" s="1"/>
  <c r="G34" i="20"/>
  <c r="M34" i="20" s="1"/>
  <c r="L33" i="20"/>
  <c r="K33" i="20"/>
  <c r="H33" i="20"/>
  <c r="G33" i="20"/>
  <c r="M33" i="20" s="1"/>
  <c r="L32" i="20"/>
  <c r="K32" i="20"/>
  <c r="I32" i="20"/>
  <c r="L31" i="20"/>
  <c r="K31" i="20"/>
  <c r="I31" i="20"/>
  <c r="H31" i="20"/>
  <c r="G31" i="20"/>
  <c r="M31" i="20" s="1"/>
  <c r="L30" i="20"/>
  <c r="K30" i="20"/>
  <c r="H30" i="20"/>
  <c r="N30" i="20" s="1"/>
  <c r="L29" i="20"/>
  <c r="K29" i="20"/>
  <c r="J29" i="20"/>
  <c r="I29" i="20"/>
  <c r="H29" i="20"/>
  <c r="N29" i="20" s="1"/>
  <c r="G29" i="20"/>
  <c r="M29" i="20" s="1"/>
  <c r="L28" i="20"/>
  <c r="K28" i="20"/>
  <c r="J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M24" i="20"/>
  <c r="L24" i="20"/>
  <c r="K24" i="20"/>
  <c r="J24" i="20"/>
  <c r="I24" i="20"/>
  <c r="H24" i="20"/>
  <c r="N24" i="20" s="1"/>
  <c r="G24" i="20"/>
  <c r="L23" i="20"/>
  <c r="K23" i="20"/>
  <c r="J23" i="20"/>
  <c r="I23" i="20"/>
  <c r="H23" i="20"/>
  <c r="N23" i="20" s="1"/>
  <c r="G23" i="20"/>
  <c r="M23" i="20" s="1"/>
  <c r="F22" i="20"/>
  <c r="E22" i="20"/>
  <c r="I39" i="20" s="1"/>
  <c r="D22" i="20"/>
  <c r="H67" i="20" s="1"/>
  <c r="C22" i="20"/>
  <c r="G48" i="20" s="1"/>
  <c r="F14" i="20"/>
  <c r="D14" i="20"/>
  <c r="C14" i="20"/>
  <c r="F13" i="20"/>
  <c r="D13" i="20"/>
  <c r="C13" i="20"/>
  <c r="E12" i="20"/>
  <c r="C12" i="20"/>
  <c r="F11" i="20"/>
  <c r="E11" i="20"/>
  <c r="D11" i="20"/>
  <c r="E10" i="20"/>
  <c r="C10" i="20"/>
  <c r="D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M638" i="19"/>
  <c r="L638" i="19"/>
  <c r="K638" i="19"/>
  <c r="J638" i="19"/>
  <c r="I638" i="19"/>
  <c r="H638" i="19"/>
  <c r="N638" i="19" s="1"/>
  <c r="G638" i="19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I631" i="19"/>
  <c r="H631" i="19"/>
  <c r="G631" i="19"/>
  <c r="M631" i="19" s="1"/>
  <c r="L630" i="19"/>
  <c r="K630" i="19"/>
  <c r="G630" i="19"/>
  <c r="M630" i="19" s="1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H628" i="19"/>
  <c r="N628" i="19" s="1"/>
  <c r="G628" i="19"/>
  <c r="M628" i="19" s="1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I617" i="19"/>
  <c r="H617" i="19"/>
  <c r="N617" i="19" s="1"/>
  <c r="G617" i="19"/>
  <c r="M617" i="19" s="1"/>
  <c r="L616" i="19"/>
  <c r="K616" i="19"/>
  <c r="J616" i="19"/>
  <c r="I616" i="19"/>
  <c r="H616" i="19"/>
  <c r="N616" i="19" s="1"/>
  <c r="L615" i="19"/>
  <c r="K615" i="19"/>
  <c r="J615" i="19"/>
  <c r="I615" i="19"/>
  <c r="H615" i="19"/>
  <c r="N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1" i="19" s="1"/>
  <c r="E612" i="19"/>
  <c r="I630" i="19" s="1"/>
  <c r="D612" i="19"/>
  <c r="H630" i="19" s="1"/>
  <c r="C612" i="19"/>
  <c r="G616" i="19" s="1"/>
  <c r="M604" i="19"/>
  <c r="L604" i="19"/>
  <c r="K604" i="19"/>
  <c r="J604" i="19"/>
  <c r="I604" i="19"/>
  <c r="H604" i="19"/>
  <c r="N604" i="19" s="1"/>
  <c r="G604" i="19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M601" i="19"/>
  <c r="L601" i="19"/>
  <c r="K601" i="19"/>
  <c r="J601" i="19"/>
  <c r="I601" i="19"/>
  <c r="H601" i="19"/>
  <c r="N601" i="19" s="1"/>
  <c r="G601" i="19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M597" i="19"/>
  <c r="L597" i="19"/>
  <c r="K597" i="19"/>
  <c r="J597" i="19"/>
  <c r="I597" i="19"/>
  <c r="H597" i="19"/>
  <c r="N597" i="19" s="1"/>
  <c r="G597" i="19"/>
  <c r="M596" i="19"/>
  <c r="L596" i="19"/>
  <c r="K596" i="19"/>
  <c r="J596" i="19"/>
  <c r="I596" i="19"/>
  <c r="H596" i="19"/>
  <c r="N596" i="19" s="1"/>
  <c r="G596" i="19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I590" i="19"/>
  <c r="G590" i="19"/>
  <c r="L589" i="19"/>
  <c r="K589" i="19"/>
  <c r="I589" i="19"/>
  <c r="G589" i="19"/>
  <c r="M589" i="19" s="1"/>
  <c r="L588" i="19"/>
  <c r="K588" i="19"/>
  <c r="H588" i="19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M569" i="19"/>
  <c r="L569" i="19"/>
  <c r="K569" i="19"/>
  <c r="J569" i="19"/>
  <c r="I569" i="19"/>
  <c r="H569" i="19"/>
  <c r="N569" i="19" s="1"/>
  <c r="G569" i="19"/>
  <c r="L568" i="19"/>
  <c r="K568" i="19"/>
  <c r="J568" i="19"/>
  <c r="I568" i="19"/>
  <c r="H568" i="19"/>
  <c r="N568" i="19" s="1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J563" i="19"/>
  <c r="I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M554" i="19"/>
  <c r="L554" i="19"/>
  <c r="K554" i="19"/>
  <c r="J554" i="19"/>
  <c r="I554" i="19"/>
  <c r="H554" i="19"/>
  <c r="N554" i="19" s="1"/>
  <c r="G554" i="19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M545" i="19"/>
  <c r="L545" i="19"/>
  <c r="K545" i="19"/>
  <c r="J545" i="19"/>
  <c r="I545" i="19"/>
  <c r="H545" i="19"/>
  <c r="N545" i="19" s="1"/>
  <c r="G545" i="19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M522" i="19"/>
  <c r="L522" i="19"/>
  <c r="K522" i="19"/>
  <c r="J522" i="19"/>
  <c r="I522" i="19"/>
  <c r="H522" i="19"/>
  <c r="N522" i="19" s="1"/>
  <c r="G522" i="19"/>
  <c r="L521" i="19"/>
  <c r="K521" i="19"/>
  <c r="J521" i="19"/>
  <c r="I521" i="19"/>
  <c r="H521" i="19"/>
  <c r="N521" i="19" s="1"/>
  <c r="G521" i="19"/>
  <c r="M521" i="19" s="1"/>
  <c r="L520" i="19"/>
  <c r="K520" i="19"/>
  <c r="I520" i="19"/>
  <c r="H520" i="19"/>
  <c r="G520" i="19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H514" i="19"/>
  <c r="N514" i="19" s="1"/>
  <c r="G514" i="19"/>
  <c r="M514" i="19" s="1"/>
  <c r="L513" i="19"/>
  <c r="K513" i="19"/>
  <c r="I513" i="19"/>
  <c r="H513" i="19"/>
  <c r="G513" i="19"/>
  <c r="M513" i="19" s="1"/>
  <c r="L512" i="19"/>
  <c r="K512" i="19"/>
  <c r="I512" i="19"/>
  <c r="H512" i="19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I499" i="19"/>
  <c r="G499" i="19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I493" i="19"/>
  <c r="H493" i="19"/>
  <c r="G493" i="19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I473" i="19"/>
  <c r="G473" i="19"/>
  <c r="M473" i="19" s="1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J470" i="19"/>
  <c r="I470" i="19"/>
  <c r="H470" i="19"/>
  <c r="N470" i="19" s="1"/>
  <c r="G470" i="19"/>
  <c r="M470" i="19" s="1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M464" i="19"/>
  <c r="L464" i="19"/>
  <c r="K464" i="19"/>
  <c r="J464" i="19"/>
  <c r="I464" i="19"/>
  <c r="H464" i="19"/>
  <c r="N464" i="19" s="1"/>
  <c r="G464" i="19"/>
  <c r="M463" i="19"/>
  <c r="L463" i="19"/>
  <c r="K463" i="19"/>
  <c r="J463" i="19"/>
  <c r="I463" i="19"/>
  <c r="H463" i="19"/>
  <c r="N463" i="19" s="1"/>
  <c r="G463" i="19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J446" i="19"/>
  <c r="I446" i="19"/>
  <c r="H446" i="19"/>
  <c r="N446" i="19" s="1"/>
  <c r="G446" i="19"/>
  <c r="M446" i="19" s="1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M443" i="19"/>
  <c r="L443" i="19"/>
  <c r="K443" i="19"/>
  <c r="J443" i="19"/>
  <c r="I443" i="19"/>
  <c r="H443" i="19"/>
  <c r="N443" i="19" s="1"/>
  <c r="G443" i="19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M440" i="19"/>
  <c r="L440" i="19"/>
  <c r="K440" i="19"/>
  <c r="J440" i="19"/>
  <c r="I440" i="19"/>
  <c r="H440" i="19"/>
  <c r="N440" i="19" s="1"/>
  <c r="G440" i="19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I435" i="19"/>
  <c r="H435" i="19"/>
  <c r="G435" i="19"/>
  <c r="M435" i="19" s="1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M432" i="19"/>
  <c r="L432" i="19"/>
  <c r="K432" i="19"/>
  <c r="J432" i="19"/>
  <c r="I432" i="19"/>
  <c r="H432" i="19"/>
  <c r="N432" i="19" s="1"/>
  <c r="G432" i="19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N424" i="19" s="1"/>
  <c r="G424" i="19"/>
  <c r="M424" i="19" s="1"/>
  <c r="L423" i="19"/>
  <c r="K423" i="19"/>
  <c r="J423" i="19"/>
  <c r="I423" i="19"/>
  <c r="G423" i="19"/>
  <c r="M423" i="19" s="1"/>
  <c r="L422" i="19"/>
  <c r="K422" i="19"/>
  <c r="J422" i="19"/>
  <c r="I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G419" i="19"/>
  <c r="M419" i="19" s="1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I410" i="19"/>
  <c r="H410" i="19"/>
  <c r="N410" i="19" s="1"/>
  <c r="G410" i="19"/>
  <c r="M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L405" i="19"/>
  <c r="K405" i="19"/>
  <c r="J405" i="19"/>
  <c r="I405" i="19"/>
  <c r="H405" i="19"/>
  <c r="N405" i="19" s="1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I402" i="19"/>
  <c r="H402" i="19"/>
  <c r="N402" i="19" s="1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G395" i="19"/>
  <c r="M395" i="19" s="1"/>
  <c r="L394" i="19"/>
  <c r="K394" i="19"/>
  <c r="J394" i="19"/>
  <c r="I394" i="19"/>
  <c r="H394" i="19"/>
  <c r="N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J391" i="19"/>
  <c r="I391" i="19"/>
  <c r="H391" i="19"/>
  <c r="N391" i="19" s="1"/>
  <c r="G391" i="19"/>
  <c r="M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H389" i="19"/>
  <c r="N389" i="19" s="1"/>
  <c r="G389" i="19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H387" i="19"/>
  <c r="N387" i="19" s="1"/>
  <c r="G387" i="19"/>
  <c r="M387" i="19" s="1"/>
  <c r="L386" i="19"/>
  <c r="K386" i="19"/>
  <c r="I386" i="19"/>
  <c r="H386" i="19"/>
  <c r="N386" i="19" s="1"/>
  <c r="L385" i="19"/>
  <c r="K385" i="19"/>
  <c r="J385" i="19"/>
  <c r="I385" i="19"/>
  <c r="H385" i="19"/>
  <c r="N385" i="19" s="1"/>
  <c r="G385" i="19"/>
  <c r="M385" i="19" s="1"/>
  <c r="M384" i="19"/>
  <c r="L384" i="19"/>
  <c r="K384" i="19"/>
  <c r="J384" i="19"/>
  <c r="I384" i="19"/>
  <c r="H384" i="19"/>
  <c r="N384" i="19" s="1"/>
  <c r="G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H379" i="19"/>
  <c r="N379" i="19" s="1"/>
  <c r="G379" i="19"/>
  <c r="M379" i="19" s="1"/>
  <c r="L378" i="19"/>
  <c r="K378" i="19"/>
  <c r="J378" i="19"/>
  <c r="I378" i="19"/>
  <c r="H378" i="19"/>
  <c r="N378" i="19" s="1"/>
  <c r="G378" i="19"/>
  <c r="M378" i="19" s="1"/>
  <c r="L377" i="19"/>
  <c r="K377" i="19"/>
  <c r="J377" i="19"/>
  <c r="H377" i="19"/>
  <c r="N377" i="19" s="1"/>
  <c r="M376" i="19"/>
  <c r="L376" i="19"/>
  <c r="K376" i="19"/>
  <c r="J376" i="19"/>
  <c r="I376" i="19"/>
  <c r="H376" i="19"/>
  <c r="N376" i="19" s="1"/>
  <c r="G376" i="19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L373" i="19"/>
  <c r="K373" i="19"/>
  <c r="J373" i="19"/>
  <c r="H373" i="19"/>
  <c r="N373" i="19" s="1"/>
  <c r="G373" i="19"/>
  <c r="L372" i="19"/>
  <c r="K372" i="19"/>
  <c r="J372" i="19"/>
  <c r="I372" i="19"/>
  <c r="H372" i="19"/>
  <c r="N372" i="19" s="1"/>
  <c r="F371" i="19"/>
  <c r="E371" i="19"/>
  <c r="I389" i="19" s="1"/>
  <c r="D371" i="19"/>
  <c r="H589" i="19" s="1"/>
  <c r="N589" i="19" s="1"/>
  <c r="C371" i="19"/>
  <c r="G406" i="19" s="1"/>
  <c r="M406" i="19" s="1"/>
  <c r="M363" i="19"/>
  <c r="L363" i="19"/>
  <c r="K363" i="19"/>
  <c r="J363" i="19"/>
  <c r="I363" i="19"/>
  <c r="H363" i="19"/>
  <c r="N363" i="19" s="1"/>
  <c r="G363" i="19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M355" i="19"/>
  <c r="L355" i="19"/>
  <c r="K355" i="19"/>
  <c r="J355" i="19"/>
  <c r="I355" i="19"/>
  <c r="H355" i="19"/>
  <c r="N355" i="19" s="1"/>
  <c r="G355" i="19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M347" i="19"/>
  <c r="L347" i="19"/>
  <c r="K347" i="19"/>
  <c r="J347" i="19"/>
  <c r="I347" i="19"/>
  <c r="H347" i="19"/>
  <c r="N347" i="19" s="1"/>
  <c r="G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M342" i="19"/>
  <c r="L342" i="19"/>
  <c r="K342" i="19"/>
  <c r="J342" i="19"/>
  <c r="I342" i="19"/>
  <c r="H342" i="19"/>
  <c r="N342" i="19" s="1"/>
  <c r="G342" i="19"/>
  <c r="L341" i="19"/>
  <c r="K341" i="19"/>
  <c r="J341" i="19"/>
  <c r="I341" i="19"/>
  <c r="H341" i="19"/>
  <c r="N341" i="19" s="1"/>
  <c r="G341" i="19"/>
  <c r="M341" i="19" s="1"/>
  <c r="L340" i="19"/>
  <c r="K340" i="19"/>
  <c r="I340" i="19"/>
  <c r="H340" i="19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J327" i="19"/>
  <c r="I327" i="19"/>
  <c r="H327" i="19"/>
  <c r="N327" i="19" s="1"/>
  <c r="G327" i="19"/>
  <c r="M327" i="19" s="1"/>
  <c r="M326" i="19"/>
  <c r="L326" i="19"/>
  <c r="K326" i="19"/>
  <c r="J326" i="19"/>
  <c r="I326" i="19"/>
  <c r="H326" i="19"/>
  <c r="N326" i="19" s="1"/>
  <c r="G326" i="19"/>
  <c r="M325" i="19"/>
  <c r="L325" i="19"/>
  <c r="K325" i="19"/>
  <c r="J325" i="19"/>
  <c r="I325" i="19"/>
  <c r="H325" i="19"/>
  <c r="N325" i="19" s="1"/>
  <c r="G325" i="19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N311" i="19"/>
  <c r="L311" i="19"/>
  <c r="K311" i="19"/>
  <c r="J311" i="19"/>
  <c r="I311" i="19"/>
  <c r="H311" i="19"/>
  <c r="G311" i="19"/>
  <c r="M311" i="19" s="1"/>
  <c r="L310" i="19"/>
  <c r="K310" i="19"/>
  <c r="I310" i="19"/>
  <c r="H310" i="19"/>
  <c r="N310" i="19" s="1"/>
  <c r="G310" i="19"/>
  <c r="N309" i="19"/>
  <c r="L309" i="19"/>
  <c r="K309" i="19"/>
  <c r="J309" i="19"/>
  <c r="I309" i="19"/>
  <c r="H309" i="19"/>
  <c r="G309" i="19"/>
  <c r="M309" i="19" s="1"/>
  <c r="N308" i="19"/>
  <c r="L308" i="19"/>
  <c r="K308" i="19"/>
  <c r="J308" i="19"/>
  <c r="I308" i="19"/>
  <c r="H308" i="19"/>
  <c r="G308" i="19"/>
  <c r="M308" i="19" s="1"/>
  <c r="L307" i="19"/>
  <c r="K307" i="19"/>
  <c r="J307" i="19"/>
  <c r="I307" i="19"/>
  <c r="H307" i="19"/>
  <c r="N307" i="19" s="1"/>
  <c r="G307" i="19"/>
  <c r="M307" i="19" s="1"/>
  <c r="N306" i="19"/>
  <c r="L306" i="19"/>
  <c r="K306" i="19"/>
  <c r="J306" i="19"/>
  <c r="I306" i="19"/>
  <c r="H306" i="19"/>
  <c r="G306" i="19"/>
  <c r="M306" i="19" s="1"/>
  <c r="N305" i="19"/>
  <c r="L305" i="19"/>
  <c r="K305" i="19"/>
  <c r="J305" i="19"/>
  <c r="I305" i="19"/>
  <c r="H305" i="19"/>
  <c r="G305" i="19"/>
  <c r="M305" i="19" s="1"/>
  <c r="N304" i="19"/>
  <c r="L304" i="19"/>
  <c r="K304" i="19"/>
  <c r="J304" i="19"/>
  <c r="I304" i="19"/>
  <c r="H304" i="19"/>
  <c r="G304" i="19"/>
  <c r="M304" i="19" s="1"/>
  <c r="L303" i="19"/>
  <c r="K303" i="19"/>
  <c r="J303" i="19"/>
  <c r="I303" i="19"/>
  <c r="H303" i="19"/>
  <c r="N303" i="19" s="1"/>
  <c r="G303" i="19"/>
  <c r="M303" i="19" s="1"/>
  <c r="N302" i="19"/>
  <c r="L302" i="19"/>
  <c r="K302" i="19"/>
  <c r="J302" i="19"/>
  <c r="I302" i="19"/>
  <c r="H302" i="19"/>
  <c r="G302" i="19"/>
  <c r="M302" i="19" s="1"/>
  <c r="N301" i="19"/>
  <c r="L301" i="19"/>
  <c r="K301" i="19"/>
  <c r="J301" i="19"/>
  <c r="I301" i="19"/>
  <c r="H301" i="19"/>
  <c r="G301" i="19"/>
  <c r="M301" i="19" s="1"/>
  <c r="N300" i="19"/>
  <c r="L300" i="19"/>
  <c r="K300" i="19"/>
  <c r="J300" i="19"/>
  <c r="I300" i="19"/>
  <c r="H300" i="19"/>
  <c r="G300" i="19"/>
  <c r="M300" i="19" s="1"/>
  <c r="L299" i="19"/>
  <c r="K299" i="19"/>
  <c r="J299" i="19"/>
  <c r="I299" i="19"/>
  <c r="H299" i="19"/>
  <c r="N299" i="19" s="1"/>
  <c r="G299" i="19"/>
  <c r="M299" i="19" s="1"/>
  <c r="N298" i="19"/>
  <c r="L298" i="19"/>
  <c r="K298" i="19"/>
  <c r="J298" i="19"/>
  <c r="I298" i="19"/>
  <c r="H298" i="19"/>
  <c r="G298" i="19"/>
  <c r="M298" i="19" s="1"/>
  <c r="N297" i="19"/>
  <c r="L297" i="19"/>
  <c r="K297" i="19"/>
  <c r="J297" i="19"/>
  <c r="I297" i="19"/>
  <c r="H297" i="19"/>
  <c r="G297" i="19"/>
  <c r="M297" i="19" s="1"/>
  <c r="N296" i="19"/>
  <c r="L296" i="19"/>
  <c r="K296" i="19"/>
  <c r="J296" i="19"/>
  <c r="I296" i="19"/>
  <c r="H296" i="19"/>
  <c r="G296" i="19"/>
  <c r="M296" i="19" s="1"/>
  <c r="L295" i="19"/>
  <c r="K295" i="19"/>
  <c r="J295" i="19"/>
  <c r="I295" i="19"/>
  <c r="H295" i="19"/>
  <c r="N295" i="19" s="1"/>
  <c r="G295" i="19"/>
  <c r="M295" i="19" s="1"/>
  <c r="N294" i="19"/>
  <c r="L294" i="19"/>
  <c r="K294" i="19"/>
  <c r="J294" i="19"/>
  <c r="I294" i="19"/>
  <c r="H294" i="19"/>
  <c r="G294" i="19"/>
  <c r="M294" i="19" s="1"/>
  <c r="L293" i="19"/>
  <c r="K293" i="19"/>
  <c r="J293" i="19"/>
  <c r="H293" i="19"/>
  <c r="N293" i="19" s="1"/>
  <c r="N292" i="19"/>
  <c r="L292" i="19"/>
  <c r="K292" i="19"/>
  <c r="J292" i="19"/>
  <c r="I292" i="19"/>
  <c r="H292" i="19"/>
  <c r="G292" i="19"/>
  <c r="M292" i="19" s="1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N289" i="19"/>
  <c r="L289" i="19"/>
  <c r="K289" i="19"/>
  <c r="J289" i="19"/>
  <c r="I289" i="19"/>
  <c r="H289" i="19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N285" i="19"/>
  <c r="L285" i="19"/>
  <c r="K285" i="19"/>
  <c r="J285" i="19"/>
  <c r="I285" i="19"/>
  <c r="H285" i="19"/>
  <c r="G285" i="19"/>
  <c r="M285" i="19" s="1"/>
  <c r="N284" i="19"/>
  <c r="L284" i="19"/>
  <c r="K284" i="19"/>
  <c r="J284" i="19"/>
  <c r="I284" i="19"/>
  <c r="H284" i="19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I281" i="19"/>
  <c r="H281" i="19"/>
  <c r="N281" i="19" s="1"/>
  <c r="G281" i="19"/>
  <c r="M280" i="19"/>
  <c r="L280" i="19"/>
  <c r="K280" i="19"/>
  <c r="J280" i="19"/>
  <c r="I280" i="19"/>
  <c r="H280" i="19"/>
  <c r="N280" i="19" s="1"/>
  <c r="G280" i="19"/>
  <c r="M279" i="19"/>
  <c r="L279" i="19"/>
  <c r="K279" i="19"/>
  <c r="J279" i="19"/>
  <c r="I279" i="19"/>
  <c r="H279" i="19"/>
  <c r="N279" i="19" s="1"/>
  <c r="G279" i="19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M276" i="19"/>
  <c r="L276" i="19"/>
  <c r="K276" i="19"/>
  <c r="J276" i="19"/>
  <c r="I276" i="19"/>
  <c r="H276" i="19"/>
  <c r="N276" i="19" s="1"/>
  <c r="G276" i="19"/>
  <c r="M275" i="19"/>
  <c r="L275" i="19"/>
  <c r="K275" i="19"/>
  <c r="J275" i="19"/>
  <c r="I275" i="19"/>
  <c r="H275" i="19"/>
  <c r="N275" i="19" s="1"/>
  <c r="G275" i="19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M272" i="19"/>
  <c r="L272" i="19"/>
  <c r="K272" i="19"/>
  <c r="J272" i="19"/>
  <c r="I272" i="19"/>
  <c r="H272" i="19"/>
  <c r="N272" i="19" s="1"/>
  <c r="G272" i="19"/>
  <c r="M271" i="19"/>
  <c r="L271" i="19"/>
  <c r="K271" i="19"/>
  <c r="J271" i="19"/>
  <c r="I271" i="19"/>
  <c r="H271" i="19"/>
  <c r="N271" i="19" s="1"/>
  <c r="G271" i="19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M268" i="19"/>
  <c r="L268" i="19"/>
  <c r="K268" i="19"/>
  <c r="J268" i="19"/>
  <c r="I268" i="19"/>
  <c r="H268" i="19"/>
  <c r="N268" i="19" s="1"/>
  <c r="G268" i="19"/>
  <c r="M267" i="19"/>
  <c r="L267" i="19"/>
  <c r="K267" i="19"/>
  <c r="J267" i="19"/>
  <c r="I267" i="19"/>
  <c r="H267" i="19"/>
  <c r="N267" i="19" s="1"/>
  <c r="G267" i="19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M264" i="19"/>
  <c r="L264" i="19"/>
  <c r="K264" i="19"/>
  <c r="J264" i="19"/>
  <c r="I264" i="19"/>
  <c r="H264" i="19"/>
  <c r="N264" i="19" s="1"/>
  <c r="G264" i="19"/>
  <c r="L263" i="19"/>
  <c r="K263" i="19"/>
  <c r="J263" i="19"/>
  <c r="I263" i="19"/>
  <c r="H263" i="19"/>
  <c r="N263" i="19" s="1"/>
  <c r="N262" i="19"/>
  <c r="L262" i="19"/>
  <c r="K262" i="19"/>
  <c r="J262" i="19"/>
  <c r="I262" i="19"/>
  <c r="H262" i="19"/>
  <c r="G262" i="19"/>
  <c r="M262" i="19" s="1"/>
  <c r="L261" i="19"/>
  <c r="K261" i="19"/>
  <c r="J261" i="19"/>
  <c r="I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L257" i="19"/>
  <c r="K257" i="19"/>
  <c r="J257" i="19"/>
  <c r="I257" i="19"/>
  <c r="H257" i="19"/>
  <c r="N257" i="19" s="1"/>
  <c r="G257" i="19"/>
  <c r="M257" i="19" s="1"/>
  <c r="L256" i="19"/>
  <c r="K256" i="19"/>
  <c r="H256" i="19"/>
  <c r="L255" i="19"/>
  <c r="K255" i="19"/>
  <c r="H255" i="19"/>
  <c r="N254" i="19"/>
  <c r="L254" i="19"/>
  <c r="K254" i="19"/>
  <c r="J254" i="19"/>
  <c r="I254" i="19"/>
  <c r="H254" i="19"/>
  <c r="G254" i="19"/>
  <c r="M254" i="19" s="1"/>
  <c r="L253" i="19"/>
  <c r="K253" i="19"/>
  <c r="J253" i="19"/>
  <c r="I253" i="19"/>
  <c r="H253" i="19"/>
  <c r="N253" i="19" s="1"/>
  <c r="G253" i="19"/>
  <c r="M253" i="19" s="1"/>
  <c r="N252" i="19"/>
  <c r="L252" i="19"/>
  <c r="K252" i="19"/>
  <c r="J252" i="19"/>
  <c r="I252" i="19"/>
  <c r="H252" i="19"/>
  <c r="G252" i="19"/>
  <c r="M252" i="19" s="1"/>
  <c r="N251" i="19"/>
  <c r="L251" i="19"/>
  <c r="K251" i="19"/>
  <c r="J251" i="19"/>
  <c r="I251" i="19"/>
  <c r="H251" i="19"/>
  <c r="G251" i="19"/>
  <c r="M251" i="19" s="1"/>
  <c r="N250" i="19"/>
  <c r="L250" i="19"/>
  <c r="K250" i="19"/>
  <c r="J250" i="19"/>
  <c r="I250" i="19"/>
  <c r="H250" i="19"/>
  <c r="G250" i="19"/>
  <c r="M250" i="19" s="1"/>
  <c r="L249" i="19"/>
  <c r="K249" i="19"/>
  <c r="J249" i="19"/>
  <c r="I249" i="19"/>
  <c r="H249" i="19"/>
  <c r="N249" i="19" s="1"/>
  <c r="G249" i="19"/>
  <c r="M249" i="19" s="1"/>
  <c r="N248" i="19"/>
  <c r="L248" i="19"/>
  <c r="K248" i="19"/>
  <c r="J248" i="19"/>
  <c r="I248" i="19"/>
  <c r="H248" i="19"/>
  <c r="G248" i="19"/>
  <c r="M248" i="19" s="1"/>
  <c r="N247" i="19"/>
  <c r="L247" i="19"/>
  <c r="K247" i="19"/>
  <c r="J247" i="19"/>
  <c r="I247" i="19"/>
  <c r="H247" i="19"/>
  <c r="G247" i="19"/>
  <c r="M247" i="19" s="1"/>
  <c r="N246" i="19"/>
  <c r="L246" i="19"/>
  <c r="K246" i="19"/>
  <c r="J246" i="19"/>
  <c r="I246" i="19"/>
  <c r="H246" i="19"/>
  <c r="G246" i="19"/>
  <c r="M246" i="19" s="1"/>
  <c r="L245" i="19"/>
  <c r="K245" i="19"/>
  <c r="J245" i="19"/>
  <c r="I245" i="19"/>
  <c r="H245" i="19"/>
  <c r="N245" i="19" s="1"/>
  <c r="G245" i="19"/>
  <c r="M245" i="19" s="1"/>
  <c r="N244" i="19"/>
  <c r="L244" i="19"/>
  <c r="K244" i="19"/>
  <c r="J244" i="19"/>
  <c r="I244" i="19"/>
  <c r="H244" i="19"/>
  <c r="G244" i="19"/>
  <c r="M244" i="19" s="1"/>
  <c r="N243" i="19"/>
  <c r="L243" i="19"/>
  <c r="K243" i="19"/>
  <c r="J243" i="19"/>
  <c r="I243" i="19"/>
  <c r="H243" i="19"/>
  <c r="G243" i="19"/>
  <c r="M243" i="19" s="1"/>
  <c r="M242" i="19"/>
  <c r="L242" i="19"/>
  <c r="K242" i="19"/>
  <c r="I242" i="19"/>
  <c r="H242" i="19"/>
  <c r="N242" i="19" s="1"/>
  <c r="G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H235" i="19"/>
  <c r="L234" i="19"/>
  <c r="K234" i="19"/>
  <c r="J234" i="19"/>
  <c r="I234" i="19"/>
  <c r="H234" i="19"/>
  <c r="N234" i="19" s="1"/>
  <c r="G234" i="19"/>
  <c r="M234" i="19" s="1"/>
  <c r="M233" i="19"/>
  <c r="L233" i="19"/>
  <c r="K233" i="19"/>
  <c r="J233" i="19"/>
  <c r="I233" i="19"/>
  <c r="H233" i="19"/>
  <c r="N233" i="19" s="1"/>
  <c r="G233" i="19"/>
  <c r="M232" i="19"/>
  <c r="L232" i="19"/>
  <c r="K232" i="19"/>
  <c r="J232" i="19"/>
  <c r="I232" i="19"/>
  <c r="H232" i="19"/>
  <c r="N232" i="19" s="1"/>
  <c r="G232" i="19"/>
  <c r="L231" i="19"/>
  <c r="K231" i="19"/>
  <c r="I231" i="19"/>
  <c r="H231" i="19"/>
  <c r="G231" i="19"/>
  <c r="M231" i="19" s="1"/>
  <c r="L230" i="19"/>
  <c r="K230" i="19"/>
  <c r="H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M227" i="19" s="1"/>
  <c r="I227" i="19"/>
  <c r="H227" i="19"/>
  <c r="N227" i="19" s="1"/>
  <c r="G227" i="19"/>
  <c r="N226" i="19"/>
  <c r="L226" i="19"/>
  <c r="K226" i="19"/>
  <c r="J226" i="19"/>
  <c r="I226" i="19"/>
  <c r="H226" i="19"/>
  <c r="G226" i="19"/>
  <c r="M226" i="19" s="1"/>
  <c r="L225" i="19"/>
  <c r="K225" i="19"/>
  <c r="J225" i="19"/>
  <c r="I225" i="19"/>
  <c r="H225" i="19"/>
  <c r="N225" i="19" s="1"/>
  <c r="G225" i="19"/>
  <c r="M225" i="19" s="1"/>
  <c r="N224" i="19"/>
  <c r="L224" i="19"/>
  <c r="K224" i="19"/>
  <c r="J224" i="19"/>
  <c r="I224" i="19"/>
  <c r="H224" i="19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M220" i="19" s="1"/>
  <c r="J220" i="19"/>
  <c r="I220" i="19"/>
  <c r="G220" i="19"/>
  <c r="L219" i="19"/>
  <c r="K219" i="19"/>
  <c r="J219" i="19"/>
  <c r="I219" i="19"/>
  <c r="H219" i="19"/>
  <c r="N219" i="19" s="1"/>
  <c r="G219" i="19"/>
  <c r="M219" i="19" s="1"/>
  <c r="L218" i="19"/>
  <c r="K218" i="19"/>
  <c r="I218" i="19"/>
  <c r="H218" i="19"/>
  <c r="N218" i="19" s="1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I216" i="19"/>
  <c r="G216" i="19"/>
  <c r="M216" i="19" s="1"/>
  <c r="N215" i="19"/>
  <c r="L215" i="19"/>
  <c r="K215" i="19"/>
  <c r="J215" i="19"/>
  <c r="I215" i="19"/>
  <c r="H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H209" i="19"/>
  <c r="N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G207" i="19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J203" i="19"/>
  <c r="H203" i="19"/>
  <c r="N203" i="19" s="1"/>
  <c r="G203" i="19"/>
  <c r="M203" i="19" s="1"/>
  <c r="L202" i="19"/>
  <c r="K202" i="19"/>
  <c r="I202" i="19"/>
  <c r="H202" i="19"/>
  <c r="N202" i="19" s="1"/>
  <c r="G202" i="19"/>
  <c r="M202" i="19" s="1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J197" i="19"/>
  <c r="H197" i="19"/>
  <c r="N197" i="19" s="1"/>
  <c r="G197" i="19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N193" i="19"/>
  <c r="L193" i="19"/>
  <c r="K193" i="19"/>
  <c r="J193" i="19"/>
  <c r="I193" i="19"/>
  <c r="H193" i="19"/>
  <c r="G193" i="19"/>
  <c r="M193" i="19" s="1"/>
  <c r="N192" i="19"/>
  <c r="L192" i="19"/>
  <c r="K192" i="19"/>
  <c r="J192" i="19"/>
  <c r="I192" i="19"/>
  <c r="H192" i="19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F188" i="19"/>
  <c r="J340" i="19" s="1"/>
  <c r="E188" i="19"/>
  <c r="I293" i="19" s="1"/>
  <c r="D188" i="19"/>
  <c r="H338" i="19" s="1"/>
  <c r="N338" i="19" s="1"/>
  <c r="C188" i="19"/>
  <c r="G338" i="19" s="1"/>
  <c r="M338" i="19" s="1"/>
  <c r="L180" i="19"/>
  <c r="K180" i="19"/>
  <c r="J180" i="19"/>
  <c r="I180" i="19"/>
  <c r="H180" i="19"/>
  <c r="N180" i="19" s="1"/>
  <c r="G180" i="19"/>
  <c r="M180" i="19" s="1"/>
  <c r="N179" i="19"/>
  <c r="L179" i="19"/>
  <c r="K179" i="19"/>
  <c r="J179" i="19"/>
  <c r="I179" i="19"/>
  <c r="H179" i="19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I171" i="19"/>
  <c r="H171" i="19"/>
  <c r="N171" i="19" s="1"/>
  <c r="G171" i="19"/>
  <c r="M170" i="19"/>
  <c r="L170" i="19"/>
  <c r="K170" i="19"/>
  <c r="J170" i="19"/>
  <c r="I170" i="19"/>
  <c r="H170" i="19"/>
  <c r="N170" i="19" s="1"/>
  <c r="G170" i="19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N166" i="19" s="1"/>
  <c r="G166" i="19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N159" i="19"/>
  <c r="L159" i="19"/>
  <c r="K159" i="19"/>
  <c r="J159" i="19"/>
  <c r="I159" i="19"/>
  <c r="H159" i="19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H156" i="19"/>
  <c r="N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H150" i="19"/>
  <c r="N150" i="19" s="1"/>
  <c r="G150" i="19"/>
  <c r="M150" i="19" s="1"/>
  <c r="L149" i="19"/>
  <c r="K149" i="19"/>
  <c r="J149" i="19"/>
  <c r="I149" i="19"/>
  <c r="L148" i="19"/>
  <c r="K148" i="19"/>
  <c r="J148" i="19"/>
  <c r="L147" i="19"/>
  <c r="K147" i="19"/>
  <c r="J147" i="19"/>
  <c r="L146" i="19"/>
  <c r="K146" i="19"/>
  <c r="J146" i="19"/>
  <c r="H146" i="19"/>
  <c r="N146" i="19" s="1"/>
  <c r="G146" i="19"/>
  <c r="M146" i="19" s="1"/>
  <c r="L145" i="19"/>
  <c r="K145" i="19"/>
  <c r="J145" i="19"/>
  <c r="I145" i="19"/>
  <c r="H145" i="19"/>
  <c r="N145" i="19" s="1"/>
  <c r="G145" i="19"/>
  <c r="M145" i="19" s="1"/>
  <c r="L144" i="19"/>
  <c r="K144" i="19"/>
  <c r="M143" i="19"/>
  <c r="L143" i="19"/>
  <c r="K143" i="19"/>
  <c r="J143" i="19"/>
  <c r="I143" i="19"/>
  <c r="H143" i="19"/>
  <c r="N143" i="19" s="1"/>
  <c r="G143" i="19"/>
  <c r="L142" i="19"/>
  <c r="K142" i="19"/>
  <c r="J142" i="19"/>
  <c r="I142" i="19"/>
  <c r="H142" i="19"/>
  <c r="N142" i="19" s="1"/>
  <c r="G142" i="19"/>
  <c r="M142" i="19" s="1"/>
  <c r="L141" i="19"/>
  <c r="K141" i="19"/>
  <c r="J141" i="19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H137" i="19"/>
  <c r="N137" i="19" s="1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G133" i="19"/>
  <c r="M133" i="19" s="1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I129" i="19"/>
  <c r="H129" i="19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I126" i="19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N123" i="19"/>
  <c r="L123" i="19"/>
  <c r="K123" i="19"/>
  <c r="J123" i="19"/>
  <c r="I123" i="19"/>
  <c r="H123" i="19"/>
  <c r="G123" i="19"/>
  <c r="M123" i="19" s="1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H121" i="19"/>
  <c r="N121" i="19" s="1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I118" i="19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I116" i="19"/>
  <c r="H116" i="19"/>
  <c r="N116" i="19" s="1"/>
  <c r="G116" i="19"/>
  <c r="M115" i="19"/>
  <c r="L115" i="19"/>
  <c r="K115" i="19"/>
  <c r="I115" i="19"/>
  <c r="H115" i="19"/>
  <c r="N115" i="19" s="1"/>
  <c r="G115" i="19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M109" i="19"/>
  <c r="L109" i="19"/>
  <c r="K109" i="19"/>
  <c r="J109" i="19"/>
  <c r="I109" i="19"/>
  <c r="H109" i="19"/>
  <c r="N109" i="19" s="1"/>
  <c r="G109" i="19"/>
  <c r="M108" i="19"/>
  <c r="L108" i="19"/>
  <c r="K108" i="19"/>
  <c r="J108" i="19"/>
  <c r="I108" i="19"/>
  <c r="H108" i="19"/>
  <c r="N108" i="19" s="1"/>
  <c r="G108" i="19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I104" i="19"/>
  <c r="H104" i="19"/>
  <c r="N104" i="19" s="1"/>
  <c r="G104" i="19"/>
  <c r="M104" i="19" s="1"/>
  <c r="L103" i="19"/>
  <c r="K103" i="19"/>
  <c r="H103" i="19"/>
  <c r="N103" i="19" s="1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H101" i="19"/>
  <c r="N101" i="19" s="1"/>
  <c r="G101" i="19"/>
  <c r="M101" i="19" s="1"/>
  <c r="L100" i="19"/>
  <c r="K100" i="19"/>
  <c r="I100" i="19"/>
  <c r="L99" i="19"/>
  <c r="K99" i="19"/>
  <c r="I99" i="19"/>
  <c r="H99" i="19"/>
  <c r="N99" i="19" s="1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G87" i="19"/>
  <c r="M87" i="19" s="1"/>
  <c r="L86" i="19"/>
  <c r="K86" i="19"/>
  <c r="L85" i="19"/>
  <c r="K85" i="19"/>
  <c r="H85" i="19"/>
  <c r="N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F81" i="19"/>
  <c r="J171" i="19" s="1"/>
  <c r="E81" i="19"/>
  <c r="I168" i="19" s="1"/>
  <c r="D81" i="19"/>
  <c r="H149" i="19" s="1"/>
  <c r="N149" i="19" s="1"/>
  <c r="C81" i="19"/>
  <c r="G168" i="19" s="1"/>
  <c r="M168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M69" i="19"/>
  <c r="L69" i="19"/>
  <c r="K69" i="19"/>
  <c r="J69" i="19"/>
  <c r="I69" i="19"/>
  <c r="H69" i="19"/>
  <c r="N69" i="19" s="1"/>
  <c r="G69" i="19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I65" i="19"/>
  <c r="H65" i="19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N59" i="19"/>
  <c r="L59" i="19"/>
  <c r="K59" i="19"/>
  <c r="J59" i="19"/>
  <c r="I59" i="19"/>
  <c r="H59" i="19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N52" i="19"/>
  <c r="L52" i="19"/>
  <c r="K52" i="19"/>
  <c r="J52" i="19"/>
  <c r="I52" i="19"/>
  <c r="H52" i="19"/>
  <c r="G52" i="19"/>
  <c r="M52" i="19" s="1"/>
  <c r="N51" i="19"/>
  <c r="L51" i="19"/>
  <c r="K51" i="19"/>
  <c r="J51" i="19"/>
  <c r="I51" i="19"/>
  <c r="H51" i="19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H48" i="19"/>
  <c r="N48" i="19" s="1"/>
  <c r="G48" i="19"/>
  <c r="M48" i="19" s="1"/>
  <c r="L47" i="19"/>
  <c r="K47" i="19"/>
  <c r="I47" i="19"/>
  <c r="G47" i="19"/>
  <c r="L46" i="19"/>
  <c r="K46" i="19"/>
  <c r="J46" i="19"/>
  <c r="I46" i="19"/>
  <c r="H46" i="19"/>
  <c r="N46" i="19" s="1"/>
  <c r="G46" i="19"/>
  <c r="M46" i="19" s="1"/>
  <c r="N45" i="19"/>
  <c r="L45" i="19"/>
  <c r="K45" i="19"/>
  <c r="J45" i="19"/>
  <c r="I45" i="19"/>
  <c r="H45" i="19"/>
  <c r="G45" i="19"/>
  <c r="M45" i="19" s="1"/>
  <c r="N44" i="19"/>
  <c r="L44" i="19"/>
  <c r="K44" i="19"/>
  <c r="J44" i="19"/>
  <c r="I44" i="19"/>
  <c r="H44" i="19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N41" i="19"/>
  <c r="L41" i="19"/>
  <c r="K41" i="19"/>
  <c r="J41" i="19"/>
  <c r="I41" i="19"/>
  <c r="H41" i="19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N35" i="19"/>
  <c r="L35" i="19"/>
  <c r="K35" i="19"/>
  <c r="J35" i="19"/>
  <c r="I35" i="19"/>
  <c r="H35" i="19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J33" i="19"/>
  <c r="H33" i="19"/>
  <c r="N33" i="19" s="1"/>
  <c r="G33" i="19"/>
  <c r="M33" i="19" s="1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H30" i="19"/>
  <c r="M29" i="19"/>
  <c r="L29" i="19"/>
  <c r="K29" i="19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N25" i="19"/>
  <c r="L25" i="19"/>
  <c r="K25" i="19"/>
  <c r="J25" i="19"/>
  <c r="I25" i="19"/>
  <c r="H25" i="19"/>
  <c r="G25" i="19"/>
  <c r="M25" i="19" s="1"/>
  <c r="N24" i="19"/>
  <c r="L24" i="19"/>
  <c r="K24" i="19"/>
  <c r="J24" i="19"/>
  <c r="I24" i="19"/>
  <c r="H24" i="19"/>
  <c r="G24" i="19"/>
  <c r="M24" i="19" s="1"/>
  <c r="L23" i="19"/>
  <c r="K23" i="19"/>
  <c r="J23" i="19"/>
  <c r="I23" i="19"/>
  <c r="H23" i="19"/>
  <c r="N23" i="19" s="1"/>
  <c r="G23" i="19"/>
  <c r="M23" i="19" s="1"/>
  <c r="F22" i="19"/>
  <c r="J65" i="19" s="1"/>
  <c r="E22" i="19"/>
  <c r="I48" i="19" s="1"/>
  <c r="D22" i="19"/>
  <c r="H67" i="19" s="1"/>
  <c r="N67" i="19" s="1"/>
  <c r="C22" i="19"/>
  <c r="G30" i="19" s="1"/>
  <c r="F14" i="19"/>
  <c r="E14" i="19"/>
  <c r="D14" i="19"/>
  <c r="C14" i="19"/>
  <c r="F13" i="19"/>
  <c r="E13" i="19"/>
  <c r="D13" i="19"/>
  <c r="C13" i="19"/>
  <c r="K13" i="19" s="1"/>
  <c r="F12" i="19"/>
  <c r="E12" i="19"/>
  <c r="D12" i="19"/>
  <c r="C12" i="19"/>
  <c r="K12" i="19" s="1"/>
  <c r="F11" i="19"/>
  <c r="D11" i="19"/>
  <c r="C11" i="19"/>
  <c r="F10" i="19"/>
  <c r="E10" i="19"/>
  <c r="D10" i="19"/>
  <c r="C10" i="19"/>
  <c r="F9" i="19"/>
  <c r="D9" i="19"/>
  <c r="C9" i="19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H636" i="18"/>
  <c r="N636" i="18" s="1"/>
  <c r="G636" i="18"/>
  <c r="M636" i="18" s="1"/>
  <c r="L635" i="18"/>
  <c r="K635" i="18"/>
  <c r="J635" i="18"/>
  <c r="I635" i="18"/>
  <c r="H635" i="18"/>
  <c r="N635" i="18" s="1"/>
  <c r="G635" i="18"/>
  <c r="M635" i="18" s="1"/>
  <c r="N634" i="18"/>
  <c r="L634" i="18"/>
  <c r="K634" i="18"/>
  <c r="J634" i="18"/>
  <c r="I634" i="18"/>
  <c r="H634" i="18"/>
  <c r="G634" i="18"/>
  <c r="M634" i="18" s="1"/>
  <c r="L633" i="18"/>
  <c r="K633" i="18"/>
  <c r="J633" i="18"/>
  <c r="I633" i="18"/>
  <c r="G633" i="18"/>
  <c r="M633" i="18" s="1"/>
  <c r="L632" i="18"/>
  <c r="K632" i="18"/>
  <c r="J632" i="18"/>
  <c r="I632" i="18"/>
  <c r="L631" i="18"/>
  <c r="K631" i="18"/>
  <c r="J631" i="18"/>
  <c r="I631" i="18"/>
  <c r="H631" i="18"/>
  <c r="N631" i="18" s="1"/>
  <c r="G631" i="18"/>
  <c r="M631" i="18" s="1"/>
  <c r="L630" i="18"/>
  <c r="K630" i="18"/>
  <c r="M629" i="18"/>
  <c r="L629" i="18"/>
  <c r="K629" i="18"/>
  <c r="J629" i="18"/>
  <c r="I629" i="18"/>
  <c r="G629" i="18"/>
  <c r="L628" i="18"/>
  <c r="K628" i="18"/>
  <c r="J628" i="18"/>
  <c r="I628" i="18"/>
  <c r="H628" i="18"/>
  <c r="N628" i="18" s="1"/>
  <c r="G628" i="18"/>
  <c r="M628" i="18" s="1"/>
  <c r="L627" i="18"/>
  <c r="K627" i="18"/>
  <c r="I627" i="18"/>
  <c r="G627" i="18"/>
  <c r="M627" i="18" s="1"/>
  <c r="N626" i="18"/>
  <c r="L626" i="18"/>
  <c r="K626" i="18"/>
  <c r="J626" i="18"/>
  <c r="I626" i="18"/>
  <c r="H626" i="18"/>
  <c r="G626" i="18"/>
  <c r="M626" i="18" s="1"/>
  <c r="L625" i="18"/>
  <c r="K625" i="18"/>
  <c r="J625" i="18"/>
  <c r="I625" i="18"/>
  <c r="H625" i="18"/>
  <c r="N625" i="18" s="1"/>
  <c r="G625" i="18"/>
  <c r="M625" i="18" s="1"/>
  <c r="N624" i="18"/>
  <c r="L624" i="18"/>
  <c r="K624" i="18"/>
  <c r="J624" i="18"/>
  <c r="I624" i="18"/>
  <c r="H624" i="18"/>
  <c r="G624" i="18"/>
  <c r="M624" i="18" s="1"/>
  <c r="L623" i="18"/>
  <c r="K623" i="18"/>
  <c r="J623" i="18"/>
  <c r="H623" i="18"/>
  <c r="N623" i="18" s="1"/>
  <c r="L622" i="18"/>
  <c r="K622" i="18"/>
  <c r="I622" i="18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J620" i="18"/>
  <c r="I620" i="18"/>
  <c r="H620" i="18"/>
  <c r="N620" i="18" s="1"/>
  <c r="G620" i="18"/>
  <c r="M620" i="18" s="1"/>
  <c r="L619" i="18"/>
  <c r="K619" i="18"/>
  <c r="J619" i="18"/>
  <c r="I619" i="18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J617" i="18"/>
  <c r="I617" i="18"/>
  <c r="H617" i="18"/>
  <c r="N617" i="18" s="1"/>
  <c r="G617" i="18"/>
  <c r="M617" i="18" s="1"/>
  <c r="L616" i="18"/>
  <c r="K616" i="18"/>
  <c r="L615" i="18"/>
  <c r="K615" i="18"/>
  <c r="G615" i="18"/>
  <c r="M615" i="18" s="1"/>
  <c r="L614" i="18"/>
  <c r="K614" i="18"/>
  <c r="J614" i="18"/>
  <c r="I614" i="18"/>
  <c r="H614" i="18"/>
  <c r="N614" i="18" s="1"/>
  <c r="G614" i="18"/>
  <c r="M614" i="18" s="1"/>
  <c r="L613" i="18"/>
  <c r="K613" i="18"/>
  <c r="M613" i="18" s="1"/>
  <c r="I613" i="18"/>
  <c r="H613" i="18"/>
  <c r="N613" i="18" s="1"/>
  <c r="G613" i="18"/>
  <c r="F612" i="18"/>
  <c r="J636" i="18" s="1"/>
  <c r="E612" i="18"/>
  <c r="I636" i="18" s="1"/>
  <c r="D612" i="18"/>
  <c r="H633" i="18" s="1"/>
  <c r="N633" i="18" s="1"/>
  <c r="C612" i="18"/>
  <c r="G639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J597" i="18"/>
  <c r="I597" i="18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I592" i="18"/>
  <c r="H592" i="18"/>
  <c r="G592" i="18"/>
  <c r="M592" i="18" s="1"/>
  <c r="L591" i="18"/>
  <c r="K591" i="18"/>
  <c r="J591" i="18"/>
  <c r="I591" i="18"/>
  <c r="H591" i="18"/>
  <c r="N591" i="18" s="1"/>
  <c r="G591" i="18"/>
  <c r="M591" i="18" s="1"/>
  <c r="L590" i="18"/>
  <c r="K590" i="18"/>
  <c r="I590" i="18"/>
  <c r="G590" i="18"/>
  <c r="M590" i="18" s="1"/>
  <c r="L589" i="18"/>
  <c r="K589" i="18"/>
  <c r="J589" i="18"/>
  <c r="I589" i="18"/>
  <c r="H589" i="18"/>
  <c r="N589" i="18" s="1"/>
  <c r="G589" i="18"/>
  <c r="M589" i="18" s="1"/>
  <c r="L588" i="18"/>
  <c r="K588" i="18"/>
  <c r="J588" i="18"/>
  <c r="I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N585" i="18"/>
  <c r="L585" i="18"/>
  <c r="K585" i="18"/>
  <c r="J585" i="18"/>
  <c r="I585" i="18"/>
  <c r="H585" i="18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I583" i="18"/>
  <c r="G583" i="18"/>
  <c r="M583" i="18" s="1"/>
  <c r="L582" i="18"/>
  <c r="K582" i="18"/>
  <c r="M582" i="18" s="1"/>
  <c r="I582" i="18"/>
  <c r="H582" i="18"/>
  <c r="N582" i="18" s="1"/>
  <c r="G582" i="18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N579" i="18"/>
  <c r="L579" i="18"/>
  <c r="K579" i="18"/>
  <c r="J579" i="18"/>
  <c r="I579" i="18"/>
  <c r="H579" i="18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J568" i="18"/>
  <c r="I568" i="18"/>
  <c r="H568" i="18"/>
  <c r="N568" i="18" s="1"/>
  <c r="G568" i="18"/>
  <c r="M568" i="18" s="1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J564" i="18"/>
  <c r="I564" i="18"/>
  <c r="L563" i="18"/>
  <c r="K563" i="18"/>
  <c r="J563" i="18"/>
  <c r="I563" i="18"/>
  <c r="H563" i="18"/>
  <c r="N563" i="18" s="1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H561" i="18"/>
  <c r="N561" i="18" s="1"/>
  <c r="G561" i="18"/>
  <c r="M561" i="18" s="1"/>
  <c r="M560" i="18"/>
  <c r="L560" i="18"/>
  <c r="K560" i="18"/>
  <c r="J560" i="18"/>
  <c r="I560" i="18"/>
  <c r="H560" i="18"/>
  <c r="N560" i="18" s="1"/>
  <c r="G560" i="18"/>
  <c r="N559" i="18"/>
  <c r="M559" i="18"/>
  <c r="L559" i="18"/>
  <c r="K559" i="18"/>
  <c r="J559" i="18"/>
  <c r="I559" i="18"/>
  <c r="H559" i="18"/>
  <c r="G559" i="18"/>
  <c r="N558" i="18"/>
  <c r="M558" i="18"/>
  <c r="L558" i="18"/>
  <c r="K558" i="18"/>
  <c r="J558" i="18"/>
  <c r="I558" i="18"/>
  <c r="H558" i="18"/>
  <c r="G558" i="18"/>
  <c r="N557" i="18"/>
  <c r="M557" i="18"/>
  <c r="L557" i="18"/>
  <c r="K557" i="18"/>
  <c r="J557" i="18"/>
  <c r="I557" i="18"/>
  <c r="H557" i="18"/>
  <c r="G557" i="18"/>
  <c r="N556" i="18"/>
  <c r="M556" i="18"/>
  <c r="L556" i="18"/>
  <c r="K556" i="18"/>
  <c r="J556" i="18"/>
  <c r="I556" i="18"/>
  <c r="H556" i="18"/>
  <c r="G556" i="18"/>
  <c r="N555" i="18"/>
  <c r="M555" i="18"/>
  <c r="L555" i="18"/>
  <c r="K555" i="18"/>
  <c r="J555" i="18"/>
  <c r="I555" i="18"/>
  <c r="H555" i="18"/>
  <c r="G555" i="18"/>
  <c r="N554" i="18"/>
  <c r="M554" i="18"/>
  <c r="L554" i="18"/>
  <c r="K554" i="18"/>
  <c r="J554" i="18"/>
  <c r="I554" i="18"/>
  <c r="H554" i="18"/>
  <c r="G554" i="18"/>
  <c r="N553" i="18"/>
  <c r="M553" i="18"/>
  <c r="L553" i="18"/>
  <c r="K553" i="18"/>
  <c r="J553" i="18"/>
  <c r="I553" i="18"/>
  <c r="H553" i="18"/>
  <c r="G553" i="18"/>
  <c r="N552" i="18"/>
  <c r="M552" i="18"/>
  <c r="L552" i="18"/>
  <c r="K552" i="18"/>
  <c r="J552" i="18"/>
  <c r="I552" i="18"/>
  <c r="H552" i="18"/>
  <c r="G552" i="18"/>
  <c r="N551" i="18"/>
  <c r="M551" i="18"/>
  <c r="L551" i="18"/>
  <c r="K551" i="18"/>
  <c r="J551" i="18"/>
  <c r="I551" i="18"/>
  <c r="H551" i="18"/>
  <c r="G551" i="18"/>
  <c r="N550" i="18"/>
  <c r="M550" i="18"/>
  <c r="L550" i="18"/>
  <c r="K550" i="18"/>
  <c r="J550" i="18"/>
  <c r="I550" i="18"/>
  <c r="H550" i="18"/>
  <c r="G550" i="18"/>
  <c r="N549" i="18"/>
  <c r="M549" i="18"/>
  <c r="L549" i="18"/>
  <c r="K549" i="18"/>
  <c r="J549" i="18"/>
  <c r="I549" i="18"/>
  <c r="H549" i="18"/>
  <c r="G549" i="18"/>
  <c r="N548" i="18"/>
  <c r="M548" i="18"/>
  <c r="L548" i="18"/>
  <c r="K548" i="18"/>
  <c r="J548" i="18"/>
  <c r="I548" i="18"/>
  <c r="H548" i="18"/>
  <c r="G548" i="18"/>
  <c r="N547" i="18"/>
  <c r="M547" i="18"/>
  <c r="L547" i="18"/>
  <c r="K547" i="18"/>
  <c r="J547" i="18"/>
  <c r="I547" i="18"/>
  <c r="H547" i="18"/>
  <c r="G547" i="18"/>
  <c r="N546" i="18"/>
  <c r="M546" i="18"/>
  <c r="L546" i="18"/>
  <c r="K546" i="18"/>
  <c r="J546" i="18"/>
  <c r="I546" i="18"/>
  <c r="H546" i="18"/>
  <c r="G546" i="18"/>
  <c r="N545" i="18"/>
  <c r="M545" i="18"/>
  <c r="L545" i="18"/>
  <c r="K545" i="18"/>
  <c r="J545" i="18"/>
  <c r="I545" i="18"/>
  <c r="H545" i="18"/>
  <c r="G545" i="18"/>
  <c r="N544" i="18"/>
  <c r="M544" i="18"/>
  <c r="L544" i="18"/>
  <c r="K544" i="18"/>
  <c r="J544" i="18"/>
  <c r="I544" i="18"/>
  <c r="H544" i="18"/>
  <c r="G544" i="18"/>
  <c r="N543" i="18"/>
  <c r="M543" i="18"/>
  <c r="L543" i="18"/>
  <c r="K543" i="18"/>
  <c r="J543" i="18"/>
  <c r="I543" i="18"/>
  <c r="H543" i="18"/>
  <c r="G543" i="18"/>
  <c r="N542" i="18"/>
  <c r="M542" i="18"/>
  <c r="L542" i="18"/>
  <c r="K542" i="18"/>
  <c r="J542" i="18"/>
  <c r="I542" i="18"/>
  <c r="H542" i="18"/>
  <c r="G542" i="18"/>
  <c r="N541" i="18"/>
  <c r="M541" i="18"/>
  <c r="L541" i="18"/>
  <c r="K541" i="18"/>
  <c r="J541" i="18"/>
  <c r="I541" i="18"/>
  <c r="H541" i="18"/>
  <c r="G541" i="18"/>
  <c r="N540" i="18"/>
  <c r="M540" i="18"/>
  <c r="L540" i="18"/>
  <c r="K540" i="18"/>
  <c r="J540" i="18"/>
  <c r="I540" i="18"/>
  <c r="H540" i="18"/>
  <c r="G540" i="18"/>
  <c r="N539" i="18"/>
  <c r="M539" i="18"/>
  <c r="L539" i="18"/>
  <c r="K539" i="18"/>
  <c r="J539" i="18"/>
  <c r="I539" i="18"/>
  <c r="H539" i="18"/>
  <c r="G539" i="18"/>
  <c r="N538" i="18"/>
  <c r="M538" i="18"/>
  <c r="L538" i="18"/>
  <c r="K538" i="18"/>
  <c r="J538" i="18"/>
  <c r="I538" i="18"/>
  <c r="H538" i="18"/>
  <c r="G538" i="18"/>
  <c r="N537" i="18"/>
  <c r="M537" i="18"/>
  <c r="L537" i="18"/>
  <c r="K537" i="18"/>
  <c r="J537" i="18"/>
  <c r="I537" i="18"/>
  <c r="H537" i="18"/>
  <c r="G537" i="18"/>
  <c r="N536" i="18"/>
  <c r="M536" i="18"/>
  <c r="L536" i="18"/>
  <c r="K536" i="18"/>
  <c r="J536" i="18"/>
  <c r="I536" i="18"/>
  <c r="H536" i="18"/>
  <c r="G536" i="18"/>
  <c r="N535" i="18"/>
  <c r="M535" i="18"/>
  <c r="L535" i="18"/>
  <c r="K535" i="18"/>
  <c r="J535" i="18"/>
  <c r="I535" i="18"/>
  <c r="H535" i="18"/>
  <c r="G535" i="18"/>
  <c r="N534" i="18"/>
  <c r="M534" i="18"/>
  <c r="L534" i="18"/>
  <c r="K534" i="18"/>
  <c r="J534" i="18"/>
  <c r="I534" i="18"/>
  <c r="H534" i="18"/>
  <c r="G534" i="18"/>
  <c r="N533" i="18"/>
  <c r="M533" i="18"/>
  <c r="L533" i="18"/>
  <c r="K533" i="18"/>
  <c r="J533" i="18"/>
  <c r="I533" i="18"/>
  <c r="H533" i="18"/>
  <c r="G533" i="18"/>
  <c r="N532" i="18"/>
  <c r="M532" i="18"/>
  <c r="L532" i="18"/>
  <c r="K532" i="18"/>
  <c r="J532" i="18"/>
  <c r="I532" i="18"/>
  <c r="H532" i="18"/>
  <c r="G532" i="18"/>
  <c r="N531" i="18"/>
  <c r="M531" i="18"/>
  <c r="L531" i="18"/>
  <c r="K531" i="18"/>
  <c r="J531" i="18"/>
  <c r="I531" i="18"/>
  <c r="H531" i="18"/>
  <c r="G531" i="18"/>
  <c r="N530" i="18"/>
  <c r="M530" i="18"/>
  <c r="L530" i="18"/>
  <c r="K530" i="18"/>
  <c r="J530" i="18"/>
  <c r="I530" i="18"/>
  <c r="H530" i="18"/>
  <c r="G530" i="18"/>
  <c r="N529" i="18"/>
  <c r="M529" i="18"/>
  <c r="L529" i="18"/>
  <c r="K529" i="18"/>
  <c r="J529" i="18"/>
  <c r="I529" i="18"/>
  <c r="H529" i="18"/>
  <c r="G529" i="18"/>
  <c r="L528" i="18"/>
  <c r="K528" i="18"/>
  <c r="J528" i="18"/>
  <c r="I528" i="18"/>
  <c r="G528" i="18"/>
  <c r="M528" i="18" s="1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I525" i="18"/>
  <c r="H525" i="18"/>
  <c r="N525" i="18" s="1"/>
  <c r="G525" i="18"/>
  <c r="L524" i="18"/>
  <c r="K524" i="18"/>
  <c r="J524" i="18"/>
  <c r="I524" i="18"/>
  <c r="H524" i="18"/>
  <c r="N524" i="18" s="1"/>
  <c r="G524" i="18"/>
  <c r="M524" i="18" s="1"/>
  <c r="N523" i="18"/>
  <c r="L523" i="18"/>
  <c r="K523" i="18"/>
  <c r="J523" i="18"/>
  <c r="I523" i="18"/>
  <c r="H523" i="18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N519" i="18"/>
  <c r="L519" i="18"/>
  <c r="K519" i="18"/>
  <c r="J519" i="18"/>
  <c r="I519" i="18"/>
  <c r="H519" i="18"/>
  <c r="G519" i="18"/>
  <c r="M519" i="18" s="1"/>
  <c r="L518" i="18"/>
  <c r="K518" i="18"/>
  <c r="J518" i="18"/>
  <c r="I518" i="18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I513" i="18"/>
  <c r="H513" i="18"/>
  <c r="G513" i="18"/>
  <c r="M513" i="18" s="1"/>
  <c r="L512" i="18"/>
  <c r="K512" i="18"/>
  <c r="J512" i="18"/>
  <c r="I512" i="18"/>
  <c r="H512" i="18"/>
  <c r="N512" i="18" s="1"/>
  <c r="G512" i="18"/>
  <c r="M512" i="18" s="1"/>
  <c r="L511" i="18"/>
  <c r="K511" i="18"/>
  <c r="I511" i="18"/>
  <c r="H511" i="18"/>
  <c r="N511" i="18" s="1"/>
  <c r="G511" i="18"/>
  <c r="L510" i="18"/>
  <c r="K510" i="18"/>
  <c r="J510" i="18"/>
  <c r="I510" i="18"/>
  <c r="H510" i="18"/>
  <c r="N510" i="18" s="1"/>
  <c r="G510" i="18"/>
  <c r="M510" i="18" s="1"/>
  <c r="N509" i="18"/>
  <c r="L509" i="18"/>
  <c r="K509" i="18"/>
  <c r="J509" i="18"/>
  <c r="I509" i="18"/>
  <c r="H509" i="18"/>
  <c r="G509" i="18"/>
  <c r="M509" i="18" s="1"/>
  <c r="L508" i="18"/>
  <c r="K508" i="18"/>
  <c r="J508" i="18"/>
  <c r="I508" i="18"/>
  <c r="H508" i="18"/>
  <c r="N508" i="18" s="1"/>
  <c r="G508" i="18"/>
  <c r="M508" i="18" s="1"/>
  <c r="L507" i="18"/>
  <c r="K507" i="18"/>
  <c r="J507" i="18"/>
  <c r="I507" i="18"/>
  <c r="H507" i="18"/>
  <c r="N507" i="18" s="1"/>
  <c r="G507" i="18"/>
  <c r="M507" i="18" s="1"/>
  <c r="L506" i="18"/>
  <c r="K506" i="18"/>
  <c r="J506" i="18"/>
  <c r="I506" i="18"/>
  <c r="H506" i="18"/>
  <c r="N506" i="18" s="1"/>
  <c r="G506" i="18"/>
  <c r="M506" i="18" s="1"/>
  <c r="N505" i="18"/>
  <c r="L505" i="18"/>
  <c r="K505" i="18"/>
  <c r="J505" i="18"/>
  <c r="I505" i="18"/>
  <c r="H505" i="18"/>
  <c r="G505" i="18"/>
  <c r="M505" i="18" s="1"/>
  <c r="L504" i="18"/>
  <c r="K504" i="18"/>
  <c r="J504" i="18"/>
  <c r="I504" i="18"/>
  <c r="H504" i="18"/>
  <c r="N504" i="18" s="1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M499" i="18"/>
  <c r="L499" i="18"/>
  <c r="K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H496" i="18"/>
  <c r="N496" i="18" s="1"/>
  <c r="G496" i="18"/>
  <c r="M496" i="18" s="1"/>
  <c r="M495" i="18"/>
  <c r="L495" i="18"/>
  <c r="K495" i="18"/>
  <c r="J495" i="18"/>
  <c r="I495" i="18"/>
  <c r="H495" i="18"/>
  <c r="N495" i="18" s="1"/>
  <c r="G495" i="18"/>
  <c r="L494" i="18"/>
  <c r="K494" i="18"/>
  <c r="I494" i="18"/>
  <c r="H494" i="18"/>
  <c r="N494" i="18" s="1"/>
  <c r="G494" i="18"/>
  <c r="M494" i="18" s="1"/>
  <c r="L493" i="18"/>
  <c r="K493" i="18"/>
  <c r="I493" i="18"/>
  <c r="H493" i="18"/>
  <c r="G493" i="18"/>
  <c r="M493" i="18" s="1"/>
  <c r="L492" i="18"/>
  <c r="K492" i="18"/>
  <c r="M492" i="18" s="1"/>
  <c r="I492" i="18"/>
  <c r="H492" i="18"/>
  <c r="N492" i="18" s="1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M485" i="18"/>
  <c r="L485" i="18"/>
  <c r="K485" i="18"/>
  <c r="J485" i="18"/>
  <c r="I485" i="18"/>
  <c r="G485" i="18"/>
  <c r="L484" i="18"/>
  <c r="K484" i="18"/>
  <c r="J484" i="18"/>
  <c r="I484" i="18"/>
  <c r="H484" i="18"/>
  <c r="N484" i="18" s="1"/>
  <c r="G484" i="18"/>
  <c r="M484" i="18" s="1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M481" i="18"/>
  <c r="L481" i="18"/>
  <c r="K481" i="18"/>
  <c r="J481" i="18"/>
  <c r="I481" i="18"/>
  <c r="H481" i="18"/>
  <c r="N481" i="18" s="1"/>
  <c r="G481" i="18"/>
  <c r="L480" i="18"/>
  <c r="K480" i="18"/>
  <c r="J480" i="18"/>
  <c r="I480" i="18"/>
  <c r="H480" i="18"/>
  <c r="N480" i="18" s="1"/>
  <c r="G480" i="18"/>
  <c r="M480" i="18" s="1"/>
  <c r="L479" i="18"/>
  <c r="K479" i="18"/>
  <c r="J479" i="18"/>
  <c r="I479" i="18"/>
  <c r="H479" i="18"/>
  <c r="N479" i="18" s="1"/>
  <c r="G479" i="18"/>
  <c r="M479" i="18" s="1"/>
  <c r="M478" i="18"/>
  <c r="L478" i="18"/>
  <c r="K478" i="18"/>
  <c r="J478" i="18"/>
  <c r="I478" i="18"/>
  <c r="H478" i="18"/>
  <c r="N478" i="18" s="1"/>
  <c r="G478" i="18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M473" i="18"/>
  <c r="L473" i="18"/>
  <c r="K473" i="18"/>
  <c r="J473" i="18"/>
  <c r="I473" i="18"/>
  <c r="H473" i="18"/>
  <c r="N473" i="18" s="1"/>
  <c r="G473" i="18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G470" i="18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H468" i="18"/>
  <c r="N468" i="18" s="1"/>
  <c r="G468" i="18"/>
  <c r="M468" i="18" s="1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N464" i="18"/>
  <c r="L464" i="18"/>
  <c r="K464" i="18"/>
  <c r="J464" i="18"/>
  <c r="I464" i="18"/>
  <c r="H464" i="18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H460" i="18"/>
  <c r="N460" i="18" s="1"/>
  <c r="G460" i="18"/>
  <c r="M460" i="18" s="1"/>
  <c r="L459" i="18"/>
  <c r="K459" i="18"/>
  <c r="J459" i="18"/>
  <c r="I459" i="18"/>
  <c r="H459" i="18"/>
  <c r="N459" i="18" s="1"/>
  <c r="G459" i="18"/>
  <c r="M459" i="18" s="1"/>
  <c r="M458" i="18"/>
  <c r="L458" i="18"/>
  <c r="K458" i="18"/>
  <c r="J458" i="18"/>
  <c r="I458" i="18"/>
  <c r="H458" i="18"/>
  <c r="N458" i="18" s="1"/>
  <c r="G458" i="18"/>
  <c r="M457" i="18"/>
  <c r="L457" i="18"/>
  <c r="K457" i="18"/>
  <c r="J457" i="18"/>
  <c r="I457" i="18"/>
  <c r="H457" i="18"/>
  <c r="N457" i="18" s="1"/>
  <c r="G457" i="18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M454" i="18"/>
  <c r="L454" i="18"/>
  <c r="K454" i="18"/>
  <c r="J454" i="18"/>
  <c r="I454" i="18"/>
  <c r="H454" i="18"/>
  <c r="N454" i="18" s="1"/>
  <c r="G454" i="18"/>
  <c r="M453" i="18"/>
  <c r="L453" i="18"/>
  <c r="K453" i="18"/>
  <c r="J453" i="18"/>
  <c r="I453" i="18"/>
  <c r="H453" i="18"/>
  <c r="N453" i="18" s="1"/>
  <c r="G453" i="18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M450" i="18"/>
  <c r="L450" i="18"/>
  <c r="K450" i="18"/>
  <c r="J450" i="18"/>
  <c r="I450" i="18"/>
  <c r="H450" i="18"/>
  <c r="N450" i="18" s="1"/>
  <c r="G450" i="18"/>
  <c r="M449" i="18"/>
  <c r="L449" i="18"/>
  <c r="K449" i="18"/>
  <c r="J449" i="18"/>
  <c r="I449" i="18"/>
  <c r="H449" i="18"/>
  <c r="N449" i="18" s="1"/>
  <c r="G449" i="18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M443" i="18"/>
  <c r="L443" i="18"/>
  <c r="K443" i="18"/>
  <c r="J443" i="18"/>
  <c r="I443" i="18"/>
  <c r="H443" i="18"/>
  <c r="N443" i="18" s="1"/>
  <c r="G443" i="18"/>
  <c r="L442" i="18"/>
  <c r="N442" i="18" s="1"/>
  <c r="K442" i="18"/>
  <c r="I442" i="18"/>
  <c r="H442" i="18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H436" i="18"/>
  <c r="N436" i="18" s="1"/>
  <c r="G436" i="18"/>
  <c r="M436" i="18" s="1"/>
  <c r="L435" i="18"/>
  <c r="N435" i="18" s="1"/>
  <c r="K435" i="18"/>
  <c r="I435" i="18"/>
  <c r="H435" i="18"/>
  <c r="G435" i="18"/>
  <c r="M435" i="18" s="1"/>
  <c r="L434" i="18"/>
  <c r="K434" i="18"/>
  <c r="J434" i="18"/>
  <c r="I434" i="18"/>
  <c r="H434" i="18"/>
  <c r="N434" i="18" s="1"/>
  <c r="G434" i="18"/>
  <c r="M434" i="18" s="1"/>
  <c r="L433" i="18"/>
  <c r="K433" i="18"/>
  <c r="J433" i="18"/>
  <c r="I433" i="18"/>
  <c r="H433" i="18"/>
  <c r="N433" i="18" s="1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G430" i="18"/>
  <c r="M430" i="18" s="1"/>
  <c r="L429" i="18"/>
  <c r="K429" i="18"/>
  <c r="J429" i="18"/>
  <c r="I429" i="18"/>
  <c r="H429" i="18"/>
  <c r="N429" i="18" s="1"/>
  <c r="G429" i="18"/>
  <c r="M429" i="18" s="1"/>
  <c r="L428" i="18"/>
  <c r="K428" i="18"/>
  <c r="H428" i="18"/>
  <c r="N428" i="18" s="1"/>
  <c r="G428" i="18"/>
  <c r="M428" i="18" s="1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J424" i="18"/>
  <c r="H424" i="18"/>
  <c r="N424" i="18" s="1"/>
  <c r="G424" i="18"/>
  <c r="L423" i="18"/>
  <c r="K423" i="18"/>
  <c r="H423" i="18"/>
  <c r="N423" i="18" s="1"/>
  <c r="G423" i="18"/>
  <c r="M423" i="18" s="1"/>
  <c r="L422" i="18"/>
  <c r="K422" i="18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N413" i="18"/>
  <c r="L413" i="18"/>
  <c r="K413" i="18"/>
  <c r="H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J410" i="18"/>
  <c r="I410" i="18"/>
  <c r="H410" i="18"/>
  <c r="N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I408" i="18"/>
  <c r="H408" i="18"/>
  <c r="N408" i="18" s="1"/>
  <c r="G408" i="18"/>
  <c r="M408" i="18" s="1"/>
  <c r="L407" i="18"/>
  <c r="K407" i="18"/>
  <c r="J407" i="18"/>
  <c r="I407" i="18"/>
  <c r="H407" i="18"/>
  <c r="N407" i="18" s="1"/>
  <c r="G407" i="18"/>
  <c r="M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J404" i="18"/>
  <c r="I404" i="18"/>
  <c r="H404" i="18"/>
  <c r="N404" i="18" s="1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L400" i="18"/>
  <c r="K400" i="18"/>
  <c r="J400" i="18"/>
  <c r="I400" i="18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H396" i="18"/>
  <c r="N396" i="18" s="1"/>
  <c r="G396" i="18"/>
  <c r="M396" i="18" s="1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H387" i="18"/>
  <c r="N387" i="18" s="1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J384" i="18"/>
  <c r="H384" i="18"/>
  <c r="N384" i="18" s="1"/>
  <c r="G384" i="18"/>
  <c r="L383" i="18"/>
  <c r="K383" i="18"/>
  <c r="L382" i="18"/>
  <c r="K382" i="18"/>
  <c r="J382" i="18"/>
  <c r="I382" i="18"/>
  <c r="H382" i="18"/>
  <c r="N382" i="18" s="1"/>
  <c r="G382" i="18"/>
  <c r="M382" i="18" s="1"/>
  <c r="M381" i="18"/>
  <c r="L381" i="18"/>
  <c r="K381" i="18"/>
  <c r="J381" i="18"/>
  <c r="I381" i="18"/>
  <c r="H381" i="18"/>
  <c r="N381" i="18" s="1"/>
  <c r="G381" i="18"/>
  <c r="L380" i="18"/>
  <c r="K380" i="18"/>
  <c r="J380" i="18"/>
  <c r="I380" i="18"/>
  <c r="L379" i="18"/>
  <c r="K379" i="18"/>
  <c r="J379" i="18"/>
  <c r="I379" i="18"/>
  <c r="H379" i="18"/>
  <c r="N379" i="18" s="1"/>
  <c r="G379" i="18"/>
  <c r="M379" i="18" s="1"/>
  <c r="L378" i="18"/>
  <c r="K378" i="18"/>
  <c r="M378" i="18" s="1"/>
  <c r="J378" i="18"/>
  <c r="I378" i="18"/>
  <c r="G378" i="18"/>
  <c r="L377" i="18"/>
  <c r="K377" i="18"/>
  <c r="L376" i="18"/>
  <c r="K376" i="18"/>
  <c r="J376" i="18"/>
  <c r="I376" i="18"/>
  <c r="H376" i="18"/>
  <c r="N376" i="18" s="1"/>
  <c r="G376" i="18"/>
  <c r="M376" i="18" s="1"/>
  <c r="N375" i="18"/>
  <c r="L375" i="18"/>
  <c r="K375" i="18"/>
  <c r="J375" i="18"/>
  <c r="I375" i="18"/>
  <c r="H375" i="18"/>
  <c r="L374" i="18"/>
  <c r="K374" i="18"/>
  <c r="J374" i="18"/>
  <c r="I374" i="18"/>
  <c r="H374" i="18"/>
  <c r="N374" i="18" s="1"/>
  <c r="G374" i="18"/>
  <c r="M374" i="18" s="1"/>
  <c r="L373" i="18"/>
  <c r="K373" i="18"/>
  <c r="I373" i="18"/>
  <c r="L372" i="18"/>
  <c r="K372" i="18"/>
  <c r="J372" i="18"/>
  <c r="H372" i="18"/>
  <c r="N372" i="18" s="1"/>
  <c r="F371" i="18"/>
  <c r="E371" i="18"/>
  <c r="I499" i="18" s="1"/>
  <c r="D371" i="18"/>
  <c r="H597" i="18" s="1"/>
  <c r="N597" i="18" s="1"/>
  <c r="C371" i="18"/>
  <c r="G564" i="18" s="1"/>
  <c r="M564" i="18" s="1"/>
  <c r="N363" i="18"/>
  <c r="L363" i="18"/>
  <c r="K363" i="18"/>
  <c r="J363" i="18"/>
  <c r="I363" i="18"/>
  <c r="H363" i="18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N360" i="18"/>
  <c r="L360" i="18"/>
  <c r="K360" i="18"/>
  <c r="J360" i="18"/>
  <c r="I360" i="18"/>
  <c r="H360" i="18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N356" i="18"/>
  <c r="L356" i="18"/>
  <c r="K356" i="18"/>
  <c r="J356" i="18"/>
  <c r="I356" i="18"/>
  <c r="H356" i="18"/>
  <c r="G356" i="18"/>
  <c r="M356" i="18" s="1"/>
  <c r="N355" i="18"/>
  <c r="L355" i="18"/>
  <c r="K355" i="18"/>
  <c r="J355" i="18"/>
  <c r="I355" i="18"/>
  <c r="H355" i="18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N352" i="18"/>
  <c r="L352" i="18"/>
  <c r="K352" i="18"/>
  <c r="J352" i="18"/>
  <c r="I352" i="18"/>
  <c r="H352" i="18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N347" i="18"/>
  <c r="L347" i="18"/>
  <c r="K347" i="18"/>
  <c r="J347" i="18"/>
  <c r="I347" i="18"/>
  <c r="H347" i="18"/>
  <c r="G347" i="18"/>
  <c r="M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N344" i="18"/>
  <c r="L344" i="18"/>
  <c r="K344" i="18"/>
  <c r="J344" i="18"/>
  <c r="I344" i="18"/>
  <c r="H344" i="18"/>
  <c r="G344" i="18"/>
  <c r="M344" i="18" s="1"/>
  <c r="L343" i="18"/>
  <c r="K343" i="18"/>
  <c r="J343" i="18"/>
  <c r="I343" i="18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M340" i="18"/>
  <c r="L340" i="18"/>
  <c r="K340" i="18"/>
  <c r="J340" i="18"/>
  <c r="I340" i="18"/>
  <c r="H340" i="18"/>
  <c r="N340" i="18" s="1"/>
  <c r="G340" i="18"/>
  <c r="M339" i="18"/>
  <c r="L339" i="18"/>
  <c r="K339" i="18"/>
  <c r="J339" i="18"/>
  <c r="I339" i="18"/>
  <c r="H339" i="18"/>
  <c r="N339" i="18" s="1"/>
  <c r="G339" i="18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H332" i="18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I321" i="18"/>
  <c r="H321" i="18"/>
  <c r="N321" i="18" s="1"/>
  <c r="G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N318" i="18"/>
  <c r="L318" i="18"/>
  <c r="K318" i="18"/>
  <c r="J318" i="18"/>
  <c r="I318" i="18"/>
  <c r="H318" i="18"/>
  <c r="G318" i="18"/>
  <c r="M318" i="18" s="1"/>
  <c r="N317" i="18"/>
  <c r="L317" i="18"/>
  <c r="K317" i="18"/>
  <c r="J317" i="18"/>
  <c r="I317" i="18"/>
  <c r="H317" i="18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H312" i="18"/>
  <c r="N312" i="18" s="1"/>
  <c r="G312" i="18"/>
  <c r="M312" i="18" s="1"/>
  <c r="N311" i="18"/>
  <c r="L311" i="18"/>
  <c r="K311" i="18"/>
  <c r="J311" i="18"/>
  <c r="I311" i="18"/>
  <c r="H311" i="18"/>
  <c r="G311" i="18"/>
  <c r="M311" i="18" s="1"/>
  <c r="L310" i="18"/>
  <c r="K310" i="18"/>
  <c r="J310" i="18"/>
  <c r="I310" i="18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J306" i="18"/>
  <c r="I306" i="18"/>
  <c r="H306" i="18"/>
  <c r="N306" i="18" s="1"/>
  <c r="G306" i="18"/>
  <c r="M306" i="18" s="1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L299" i="18"/>
  <c r="K299" i="18"/>
  <c r="H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M296" i="18"/>
  <c r="L296" i="18"/>
  <c r="K296" i="18"/>
  <c r="J296" i="18"/>
  <c r="I296" i="18"/>
  <c r="H296" i="18"/>
  <c r="N296" i="18" s="1"/>
  <c r="G296" i="18"/>
  <c r="L295" i="18"/>
  <c r="K295" i="18"/>
  <c r="J295" i="18"/>
  <c r="I295" i="18"/>
  <c r="H295" i="18"/>
  <c r="N295" i="18" s="1"/>
  <c r="L294" i="18"/>
  <c r="K294" i="18"/>
  <c r="H294" i="18"/>
  <c r="N294" i="18" s="1"/>
  <c r="G294" i="18"/>
  <c r="M294" i="18" s="1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M291" i="18"/>
  <c r="L291" i="18"/>
  <c r="K291" i="18"/>
  <c r="J291" i="18"/>
  <c r="I291" i="18"/>
  <c r="H291" i="18"/>
  <c r="N291" i="18" s="1"/>
  <c r="G291" i="18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M288" i="18"/>
  <c r="L288" i="18"/>
  <c r="K288" i="18"/>
  <c r="J288" i="18"/>
  <c r="I288" i="18"/>
  <c r="H288" i="18"/>
  <c r="N288" i="18" s="1"/>
  <c r="G288" i="18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J284" i="18"/>
  <c r="I284" i="18"/>
  <c r="H284" i="18"/>
  <c r="N284" i="18" s="1"/>
  <c r="G284" i="18"/>
  <c r="M284" i="18" s="1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G281" i="18"/>
  <c r="M281" i="18" s="1"/>
  <c r="M280" i="18"/>
  <c r="L280" i="18"/>
  <c r="K280" i="18"/>
  <c r="J280" i="18"/>
  <c r="I280" i="18"/>
  <c r="H280" i="18"/>
  <c r="N280" i="18" s="1"/>
  <c r="G280" i="18"/>
  <c r="M279" i="18"/>
  <c r="L279" i="18"/>
  <c r="K279" i="18"/>
  <c r="J279" i="18"/>
  <c r="I279" i="18"/>
  <c r="H279" i="18"/>
  <c r="N279" i="18" s="1"/>
  <c r="G279" i="18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M276" i="18"/>
  <c r="L276" i="18"/>
  <c r="K276" i="18"/>
  <c r="J276" i="18"/>
  <c r="I276" i="18"/>
  <c r="H276" i="18"/>
  <c r="N276" i="18" s="1"/>
  <c r="G276" i="18"/>
  <c r="M275" i="18"/>
  <c r="L275" i="18"/>
  <c r="K275" i="18"/>
  <c r="J275" i="18"/>
  <c r="I275" i="18"/>
  <c r="H275" i="18"/>
  <c r="N275" i="18" s="1"/>
  <c r="G275" i="18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M272" i="18"/>
  <c r="L272" i="18"/>
  <c r="K272" i="18"/>
  <c r="J272" i="18"/>
  <c r="I272" i="18"/>
  <c r="H272" i="18"/>
  <c r="N272" i="18" s="1"/>
  <c r="G272" i="18"/>
  <c r="L271" i="18"/>
  <c r="K271" i="18"/>
  <c r="I271" i="18"/>
  <c r="H271" i="18"/>
  <c r="N271" i="18" s="1"/>
  <c r="G271" i="18"/>
  <c r="N270" i="18"/>
  <c r="L270" i="18"/>
  <c r="K270" i="18"/>
  <c r="J270" i="18"/>
  <c r="I270" i="18"/>
  <c r="H270" i="18"/>
  <c r="G270" i="18"/>
  <c r="M270" i="18" s="1"/>
  <c r="N269" i="18"/>
  <c r="L269" i="18"/>
  <c r="K269" i="18"/>
  <c r="J269" i="18"/>
  <c r="I269" i="18"/>
  <c r="H269" i="18"/>
  <c r="G269" i="18"/>
  <c r="M269" i="18" s="1"/>
  <c r="N268" i="18"/>
  <c r="L268" i="18"/>
  <c r="K268" i="18"/>
  <c r="J268" i="18"/>
  <c r="I268" i="18"/>
  <c r="H268" i="18"/>
  <c r="G268" i="18"/>
  <c r="M268" i="18" s="1"/>
  <c r="N267" i="18"/>
  <c r="L267" i="18"/>
  <c r="K267" i="18"/>
  <c r="J267" i="18"/>
  <c r="I267" i="18"/>
  <c r="H267" i="18"/>
  <c r="G267" i="18"/>
  <c r="M267" i="18" s="1"/>
  <c r="N266" i="18"/>
  <c r="L266" i="18"/>
  <c r="K266" i="18"/>
  <c r="J266" i="18"/>
  <c r="I266" i="18"/>
  <c r="H266" i="18"/>
  <c r="G266" i="18"/>
  <c r="M266" i="18" s="1"/>
  <c r="N265" i="18"/>
  <c r="L265" i="18"/>
  <c r="K265" i="18"/>
  <c r="J265" i="18"/>
  <c r="I265" i="18"/>
  <c r="H265" i="18"/>
  <c r="G265" i="18"/>
  <c r="M265" i="18" s="1"/>
  <c r="N264" i="18"/>
  <c r="L264" i="18"/>
  <c r="K264" i="18"/>
  <c r="J264" i="18"/>
  <c r="I264" i="18"/>
  <c r="H264" i="18"/>
  <c r="G264" i="18"/>
  <c r="M264" i="18" s="1"/>
  <c r="N263" i="18"/>
  <c r="L263" i="18"/>
  <c r="K263" i="18"/>
  <c r="J263" i="18"/>
  <c r="I263" i="18"/>
  <c r="H263" i="18"/>
  <c r="G263" i="18"/>
  <c r="M263" i="18" s="1"/>
  <c r="N262" i="18"/>
  <c r="L262" i="18"/>
  <c r="K262" i="18"/>
  <c r="J262" i="18"/>
  <c r="I262" i="18"/>
  <c r="H262" i="18"/>
  <c r="G262" i="18"/>
  <c r="M262" i="18" s="1"/>
  <c r="N261" i="18"/>
  <c r="L261" i="18"/>
  <c r="K261" i="18"/>
  <c r="J261" i="18"/>
  <c r="I261" i="18"/>
  <c r="H261" i="18"/>
  <c r="G261" i="18"/>
  <c r="M261" i="18" s="1"/>
  <c r="N260" i="18"/>
  <c r="L260" i="18"/>
  <c r="K260" i="18"/>
  <c r="J260" i="18"/>
  <c r="I260" i="18"/>
  <c r="H260" i="18"/>
  <c r="G260" i="18"/>
  <c r="M260" i="18" s="1"/>
  <c r="N259" i="18"/>
  <c r="L259" i="18"/>
  <c r="K259" i="18"/>
  <c r="J259" i="18"/>
  <c r="I259" i="18"/>
  <c r="H259" i="18"/>
  <c r="G259" i="18"/>
  <c r="M259" i="18" s="1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M254" i="18"/>
  <c r="L254" i="18"/>
  <c r="K254" i="18"/>
  <c r="J254" i="18"/>
  <c r="I254" i="18"/>
  <c r="H254" i="18"/>
  <c r="N254" i="18" s="1"/>
  <c r="G254" i="18"/>
  <c r="M253" i="18"/>
  <c r="L253" i="18"/>
  <c r="K253" i="18"/>
  <c r="J253" i="18"/>
  <c r="I253" i="18"/>
  <c r="H253" i="18"/>
  <c r="N253" i="18" s="1"/>
  <c r="G253" i="18"/>
  <c r="L252" i="18"/>
  <c r="K252" i="18"/>
  <c r="I252" i="18"/>
  <c r="H252" i="18"/>
  <c r="G252" i="18"/>
  <c r="M252" i="18" s="1"/>
  <c r="M251" i="18"/>
  <c r="L251" i="18"/>
  <c r="K251" i="18"/>
  <c r="J251" i="18"/>
  <c r="I251" i="18"/>
  <c r="H251" i="18"/>
  <c r="N251" i="18" s="1"/>
  <c r="G251" i="18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G248" i="18"/>
  <c r="M248" i="18" s="1"/>
  <c r="N247" i="18"/>
  <c r="L247" i="18"/>
  <c r="K247" i="18"/>
  <c r="J247" i="18"/>
  <c r="I247" i="18"/>
  <c r="H247" i="18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M242" i="18" s="1"/>
  <c r="J242" i="18"/>
  <c r="H242" i="18"/>
  <c r="N242" i="18" s="1"/>
  <c r="G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N239" i="18"/>
  <c r="L239" i="18"/>
  <c r="K239" i="18"/>
  <c r="J239" i="18"/>
  <c r="I239" i="18"/>
  <c r="H239" i="18"/>
  <c r="G239" i="18"/>
  <c r="M239" i="18" s="1"/>
  <c r="L238" i="18"/>
  <c r="K238" i="18"/>
  <c r="I238" i="18"/>
  <c r="H238" i="18"/>
  <c r="G238" i="18"/>
  <c r="M238" i="18" s="1"/>
  <c r="N237" i="18"/>
  <c r="L237" i="18"/>
  <c r="K237" i="18"/>
  <c r="J237" i="18"/>
  <c r="I237" i="18"/>
  <c r="H237" i="18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G235" i="18"/>
  <c r="M235" i="18" s="1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N232" i="18"/>
  <c r="L232" i="18"/>
  <c r="K232" i="18"/>
  <c r="J232" i="18"/>
  <c r="I232" i="18"/>
  <c r="H232" i="18"/>
  <c r="G232" i="18"/>
  <c r="M232" i="18" s="1"/>
  <c r="L231" i="18"/>
  <c r="K231" i="18"/>
  <c r="I231" i="18"/>
  <c r="H231" i="18"/>
  <c r="N231" i="18" s="1"/>
  <c r="G231" i="18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I227" i="18"/>
  <c r="H227" i="18"/>
  <c r="N227" i="18" s="1"/>
  <c r="G227" i="18"/>
  <c r="M227" i="18" s="1"/>
  <c r="L226" i="18"/>
  <c r="K226" i="18"/>
  <c r="J226" i="18"/>
  <c r="I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N224" i="18"/>
  <c r="L224" i="18"/>
  <c r="K224" i="18"/>
  <c r="J224" i="18"/>
  <c r="I224" i="18"/>
  <c r="H224" i="18"/>
  <c r="G224" i="18"/>
  <c r="M224" i="18" s="1"/>
  <c r="L223" i="18"/>
  <c r="K223" i="18"/>
  <c r="I223" i="18"/>
  <c r="H223" i="18"/>
  <c r="N223" i="18" s="1"/>
  <c r="G223" i="18"/>
  <c r="N222" i="18"/>
  <c r="L222" i="18"/>
  <c r="K222" i="18"/>
  <c r="J222" i="18"/>
  <c r="I222" i="18"/>
  <c r="H222" i="18"/>
  <c r="G222" i="18"/>
  <c r="M222" i="18" s="1"/>
  <c r="L221" i="18"/>
  <c r="K221" i="18"/>
  <c r="I221" i="18"/>
  <c r="G221" i="18"/>
  <c r="M221" i="18" s="1"/>
  <c r="M220" i="18"/>
  <c r="L220" i="18"/>
  <c r="K220" i="18"/>
  <c r="I220" i="18"/>
  <c r="H220" i="18"/>
  <c r="N220" i="18" s="1"/>
  <c r="G220" i="18"/>
  <c r="L219" i="18"/>
  <c r="K219" i="18"/>
  <c r="I219" i="18"/>
  <c r="G219" i="18"/>
  <c r="M219" i="18" s="1"/>
  <c r="L218" i="18"/>
  <c r="K218" i="18"/>
  <c r="J218" i="18"/>
  <c r="I218" i="18"/>
  <c r="H218" i="18"/>
  <c r="N218" i="18" s="1"/>
  <c r="G218" i="18"/>
  <c r="M218" i="18" s="1"/>
  <c r="M217" i="18"/>
  <c r="L217" i="18"/>
  <c r="K217" i="18"/>
  <c r="J217" i="18"/>
  <c r="I217" i="18"/>
  <c r="H217" i="18"/>
  <c r="N217" i="18" s="1"/>
  <c r="G217" i="18"/>
  <c r="L216" i="18"/>
  <c r="K216" i="18"/>
  <c r="I216" i="18"/>
  <c r="H216" i="18"/>
  <c r="N216" i="18" s="1"/>
  <c r="G216" i="18"/>
  <c r="M216" i="18" s="1"/>
  <c r="M215" i="18"/>
  <c r="L215" i="18"/>
  <c r="K215" i="18"/>
  <c r="I215" i="18"/>
  <c r="H215" i="18"/>
  <c r="N215" i="18" s="1"/>
  <c r="G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H204" i="18"/>
  <c r="N204" i="18" s="1"/>
  <c r="L203" i="18"/>
  <c r="K203" i="18"/>
  <c r="H203" i="18"/>
  <c r="N203" i="18" s="1"/>
  <c r="G203" i="18"/>
  <c r="M203" i="18" s="1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M199" i="18"/>
  <c r="L199" i="18"/>
  <c r="K199" i="18"/>
  <c r="J199" i="18"/>
  <c r="I199" i="18"/>
  <c r="H199" i="18"/>
  <c r="N199" i="18" s="1"/>
  <c r="G199" i="18"/>
  <c r="L198" i="18"/>
  <c r="K198" i="18"/>
  <c r="J198" i="18"/>
  <c r="I198" i="18"/>
  <c r="H198" i="18"/>
  <c r="N198" i="18" s="1"/>
  <c r="G198" i="18"/>
  <c r="M198" i="18" s="1"/>
  <c r="L197" i="18"/>
  <c r="K197" i="18"/>
  <c r="J197" i="18"/>
  <c r="H197" i="18"/>
  <c r="N197" i="18" s="1"/>
  <c r="G197" i="18"/>
  <c r="L196" i="18"/>
  <c r="K196" i="18"/>
  <c r="J196" i="18"/>
  <c r="I196" i="18"/>
  <c r="H196" i="18"/>
  <c r="N196" i="18" s="1"/>
  <c r="G196" i="18"/>
  <c r="M196" i="18" s="1"/>
  <c r="L195" i="18"/>
  <c r="K195" i="18"/>
  <c r="H195" i="18"/>
  <c r="N195" i="18" s="1"/>
  <c r="L194" i="18"/>
  <c r="K194" i="18"/>
  <c r="J194" i="18"/>
  <c r="I194" i="18"/>
  <c r="H194" i="18"/>
  <c r="N194" i="18" s="1"/>
  <c r="G194" i="18"/>
  <c r="M194" i="18" s="1"/>
  <c r="L193" i="18"/>
  <c r="K193" i="18"/>
  <c r="I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I191" i="18"/>
  <c r="H191" i="18"/>
  <c r="N191" i="18" s="1"/>
  <c r="G191" i="18"/>
  <c r="N190" i="18"/>
  <c r="L190" i="18"/>
  <c r="K190" i="18"/>
  <c r="J190" i="18"/>
  <c r="I190" i="18"/>
  <c r="H190" i="18"/>
  <c r="G190" i="18"/>
  <c r="M190" i="18" s="1"/>
  <c r="L189" i="18"/>
  <c r="N189" i="18" s="1"/>
  <c r="K189" i="18"/>
  <c r="J189" i="18"/>
  <c r="H189" i="18"/>
  <c r="G189" i="18"/>
  <c r="M189" i="18" s="1"/>
  <c r="F188" i="18"/>
  <c r="E188" i="18"/>
  <c r="I299" i="18" s="1"/>
  <c r="D188" i="18"/>
  <c r="H343" i="18" s="1"/>
  <c r="N343" i="18" s="1"/>
  <c r="C188" i="18"/>
  <c r="G310" i="18" s="1"/>
  <c r="M310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N174" i="18"/>
  <c r="L174" i="18"/>
  <c r="K174" i="18"/>
  <c r="J174" i="18"/>
  <c r="I174" i="18"/>
  <c r="H174" i="18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N170" i="18"/>
  <c r="L170" i="18"/>
  <c r="K170" i="18"/>
  <c r="J170" i="18"/>
  <c r="I170" i="18"/>
  <c r="H170" i="18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H167" i="18"/>
  <c r="N167" i="18" s="1"/>
  <c r="L166" i="18"/>
  <c r="K166" i="18"/>
  <c r="J166" i="18"/>
  <c r="H166" i="18"/>
  <c r="N166" i="18" s="1"/>
  <c r="G166" i="18"/>
  <c r="L165" i="18"/>
  <c r="K165" i="18"/>
  <c r="J165" i="18"/>
  <c r="I165" i="18"/>
  <c r="H165" i="18"/>
  <c r="N165" i="18" s="1"/>
  <c r="G165" i="18"/>
  <c r="M165" i="18" s="1"/>
  <c r="M164" i="18"/>
  <c r="L164" i="18"/>
  <c r="K164" i="18"/>
  <c r="J164" i="18"/>
  <c r="I164" i="18"/>
  <c r="H164" i="18"/>
  <c r="N164" i="18" s="1"/>
  <c r="G164" i="18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M159" i="18"/>
  <c r="L159" i="18"/>
  <c r="K159" i="18"/>
  <c r="J159" i="18"/>
  <c r="I159" i="18"/>
  <c r="H159" i="18"/>
  <c r="N159" i="18" s="1"/>
  <c r="G159" i="18"/>
  <c r="M158" i="18"/>
  <c r="L158" i="18"/>
  <c r="K158" i="18"/>
  <c r="J158" i="18"/>
  <c r="I158" i="18"/>
  <c r="H158" i="18"/>
  <c r="N158" i="18" s="1"/>
  <c r="G158" i="18"/>
  <c r="L157" i="18"/>
  <c r="K157" i="18"/>
  <c r="J157" i="18"/>
  <c r="I157" i="18"/>
  <c r="H157" i="18"/>
  <c r="N157" i="18" s="1"/>
  <c r="G157" i="18"/>
  <c r="M157" i="18" s="1"/>
  <c r="L156" i="18"/>
  <c r="K156" i="18"/>
  <c r="J156" i="18"/>
  <c r="I156" i="18"/>
  <c r="H156" i="18"/>
  <c r="N156" i="18" s="1"/>
  <c r="G156" i="18"/>
  <c r="M156" i="18" s="1"/>
  <c r="M155" i="18"/>
  <c r="L155" i="18"/>
  <c r="K155" i="18"/>
  <c r="J155" i="18"/>
  <c r="I155" i="18"/>
  <c r="H155" i="18"/>
  <c r="N155" i="18" s="1"/>
  <c r="G155" i="18"/>
  <c r="M154" i="18"/>
  <c r="L154" i="18"/>
  <c r="K154" i="18"/>
  <c r="J154" i="18"/>
  <c r="I154" i="18"/>
  <c r="H154" i="18"/>
  <c r="N154" i="18" s="1"/>
  <c r="G154" i="18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I150" i="18"/>
  <c r="H150" i="18"/>
  <c r="N150" i="18" s="1"/>
  <c r="L149" i="18"/>
  <c r="K149" i="18"/>
  <c r="L148" i="18"/>
  <c r="K148" i="18"/>
  <c r="J148" i="18"/>
  <c r="I148" i="18"/>
  <c r="H148" i="18"/>
  <c r="N148" i="18" s="1"/>
  <c r="L147" i="18"/>
  <c r="K147" i="18"/>
  <c r="H147" i="18"/>
  <c r="N147" i="18" s="1"/>
  <c r="G147" i="18"/>
  <c r="M147" i="18" s="1"/>
  <c r="L146" i="18"/>
  <c r="K146" i="18"/>
  <c r="J146" i="18"/>
  <c r="I146" i="18"/>
  <c r="L145" i="18"/>
  <c r="K145" i="18"/>
  <c r="J145" i="18"/>
  <c r="I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J141" i="18"/>
  <c r="I141" i="18"/>
  <c r="G141" i="18"/>
  <c r="M140" i="18"/>
  <c r="L140" i="18"/>
  <c r="K140" i="18"/>
  <c r="J140" i="18"/>
  <c r="I140" i="18"/>
  <c r="H140" i="18"/>
  <c r="N140" i="18" s="1"/>
  <c r="G140" i="18"/>
  <c r="L139" i="18"/>
  <c r="K139" i="18"/>
  <c r="J139" i="18"/>
  <c r="H139" i="18"/>
  <c r="N139" i="18" s="1"/>
  <c r="L138" i="18"/>
  <c r="K138" i="18"/>
  <c r="J138" i="18"/>
  <c r="I138" i="18"/>
  <c r="H138" i="18"/>
  <c r="N138" i="18" s="1"/>
  <c r="G138" i="18"/>
  <c r="M138" i="18" s="1"/>
  <c r="L137" i="18"/>
  <c r="K137" i="18"/>
  <c r="L136" i="18"/>
  <c r="K136" i="18"/>
  <c r="J136" i="18"/>
  <c r="H136" i="18"/>
  <c r="N136" i="18" s="1"/>
  <c r="L135" i="18"/>
  <c r="K135" i="18"/>
  <c r="J135" i="18"/>
  <c r="H135" i="18"/>
  <c r="N135" i="18" s="1"/>
  <c r="L134" i="18"/>
  <c r="K134" i="18"/>
  <c r="J134" i="18"/>
  <c r="H134" i="18"/>
  <c r="N134" i="18" s="1"/>
  <c r="L133" i="18"/>
  <c r="K133" i="18"/>
  <c r="J133" i="18"/>
  <c r="H133" i="18"/>
  <c r="N133" i="18" s="1"/>
  <c r="L132" i="18"/>
  <c r="K132" i="18"/>
  <c r="J132" i="18"/>
  <c r="I132" i="18"/>
  <c r="H132" i="18"/>
  <c r="N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I129" i="18"/>
  <c r="H129" i="18"/>
  <c r="N129" i="18" s="1"/>
  <c r="G129" i="18"/>
  <c r="M129" i="18" s="1"/>
  <c r="L128" i="18"/>
  <c r="K128" i="18"/>
  <c r="J128" i="18"/>
  <c r="H128" i="18"/>
  <c r="N128" i="18" s="1"/>
  <c r="G128" i="18"/>
  <c r="M128" i="18" s="1"/>
  <c r="L127" i="18"/>
  <c r="K127" i="18"/>
  <c r="J127" i="18"/>
  <c r="I127" i="18"/>
  <c r="L126" i="18"/>
  <c r="K126" i="18"/>
  <c r="J126" i="18"/>
  <c r="I126" i="18"/>
  <c r="H126" i="18"/>
  <c r="N126" i="18" s="1"/>
  <c r="G126" i="18"/>
  <c r="M126" i="18" s="1"/>
  <c r="L125" i="18"/>
  <c r="K125" i="18"/>
  <c r="J125" i="18"/>
  <c r="I125" i="18"/>
  <c r="H125" i="18"/>
  <c r="N125" i="18" s="1"/>
  <c r="G125" i="18"/>
  <c r="M125" i="18" s="1"/>
  <c r="L124" i="18"/>
  <c r="K124" i="18"/>
  <c r="J124" i="18"/>
  <c r="I124" i="18"/>
  <c r="H124" i="18"/>
  <c r="N124" i="18" s="1"/>
  <c r="G124" i="18"/>
  <c r="M124" i="18" s="1"/>
  <c r="N123" i="18"/>
  <c r="L123" i="18"/>
  <c r="K123" i="18"/>
  <c r="J123" i="18"/>
  <c r="I123" i="18"/>
  <c r="H123" i="18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J116" i="18"/>
  <c r="G116" i="18"/>
  <c r="M116" i="18" s="1"/>
  <c r="L115" i="18"/>
  <c r="K115" i="18"/>
  <c r="I115" i="18"/>
  <c r="G115" i="18"/>
  <c r="M115" i="18" s="1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J111" i="18"/>
  <c r="I111" i="18"/>
  <c r="H111" i="18"/>
  <c r="N111" i="18" s="1"/>
  <c r="G111" i="18"/>
  <c r="M111" i="18" s="1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H107" i="18"/>
  <c r="N107" i="18" s="1"/>
  <c r="G107" i="18"/>
  <c r="M107" i="18" s="1"/>
  <c r="L106" i="18"/>
  <c r="K106" i="18"/>
  <c r="J106" i="18"/>
  <c r="I106" i="18"/>
  <c r="H106" i="18"/>
  <c r="N106" i="18" s="1"/>
  <c r="G106" i="18"/>
  <c r="M106" i="18" s="1"/>
  <c r="L105" i="18"/>
  <c r="K105" i="18"/>
  <c r="J105" i="18"/>
  <c r="I105" i="18"/>
  <c r="H105" i="18"/>
  <c r="N105" i="18" s="1"/>
  <c r="G105" i="18"/>
  <c r="M105" i="18" s="1"/>
  <c r="L104" i="18"/>
  <c r="K104" i="18"/>
  <c r="J104" i="18"/>
  <c r="I104" i="18"/>
  <c r="H104" i="18"/>
  <c r="N104" i="18" s="1"/>
  <c r="G104" i="18"/>
  <c r="M104" i="18" s="1"/>
  <c r="L103" i="18"/>
  <c r="K103" i="18"/>
  <c r="I103" i="18"/>
  <c r="G103" i="18"/>
  <c r="M103" i="18" s="1"/>
  <c r="L102" i="18"/>
  <c r="K102" i="18"/>
  <c r="J102" i="18"/>
  <c r="I102" i="18"/>
  <c r="H102" i="18"/>
  <c r="N102" i="18" s="1"/>
  <c r="G102" i="18"/>
  <c r="M102" i="18" s="1"/>
  <c r="M101" i="18"/>
  <c r="L101" i="18"/>
  <c r="K101" i="18"/>
  <c r="J101" i="18"/>
  <c r="I101" i="18"/>
  <c r="H101" i="18"/>
  <c r="N101" i="18" s="1"/>
  <c r="G101" i="18"/>
  <c r="L100" i="18"/>
  <c r="K100" i="18"/>
  <c r="J100" i="18"/>
  <c r="I100" i="18"/>
  <c r="H100" i="18"/>
  <c r="N100" i="18" s="1"/>
  <c r="G100" i="18"/>
  <c r="M100" i="18" s="1"/>
  <c r="L99" i="18"/>
  <c r="K99" i="18"/>
  <c r="J99" i="18"/>
  <c r="I99" i="18"/>
  <c r="H99" i="18"/>
  <c r="N99" i="18" s="1"/>
  <c r="G99" i="18"/>
  <c r="M99" i="18" s="1"/>
  <c r="L98" i="18"/>
  <c r="K98" i="18"/>
  <c r="J98" i="18"/>
  <c r="I98" i="18"/>
  <c r="H98" i="18"/>
  <c r="N98" i="18" s="1"/>
  <c r="G98" i="18"/>
  <c r="M98" i="18" s="1"/>
  <c r="L97" i="18"/>
  <c r="K97" i="18"/>
  <c r="G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M94" i="18"/>
  <c r="L94" i="18"/>
  <c r="K94" i="18"/>
  <c r="J94" i="18"/>
  <c r="I94" i="18"/>
  <c r="H94" i="18"/>
  <c r="N94" i="18" s="1"/>
  <c r="G94" i="18"/>
  <c r="L93" i="18"/>
  <c r="K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N90" i="18"/>
  <c r="L90" i="18"/>
  <c r="K90" i="18"/>
  <c r="J90" i="18"/>
  <c r="I90" i="18"/>
  <c r="H90" i="18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M87" i="18" s="1"/>
  <c r="L86" i="18"/>
  <c r="K86" i="18"/>
  <c r="G86" i="18"/>
  <c r="M86" i="18" s="1"/>
  <c r="L85" i="18"/>
  <c r="K85" i="18"/>
  <c r="J85" i="18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F81" i="18"/>
  <c r="J149" i="18" s="1"/>
  <c r="E81" i="18"/>
  <c r="I167" i="18" s="1"/>
  <c r="D81" i="18"/>
  <c r="H149" i="18" s="1"/>
  <c r="N149" i="18" s="1"/>
  <c r="C81" i="18"/>
  <c r="G167" i="18" s="1"/>
  <c r="M167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M68" i="18"/>
  <c r="L68" i="18"/>
  <c r="K68" i="18"/>
  <c r="J68" i="18"/>
  <c r="I68" i="18"/>
  <c r="H68" i="18"/>
  <c r="N68" i="18" s="1"/>
  <c r="G68" i="18"/>
  <c r="L67" i="18"/>
  <c r="K67" i="18"/>
  <c r="J67" i="18"/>
  <c r="I67" i="18"/>
  <c r="H67" i="18"/>
  <c r="N67" i="18" s="1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I65" i="18"/>
  <c r="H65" i="18"/>
  <c r="N65" i="18" s="1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N61" i="18"/>
  <c r="L61" i="18"/>
  <c r="K61" i="18"/>
  <c r="J61" i="18"/>
  <c r="I61" i="18"/>
  <c r="H61" i="18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H57" i="18"/>
  <c r="N57" i="18" s="1"/>
  <c r="G57" i="18"/>
  <c r="M57" i="18" s="1"/>
  <c r="L56" i="18"/>
  <c r="K56" i="18"/>
  <c r="J56" i="18"/>
  <c r="I56" i="18"/>
  <c r="H56" i="18"/>
  <c r="N56" i="18" s="1"/>
  <c r="G56" i="18"/>
  <c r="M56" i="18" s="1"/>
  <c r="N55" i="18"/>
  <c r="L55" i="18"/>
  <c r="K55" i="18"/>
  <c r="J55" i="18"/>
  <c r="I55" i="18"/>
  <c r="H55" i="18"/>
  <c r="G55" i="18"/>
  <c r="M55" i="18" s="1"/>
  <c r="N54" i="18"/>
  <c r="L54" i="18"/>
  <c r="K54" i="18"/>
  <c r="J54" i="18"/>
  <c r="I54" i="18"/>
  <c r="H54" i="18"/>
  <c r="G54" i="18"/>
  <c r="M54" i="18" s="1"/>
  <c r="L53" i="18"/>
  <c r="K53" i="18"/>
  <c r="J53" i="18"/>
  <c r="I53" i="18"/>
  <c r="H53" i="18"/>
  <c r="N53" i="18" s="1"/>
  <c r="G53" i="18"/>
  <c r="M53" i="18" s="1"/>
  <c r="L52" i="18"/>
  <c r="K52" i="18"/>
  <c r="I52" i="18"/>
  <c r="H52" i="18"/>
  <c r="N52" i="18" s="1"/>
  <c r="G52" i="18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N49" i="18"/>
  <c r="L49" i="18"/>
  <c r="K49" i="18"/>
  <c r="J49" i="18"/>
  <c r="I49" i="18"/>
  <c r="H49" i="18"/>
  <c r="G49" i="18"/>
  <c r="M49" i="18" s="1"/>
  <c r="L48" i="18"/>
  <c r="K48" i="18"/>
  <c r="H48" i="18"/>
  <c r="N48" i="18" s="1"/>
  <c r="L47" i="18"/>
  <c r="K47" i="18"/>
  <c r="J47" i="18"/>
  <c r="I47" i="18"/>
  <c r="H47" i="18"/>
  <c r="N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H42" i="18"/>
  <c r="N42" i="18" s="1"/>
  <c r="G42" i="18"/>
  <c r="M42" i="18" s="1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N35" i="18"/>
  <c r="L35" i="18"/>
  <c r="K35" i="18"/>
  <c r="J35" i="18"/>
  <c r="I35" i="18"/>
  <c r="H35" i="18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J33" i="18"/>
  <c r="H33" i="18"/>
  <c r="N33" i="18" s="1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H30" i="18"/>
  <c r="N30" i="18" s="1"/>
  <c r="G30" i="18"/>
  <c r="M30" i="18" s="1"/>
  <c r="M29" i="18"/>
  <c r="L29" i="18"/>
  <c r="K29" i="18"/>
  <c r="J29" i="18"/>
  <c r="I29" i="18"/>
  <c r="H29" i="18"/>
  <c r="N29" i="18" s="1"/>
  <c r="G29" i="18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G26" i="18"/>
  <c r="M26" i="18" s="1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65" i="18" s="1"/>
  <c r="E22" i="18"/>
  <c r="I57" i="18" s="1"/>
  <c r="D22" i="18"/>
  <c r="L22" i="18" s="1"/>
  <c r="C22" i="18"/>
  <c r="G48" i="18" s="1"/>
  <c r="M48" i="18" s="1"/>
  <c r="F14" i="18"/>
  <c r="E14" i="18"/>
  <c r="D14" i="18"/>
  <c r="C14" i="18"/>
  <c r="E13" i="18"/>
  <c r="D13" i="18"/>
  <c r="C13" i="18"/>
  <c r="E12" i="18"/>
  <c r="D12" i="18"/>
  <c r="C12" i="18"/>
  <c r="F11" i="18"/>
  <c r="E11" i="18"/>
  <c r="D11" i="18"/>
  <c r="F10" i="18"/>
  <c r="E10" i="18"/>
  <c r="D10" i="18"/>
  <c r="D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M635" i="17"/>
  <c r="L635" i="17"/>
  <c r="K635" i="17"/>
  <c r="J635" i="17"/>
  <c r="I635" i="17"/>
  <c r="H635" i="17"/>
  <c r="N635" i="17" s="1"/>
  <c r="G635" i="17"/>
  <c r="M634" i="17"/>
  <c r="L634" i="17"/>
  <c r="K634" i="17"/>
  <c r="J634" i="17"/>
  <c r="I634" i="17"/>
  <c r="H634" i="17"/>
  <c r="N634" i="17" s="1"/>
  <c r="G634" i="17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H631" i="17"/>
  <c r="N631" i="17" s="1"/>
  <c r="G631" i="17"/>
  <c r="M631" i="17" s="1"/>
  <c r="L630" i="17"/>
  <c r="K630" i="17"/>
  <c r="J630" i="17"/>
  <c r="I630" i="17"/>
  <c r="H630" i="17"/>
  <c r="N630" i="17" s="1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M619" i="17"/>
  <c r="L619" i="17"/>
  <c r="K619" i="17"/>
  <c r="J619" i="17"/>
  <c r="I619" i="17"/>
  <c r="H619" i="17"/>
  <c r="N619" i="17" s="1"/>
  <c r="G619" i="17"/>
  <c r="M618" i="17"/>
  <c r="L618" i="17"/>
  <c r="K618" i="17"/>
  <c r="J618" i="17"/>
  <c r="I618" i="17"/>
  <c r="H618" i="17"/>
  <c r="N618" i="17" s="1"/>
  <c r="G618" i="17"/>
  <c r="L617" i="17"/>
  <c r="K617" i="17"/>
  <c r="J617" i="17"/>
  <c r="I617" i="17"/>
  <c r="H617" i="17"/>
  <c r="N617" i="17" s="1"/>
  <c r="G617" i="17"/>
  <c r="M617" i="17" s="1"/>
  <c r="L616" i="17"/>
  <c r="K616" i="17"/>
  <c r="J616" i="17"/>
  <c r="I616" i="17"/>
  <c r="H616" i="17"/>
  <c r="N616" i="17" s="1"/>
  <c r="G616" i="17"/>
  <c r="M616" i="17" s="1"/>
  <c r="L615" i="17"/>
  <c r="K615" i="17"/>
  <c r="J615" i="17"/>
  <c r="I615" i="17"/>
  <c r="H615" i="17"/>
  <c r="N615" i="17" s="1"/>
  <c r="G615" i="17"/>
  <c r="M615" i="17" s="1"/>
  <c r="M614" i="17"/>
  <c r="L614" i="17"/>
  <c r="K614" i="17"/>
  <c r="I614" i="17"/>
  <c r="H614" i="17"/>
  <c r="N614" i="17" s="1"/>
  <c r="G614" i="17"/>
  <c r="L613" i="17"/>
  <c r="K613" i="17"/>
  <c r="J613" i="17"/>
  <c r="I613" i="17"/>
  <c r="H613" i="17"/>
  <c r="N613" i="17" s="1"/>
  <c r="G613" i="17"/>
  <c r="M613" i="17" s="1"/>
  <c r="F612" i="17"/>
  <c r="J614" i="17" s="1"/>
  <c r="E612" i="17"/>
  <c r="I612" i="17" s="1"/>
  <c r="D612" i="17"/>
  <c r="C612" i="17"/>
  <c r="K612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N597" i="17"/>
  <c r="L597" i="17"/>
  <c r="K597" i="17"/>
  <c r="J597" i="17"/>
  <c r="I597" i="17"/>
  <c r="H597" i="17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G590" i="17"/>
  <c r="L589" i="17"/>
  <c r="K589" i="17"/>
  <c r="J589" i="17"/>
  <c r="I589" i="17"/>
  <c r="H589" i="17"/>
  <c r="N589" i="17" s="1"/>
  <c r="G589" i="17"/>
  <c r="M589" i="17" s="1"/>
  <c r="L588" i="17"/>
  <c r="K588" i="17"/>
  <c r="I588" i="17"/>
  <c r="H588" i="17"/>
  <c r="N588" i="17" s="1"/>
  <c r="G588" i="17"/>
  <c r="M588" i="17" s="1"/>
  <c r="M587" i="17"/>
  <c r="L587" i="17"/>
  <c r="K587" i="17"/>
  <c r="J587" i="17"/>
  <c r="I587" i="17"/>
  <c r="H587" i="17"/>
  <c r="N587" i="17" s="1"/>
  <c r="G587" i="17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M576" i="17"/>
  <c r="L576" i="17"/>
  <c r="K576" i="17"/>
  <c r="J576" i="17"/>
  <c r="I576" i="17"/>
  <c r="H576" i="17"/>
  <c r="N576" i="17" s="1"/>
  <c r="G576" i="17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M571" i="17"/>
  <c r="L571" i="17"/>
  <c r="K571" i="17"/>
  <c r="J571" i="17"/>
  <c r="I571" i="17"/>
  <c r="H571" i="17"/>
  <c r="N571" i="17" s="1"/>
  <c r="G571" i="17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M560" i="17"/>
  <c r="L560" i="17"/>
  <c r="K560" i="17"/>
  <c r="J560" i="17"/>
  <c r="I560" i="17"/>
  <c r="H560" i="17"/>
  <c r="N560" i="17" s="1"/>
  <c r="G560" i="17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M555" i="17"/>
  <c r="L555" i="17"/>
  <c r="K555" i="17"/>
  <c r="J555" i="17"/>
  <c r="I555" i="17"/>
  <c r="H555" i="17"/>
  <c r="N555" i="17" s="1"/>
  <c r="G555" i="17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M544" i="17"/>
  <c r="L544" i="17"/>
  <c r="K544" i="17"/>
  <c r="J544" i="17"/>
  <c r="I544" i="17"/>
  <c r="H544" i="17"/>
  <c r="N544" i="17" s="1"/>
  <c r="G544" i="17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M539" i="17"/>
  <c r="L539" i="17"/>
  <c r="K539" i="17"/>
  <c r="J539" i="17"/>
  <c r="I539" i="17"/>
  <c r="H539" i="17"/>
  <c r="N539" i="17" s="1"/>
  <c r="G539" i="17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M528" i="17"/>
  <c r="L528" i="17"/>
  <c r="K528" i="17"/>
  <c r="J528" i="17"/>
  <c r="I528" i="17"/>
  <c r="H528" i="17"/>
  <c r="N528" i="17" s="1"/>
  <c r="G528" i="17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M523" i="17"/>
  <c r="L523" i="17"/>
  <c r="K523" i="17"/>
  <c r="J523" i="17"/>
  <c r="I523" i="17"/>
  <c r="H523" i="17"/>
  <c r="N523" i="17" s="1"/>
  <c r="G523" i="17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M512" i="17"/>
  <c r="L512" i="17"/>
  <c r="K512" i="17"/>
  <c r="J512" i="17"/>
  <c r="I512" i="17"/>
  <c r="H512" i="17"/>
  <c r="N512" i="17" s="1"/>
  <c r="G512" i="17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M507" i="17"/>
  <c r="L507" i="17"/>
  <c r="K507" i="17"/>
  <c r="J507" i="17"/>
  <c r="I507" i="17"/>
  <c r="H507" i="17"/>
  <c r="N507" i="17" s="1"/>
  <c r="G507" i="17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J499" i="17"/>
  <c r="I499" i="17"/>
  <c r="H499" i="17"/>
  <c r="N499" i="17" s="1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M496" i="17"/>
  <c r="L496" i="17"/>
  <c r="K496" i="17"/>
  <c r="J496" i="17"/>
  <c r="I496" i="17"/>
  <c r="H496" i="17"/>
  <c r="N496" i="17" s="1"/>
  <c r="G496" i="17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M491" i="17"/>
  <c r="L491" i="17"/>
  <c r="K491" i="17"/>
  <c r="J491" i="17"/>
  <c r="I491" i="17"/>
  <c r="H491" i="17"/>
  <c r="N491" i="17" s="1"/>
  <c r="G491" i="17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M480" i="17"/>
  <c r="L480" i="17"/>
  <c r="K480" i="17"/>
  <c r="J480" i="17"/>
  <c r="I480" i="17"/>
  <c r="H480" i="17"/>
  <c r="N480" i="17" s="1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M475" i="17"/>
  <c r="L475" i="17"/>
  <c r="K475" i="17"/>
  <c r="J475" i="17"/>
  <c r="I475" i="17"/>
  <c r="H475" i="17"/>
  <c r="N475" i="17" s="1"/>
  <c r="G475" i="17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M464" i="17"/>
  <c r="L464" i="17"/>
  <c r="K464" i="17"/>
  <c r="J464" i="17"/>
  <c r="I464" i="17"/>
  <c r="H464" i="17"/>
  <c r="N464" i="17" s="1"/>
  <c r="G464" i="17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M459" i="17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H454" i="17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N442" i="17"/>
  <c r="L442" i="17"/>
  <c r="K442" i="17"/>
  <c r="J442" i="17"/>
  <c r="I442" i="17"/>
  <c r="H442" i="17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N437" i="17"/>
  <c r="L437" i="17"/>
  <c r="K437" i="17"/>
  <c r="J437" i="17"/>
  <c r="I437" i="17"/>
  <c r="H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J434" i="17"/>
  <c r="I434" i="17"/>
  <c r="H434" i="17"/>
  <c r="N434" i="17" s="1"/>
  <c r="G434" i="17"/>
  <c r="M434" i="17" s="1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G424" i="17"/>
  <c r="M424" i="17" s="1"/>
  <c r="L423" i="17"/>
  <c r="K423" i="17"/>
  <c r="J423" i="17"/>
  <c r="I423" i="17"/>
  <c r="H423" i="17"/>
  <c r="N423" i="17" s="1"/>
  <c r="G423" i="17"/>
  <c r="M423" i="17" s="1"/>
  <c r="N422" i="17"/>
  <c r="L422" i="17"/>
  <c r="K422" i="17"/>
  <c r="J422" i="17"/>
  <c r="I422" i="17"/>
  <c r="H422" i="17"/>
  <c r="G422" i="17"/>
  <c r="M422" i="17" s="1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N419" i="17" s="1"/>
  <c r="K419" i="17"/>
  <c r="I419" i="17"/>
  <c r="H419" i="17"/>
  <c r="G419" i="17"/>
  <c r="M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N413" i="17"/>
  <c r="L413" i="17"/>
  <c r="K413" i="17"/>
  <c r="J413" i="17"/>
  <c r="I413" i="17"/>
  <c r="H413" i="17"/>
  <c r="G413" i="17"/>
  <c r="M413" i="17" s="1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I408" i="17"/>
  <c r="H408" i="17"/>
  <c r="N408" i="17" s="1"/>
  <c r="G408" i="17"/>
  <c r="L407" i="17"/>
  <c r="K407" i="17"/>
  <c r="J407" i="17"/>
  <c r="I407" i="17"/>
  <c r="H407" i="17"/>
  <c r="N407" i="17" s="1"/>
  <c r="G407" i="17"/>
  <c r="M407" i="17" s="1"/>
  <c r="L406" i="17"/>
  <c r="K406" i="17"/>
  <c r="H406" i="17"/>
  <c r="N406" i="17" s="1"/>
  <c r="G406" i="17"/>
  <c r="M406" i="17" s="1"/>
  <c r="L405" i="17"/>
  <c r="K405" i="17"/>
  <c r="J405" i="17"/>
  <c r="I405" i="17"/>
  <c r="H405" i="17"/>
  <c r="N405" i="17" s="1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M395" i="17"/>
  <c r="L395" i="17"/>
  <c r="K395" i="17"/>
  <c r="J395" i="17"/>
  <c r="I395" i="17"/>
  <c r="H395" i="17"/>
  <c r="N395" i="17" s="1"/>
  <c r="G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M392" i="17"/>
  <c r="L392" i="17"/>
  <c r="K392" i="17"/>
  <c r="J392" i="17"/>
  <c r="I392" i="17"/>
  <c r="H392" i="17"/>
  <c r="N392" i="17" s="1"/>
  <c r="G392" i="17"/>
  <c r="L391" i="17"/>
  <c r="K391" i="17"/>
  <c r="J391" i="17"/>
  <c r="I391" i="17"/>
  <c r="H391" i="17"/>
  <c r="N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G387" i="17"/>
  <c r="M387" i="17" s="1"/>
  <c r="N386" i="17"/>
  <c r="L386" i="17"/>
  <c r="K386" i="17"/>
  <c r="J386" i="17"/>
  <c r="I386" i="17"/>
  <c r="H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G384" i="17"/>
  <c r="L383" i="17"/>
  <c r="K383" i="17"/>
  <c r="I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J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N372" i="17" s="1"/>
  <c r="F371" i="17"/>
  <c r="J588" i="17" s="1"/>
  <c r="E371" i="17"/>
  <c r="I454" i="17" s="1"/>
  <c r="D371" i="17"/>
  <c r="H590" i="17" s="1"/>
  <c r="N590" i="17" s="1"/>
  <c r="C371" i="17"/>
  <c r="G396" i="17" s="1"/>
  <c r="M396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M351" i="17"/>
  <c r="L351" i="17"/>
  <c r="K351" i="17"/>
  <c r="J351" i="17"/>
  <c r="I351" i="17"/>
  <c r="H351" i="17"/>
  <c r="N351" i="17" s="1"/>
  <c r="G351" i="17"/>
  <c r="M350" i="17"/>
  <c r="L350" i="17"/>
  <c r="K350" i="17"/>
  <c r="J350" i="17"/>
  <c r="I350" i="17"/>
  <c r="H350" i="17"/>
  <c r="N350" i="17" s="1"/>
  <c r="G350" i="17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H338" i="17"/>
  <c r="N338" i="17" s="1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M335" i="17"/>
  <c r="L335" i="17"/>
  <c r="K335" i="17"/>
  <c r="J335" i="17"/>
  <c r="I335" i="17"/>
  <c r="H335" i="17"/>
  <c r="N335" i="17" s="1"/>
  <c r="G335" i="17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M319" i="17"/>
  <c r="L319" i="17"/>
  <c r="K319" i="17"/>
  <c r="J319" i="17"/>
  <c r="I319" i="17"/>
  <c r="H319" i="17"/>
  <c r="N319" i="17" s="1"/>
  <c r="G319" i="17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M316" i="17"/>
  <c r="L316" i="17"/>
  <c r="K316" i="17"/>
  <c r="J316" i="17"/>
  <c r="I316" i="17"/>
  <c r="H316" i="17"/>
  <c r="N316" i="17" s="1"/>
  <c r="G316" i="17"/>
  <c r="L315" i="17"/>
  <c r="K315" i="17"/>
  <c r="J315" i="17"/>
  <c r="I315" i="17"/>
  <c r="H315" i="17"/>
  <c r="N315" i="17" s="1"/>
  <c r="G315" i="17"/>
  <c r="M315" i="17" s="1"/>
  <c r="L314" i="17"/>
  <c r="K314" i="17"/>
  <c r="I314" i="17"/>
  <c r="H314" i="17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M308" i="17"/>
  <c r="L308" i="17"/>
  <c r="K308" i="17"/>
  <c r="J308" i="17"/>
  <c r="I308" i="17"/>
  <c r="H308" i="17"/>
  <c r="N308" i="17" s="1"/>
  <c r="G308" i="17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M301" i="17"/>
  <c r="L301" i="17"/>
  <c r="K301" i="17"/>
  <c r="J301" i="17"/>
  <c r="I301" i="17"/>
  <c r="H301" i="17"/>
  <c r="N301" i="17" s="1"/>
  <c r="G301" i="17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G293" i="17"/>
  <c r="M293" i="17" s="1"/>
  <c r="N292" i="17"/>
  <c r="L292" i="17"/>
  <c r="K292" i="17"/>
  <c r="J292" i="17"/>
  <c r="I292" i="17"/>
  <c r="H292" i="17"/>
  <c r="G292" i="17"/>
  <c r="M292" i="17" s="1"/>
  <c r="N291" i="17"/>
  <c r="L291" i="17"/>
  <c r="K291" i="17"/>
  <c r="J291" i="17"/>
  <c r="I291" i="17"/>
  <c r="H291" i="17"/>
  <c r="G291" i="17"/>
  <c r="M291" i="17" s="1"/>
  <c r="N290" i="17"/>
  <c r="L290" i="17"/>
  <c r="K290" i="17"/>
  <c r="J290" i="17"/>
  <c r="I290" i="17"/>
  <c r="H290" i="17"/>
  <c r="G290" i="17"/>
  <c r="M290" i="17" s="1"/>
  <c r="N289" i="17"/>
  <c r="L289" i="17"/>
  <c r="K289" i="17"/>
  <c r="J289" i="17"/>
  <c r="I289" i="17"/>
  <c r="H289" i="17"/>
  <c r="G289" i="17"/>
  <c r="M289" i="17" s="1"/>
  <c r="N288" i="17"/>
  <c r="L288" i="17"/>
  <c r="K288" i="17"/>
  <c r="J288" i="17"/>
  <c r="I288" i="17"/>
  <c r="H288" i="17"/>
  <c r="G288" i="17"/>
  <c r="M288" i="17" s="1"/>
  <c r="N287" i="17"/>
  <c r="L287" i="17"/>
  <c r="K287" i="17"/>
  <c r="J287" i="17"/>
  <c r="I287" i="17"/>
  <c r="H287" i="17"/>
  <c r="G287" i="17"/>
  <c r="M287" i="17" s="1"/>
  <c r="N286" i="17"/>
  <c r="L286" i="17"/>
  <c r="K286" i="17"/>
  <c r="J286" i="17"/>
  <c r="I286" i="17"/>
  <c r="H286" i="17"/>
  <c r="G286" i="17"/>
  <c r="M286" i="17" s="1"/>
  <c r="N285" i="17"/>
  <c r="L285" i="17"/>
  <c r="K285" i="17"/>
  <c r="J285" i="17"/>
  <c r="I285" i="17"/>
  <c r="H285" i="17"/>
  <c r="G285" i="17"/>
  <c r="M285" i="17" s="1"/>
  <c r="N284" i="17"/>
  <c r="L284" i="17"/>
  <c r="K284" i="17"/>
  <c r="J284" i="17"/>
  <c r="I284" i="17"/>
  <c r="H284" i="17"/>
  <c r="G284" i="17"/>
  <c r="M284" i="17" s="1"/>
  <c r="N283" i="17"/>
  <c r="L283" i="17"/>
  <c r="K283" i="17"/>
  <c r="J283" i="17"/>
  <c r="I283" i="17"/>
  <c r="H283" i="17"/>
  <c r="G283" i="17"/>
  <c r="M283" i="17" s="1"/>
  <c r="N282" i="17"/>
  <c r="L282" i="17"/>
  <c r="K282" i="17"/>
  <c r="J282" i="17"/>
  <c r="I282" i="17"/>
  <c r="H282" i="17"/>
  <c r="G282" i="17"/>
  <c r="M282" i="17" s="1"/>
  <c r="L281" i="17"/>
  <c r="K281" i="17"/>
  <c r="J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I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N255" i="17"/>
  <c r="L255" i="17"/>
  <c r="K255" i="17"/>
  <c r="J255" i="17"/>
  <c r="I255" i="17"/>
  <c r="H255" i="17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L215" i="17"/>
  <c r="K215" i="17"/>
  <c r="J215" i="17"/>
  <c r="I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I195" i="17"/>
  <c r="H195" i="17"/>
  <c r="N195" i="17" s="1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J188" i="17"/>
  <c r="F188" i="17"/>
  <c r="E188" i="17"/>
  <c r="I188" i="17" s="1"/>
  <c r="D188" i="17"/>
  <c r="H281" i="17" s="1"/>
  <c r="N281" i="17" s="1"/>
  <c r="C188" i="17"/>
  <c r="G258" i="17" s="1"/>
  <c r="M258" i="17" s="1"/>
  <c r="M180" i="17"/>
  <c r="L180" i="17"/>
  <c r="K180" i="17"/>
  <c r="J180" i="17"/>
  <c r="I180" i="17"/>
  <c r="H180" i="17"/>
  <c r="N180" i="17" s="1"/>
  <c r="G180" i="17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N162" i="17"/>
  <c r="L162" i="17"/>
  <c r="K162" i="17"/>
  <c r="J162" i="17"/>
  <c r="I162" i="17"/>
  <c r="H162" i="17"/>
  <c r="G162" i="17"/>
  <c r="M162" i="17" s="1"/>
  <c r="L161" i="17"/>
  <c r="K161" i="17"/>
  <c r="J161" i="17"/>
  <c r="H161" i="17"/>
  <c r="N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H156" i="17"/>
  <c r="N156" i="17" s="1"/>
  <c r="L155" i="17"/>
  <c r="K155" i="17"/>
  <c r="J155" i="17"/>
  <c r="I155" i="17"/>
  <c r="H155" i="17"/>
  <c r="N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G150" i="17"/>
  <c r="M150" i="17" s="1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J146" i="17"/>
  <c r="H146" i="17"/>
  <c r="N146" i="17" s="1"/>
  <c r="G146" i="17"/>
  <c r="M146" i="17" s="1"/>
  <c r="N145" i="17"/>
  <c r="L145" i="17"/>
  <c r="K145" i="17"/>
  <c r="H145" i="17"/>
  <c r="G145" i="17"/>
  <c r="M145" i="17" s="1"/>
  <c r="L144" i="17"/>
  <c r="K144" i="17"/>
  <c r="I144" i="17"/>
  <c r="N143" i="17"/>
  <c r="L143" i="17"/>
  <c r="K143" i="17"/>
  <c r="J143" i="17"/>
  <c r="I143" i="17"/>
  <c r="H143" i="17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I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I133" i="17"/>
  <c r="H133" i="17"/>
  <c r="N133" i="17" s="1"/>
  <c r="G133" i="17"/>
  <c r="M133" i="17" s="1"/>
  <c r="L132" i="17"/>
  <c r="K132" i="17"/>
  <c r="I132" i="17"/>
  <c r="H132" i="17"/>
  <c r="N132" i="17" s="1"/>
  <c r="G132" i="17"/>
  <c r="M132" i="17" s="1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L127" i="17"/>
  <c r="K127" i="17"/>
  <c r="J127" i="17"/>
  <c r="I127" i="17"/>
  <c r="H127" i="17"/>
  <c r="N127" i="17" s="1"/>
  <c r="G127" i="17"/>
  <c r="M127" i="17" s="1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I100" i="17"/>
  <c r="H100" i="17"/>
  <c r="N100" i="17" s="1"/>
  <c r="M99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L85" i="17"/>
  <c r="K85" i="17"/>
  <c r="J85" i="17"/>
  <c r="I85" i="17"/>
  <c r="H85" i="17"/>
  <c r="N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J144" i="17" s="1"/>
  <c r="E81" i="17"/>
  <c r="I156" i="17" s="1"/>
  <c r="D81" i="17"/>
  <c r="H166" i="17" s="1"/>
  <c r="C81" i="17"/>
  <c r="G161" i="17" s="1"/>
  <c r="M161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M71" i="17"/>
  <c r="L71" i="17"/>
  <c r="K71" i="17"/>
  <c r="J71" i="17"/>
  <c r="I71" i="17"/>
  <c r="H71" i="17"/>
  <c r="N71" i="17" s="1"/>
  <c r="G71" i="17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M68" i="17"/>
  <c r="L68" i="17"/>
  <c r="K68" i="17"/>
  <c r="J68" i="17"/>
  <c r="I68" i="17"/>
  <c r="H68" i="17"/>
  <c r="N68" i="17" s="1"/>
  <c r="G68" i="17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L47" i="17"/>
  <c r="K47" i="17"/>
  <c r="J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G40" i="17"/>
  <c r="M40" i="17" s="1"/>
  <c r="N39" i="17"/>
  <c r="L39" i="17"/>
  <c r="K39" i="17"/>
  <c r="J39" i="17"/>
  <c r="I39" i="17"/>
  <c r="H39" i="17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7" i="17" s="1"/>
  <c r="D22" i="17"/>
  <c r="H65" i="17" s="1"/>
  <c r="N65" i="17" s="1"/>
  <c r="C22" i="17"/>
  <c r="G48" i="17" s="1"/>
  <c r="F14" i="17"/>
  <c r="E14" i="17"/>
  <c r="D14" i="17"/>
  <c r="C14" i="17"/>
  <c r="F13" i="17"/>
  <c r="D13" i="17"/>
  <c r="C13" i="17"/>
  <c r="F12" i="17"/>
  <c r="C12" i="17"/>
  <c r="D11" i="17"/>
  <c r="C11" i="17"/>
  <c r="F10" i="17"/>
  <c r="F9" i="17"/>
  <c r="D9" i="17"/>
  <c r="C9" i="17"/>
  <c r="L640" i="16"/>
  <c r="K640" i="16"/>
  <c r="L639" i="16"/>
  <c r="K639" i="16"/>
  <c r="J639" i="16"/>
  <c r="I639" i="16"/>
  <c r="L638" i="16"/>
  <c r="K638" i="16"/>
  <c r="J638" i="16"/>
  <c r="I638" i="16"/>
  <c r="H638" i="16"/>
  <c r="N638" i="16" s="1"/>
  <c r="G638" i="16"/>
  <c r="M638" i="16" s="1"/>
  <c r="L637" i="16"/>
  <c r="K637" i="16"/>
  <c r="H637" i="16"/>
  <c r="N637" i="16" s="1"/>
  <c r="G637" i="16"/>
  <c r="M637" i="16" s="1"/>
  <c r="L636" i="16"/>
  <c r="K636" i="16"/>
  <c r="G636" i="16"/>
  <c r="M636" i="16" s="1"/>
  <c r="L635" i="16"/>
  <c r="K635" i="16"/>
  <c r="J635" i="16"/>
  <c r="I635" i="16"/>
  <c r="H635" i="16"/>
  <c r="N635" i="16" s="1"/>
  <c r="G635" i="16"/>
  <c r="M635" i="16" s="1"/>
  <c r="L634" i="16"/>
  <c r="K634" i="16"/>
  <c r="J634" i="16"/>
  <c r="I634" i="16"/>
  <c r="H634" i="16"/>
  <c r="N634" i="16" s="1"/>
  <c r="G634" i="16"/>
  <c r="M634" i="16" s="1"/>
  <c r="L633" i="16"/>
  <c r="K633" i="16"/>
  <c r="J633" i="16"/>
  <c r="I633" i="16"/>
  <c r="G633" i="16"/>
  <c r="M633" i="16" s="1"/>
  <c r="L632" i="16"/>
  <c r="K632" i="16"/>
  <c r="I632" i="16"/>
  <c r="G632" i="16"/>
  <c r="M632" i="16" s="1"/>
  <c r="L631" i="16"/>
  <c r="K631" i="16"/>
  <c r="G631" i="16"/>
  <c r="M631" i="16" s="1"/>
  <c r="L630" i="16"/>
  <c r="K630" i="16"/>
  <c r="L629" i="16"/>
  <c r="K629" i="16"/>
  <c r="I629" i="16"/>
  <c r="G629" i="16"/>
  <c r="M629" i="16" s="1"/>
  <c r="L628" i="16"/>
  <c r="K628" i="16"/>
  <c r="L627" i="16"/>
  <c r="K627" i="16"/>
  <c r="I627" i="16"/>
  <c r="G627" i="16"/>
  <c r="M627" i="16" s="1"/>
  <c r="N626" i="16"/>
  <c r="L626" i="16"/>
  <c r="K626" i="16"/>
  <c r="J626" i="16"/>
  <c r="I626" i="16"/>
  <c r="H626" i="16"/>
  <c r="G626" i="16"/>
  <c r="M626" i="16" s="1"/>
  <c r="L625" i="16"/>
  <c r="K625" i="16"/>
  <c r="J625" i="16"/>
  <c r="H625" i="16"/>
  <c r="N625" i="16" s="1"/>
  <c r="G625" i="16"/>
  <c r="M625" i="16" s="1"/>
  <c r="L624" i="16"/>
  <c r="K624" i="16"/>
  <c r="J624" i="16"/>
  <c r="I624" i="16"/>
  <c r="H624" i="16"/>
  <c r="N624" i="16" s="1"/>
  <c r="G624" i="16"/>
  <c r="M624" i="16" s="1"/>
  <c r="L623" i="16"/>
  <c r="K623" i="16"/>
  <c r="I623" i="16"/>
  <c r="H623" i="16"/>
  <c r="N623" i="16" s="1"/>
  <c r="G623" i="16"/>
  <c r="L622" i="16"/>
  <c r="K622" i="16"/>
  <c r="L621" i="16"/>
  <c r="K621" i="16"/>
  <c r="H621" i="16"/>
  <c r="N621" i="16" s="1"/>
  <c r="G621" i="16"/>
  <c r="M621" i="16" s="1"/>
  <c r="L620" i="16"/>
  <c r="K620" i="16"/>
  <c r="I620" i="16"/>
  <c r="G620" i="16"/>
  <c r="M620" i="16" s="1"/>
  <c r="L619" i="16"/>
  <c r="K619" i="16"/>
  <c r="I619" i="16"/>
  <c r="H619" i="16"/>
  <c r="G619" i="16"/>
  <c r="M619" i="16" s="1"/>
  <c r="L618" i="16"/>
  <c r="K618" i="16"/>
  <c r="J618" i="16"/>
  <c r="I618" i="16"/>
  <c r="H618" i="16"/>
  <c r="N618" i="16" s="1"/>
  <c r="G618" i="16"/>
  <c r="M618" i="16" s="1"/>
  <c r="L617" i="16"/>
  <c r="K617" i="16"/>
  <c r="G617" i="16"/>
  <c r="M617" i="16" s="1"/>
  <c r="L616" i="16"/>
  <c r="K616" i="16"/>
  <c r="L615" i="16"/>
  <c r="K615" i="16"/>
  <c r="L614" i="16"/>
  <c r="K614" i="16"/>
  <c r="I614" i="16"/>
  <c r="L613" i="16"/>
  <c r="K613" i="16"/>
  <c r="G613" i="16"/>
  <c r="M613" i="16" s="1"/>
  <c r="F612" i="16"/>
  <c r="J627" i="16" s="1"/>
  <c r="E612" i="16"/>
  <c r="I617" i="16" s="1"/>
  <c r="D612" i="16"/>
  <c r="H640" i="16" s="1"/>
  <c r="N640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N602" i="16"/>
  <c r="L602" i="16"/>
  <c r="K602" i="16"/>
  <c r="J602" i="16"/>
  <c r="I602" i="16"/>
  <c r="H602" i="16"/>
  <c r="G602" i="16"/>
  <c r="M602" i="16" s="1"/>
  <c r="L601" i="16"/>
  <c r="K601" i="16"/>
  <c r="J601" i="16"/>
  <c r="I601" i="16"/>
  <c r="H601" i="16"/>
  <c r="N601" i="16" s="1"/>
  <c r="G601" i="16"/>
  <c r="M601" i="16" s="1"/>
  <c r="L600" i="16"/>
  <c r="K600" i="16"/>
  <c r="H600" i="16"/>
  <c r="N600" i="16" s="1"/>
  <c r="G600" i="16"/>
  <c r="L599" i="16"/>
  <c r="K599" i="16"/>
  <c r="J599" i="16"/>
  <c r="I599" i="16"/>
  <c r="H599" i="16"/>
  <c r="N599" i="16" s="1"/>
  <c r="G599" i="16"/>
  <c r="M599" i="16" s="1"/>
  <c r="L598" i="16"/>
  <c r="K598" i="16"/>
  <c r="J598" i="16"/>
  <c r="I598" i="16"/>
  <c r="H598" i="16"/>
  <c r="N598" i="16" s="1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J595" i="16"/>
  <c r="I595" i="16"/>
  <c r="H595" i="16"/>
  <c r="N595" i="16" s="1"/>
  <c r="G595" i="16"/>
  <c r="M595" i="16" s="1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I591" i="16"/>
  <c r="H591" i="16"/>
  <c r="N591" i="16" s="1"/>
  <c r="G591" i="16"/>
  <c r="M591" i="16" s="1"/>
  <c r="L590" i="16"/>
  <c r="K590" i="16"/>
  <c r="L589" i="16"/>
  <c r="K589" i="16"/>
  <c r="J589" i="16"/>
  <c r="I589" i="16"/>
  <c r="H589" i="16"/>
  <c r="N589" i="16" s="1"/>
  <c r="G589" i="16"/>
  <c r="M589" i="16" s="1"/>
  <c r="L588" i="16"/>
  <c r="K588" i="16"/>
  <c r="I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J585" i="16"/>
  <c r="I585" i="16"/>
  <c r="H585" i="16"/>
  <c r="N585" i="16" s="1"/>
  <c r="G585" i="16"/>
  <c r="M585" i="16" s="1"/>
  <c r="L584" i="16"/>
  <c r="K584" i="16"/>
  <c r="J584" i="16"/>
  <c r="I584" i="16"/>
  <c r="H584" i="16"/>
  <c r="N584" i="16" s="1"/>
  <c r="G584" i="16"/>
  <c r="M584" i="16" s="1"/>
  <c r="L583" i="16"/>
  <c r="K583" i="16"/>
  <c r="I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G581" i="16"/>
  <c r="M581" i="16" s="1"/>
  <c r="L580" i="16"/>
  <c r="K580" i="16"/>
  <c r="I580" i="16"/>
  <c r="G580" i="16"/>
  <c r="M580" i="16" s="1"/>
  <c r="L579" i="16"/>
  <c r="K579" i="16"/>
  <c r="J579" i="16"/>
  <c r="I579" i="16"/>
  <c r="H579" i="16"/>
  <c r="N579" i="16" s="1"/>
  <c r="G579" i="16"/>
  <c r="M579" i="16" s="1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H574" i="16"/>
  <c r="N574" i="16" s="1"/>
  <c r="G574" i="16"/>
  <c r="M574" i="16" s="1"/>
  <c r="L573" i="16"/>
  <c r="K573" i="16"/>
  <c r="J573" i="16"/>
  <c r="H573" i="16"/>
  <c r="N573" i="16" s="1"/>
  <c r="L572" i="16"/>
  <c r="K572" i="16"/>
  <c r="J572" i="16"/>
  <c r="I572" i="16"/>
  <c r="H572" i="16"/>
  <c r="N572" i="16" s="1"/>
  <c r="G572" i="16"/>
  <c r="M572" i="16" s="1"/>
  <c r="L571" i="16"/>
  <c r="K571" i="16"/>
  <c r="M571" i="16" s="1"/>
  <c r="J571" i="16"/>
  <c r="H571" i="16"/>
  <c r="N571" i="16" s="1"/>
  <c r="G571" i="16"/>
  <c r="L570" i="16"/>
  <c r="K570" i="16"/>
  <c r="J570" i="16"/>
  <c r="I570" i="16"/>
  <c r="H570" i="16"/>
  <c r="N570" i="16" s="1"/>
  <c r="G570" i="16"/>
  <c r="M570" i="16" s="1"/>
  <c r="L569" i="16"/>
  <c r="K569" i="16"/>
  <c r="J569" i="16"/>
  <c r="I569" i="16"/>
  <c r="H569" i="16"/>
  <c r="N569" i="16" s="1"/>
  <c r="G569" i="16"/>
  <c r="M569" i="16" s="1"/>
  <c r="L568" i="16"/>
  <c r="K568" i="16"/>
  <c r="M568" i="16" s="1"/>
  <c r="J568" i="16"/>
  <c r="I568" i="16"/>
  <c r="G568" i="16"/>
  <c r="L567" i="16"/>
  <c r="K567" i="16"/>
  <c r="I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I565" i="16"/>
  <c r="H565" i="16"/>
  <c r="N565" i="16" s="1"/>
  <c r="G565" i="16"/>
  <c r="M565" i="16" s="1"/>
  <c r="L564" i="16"/>
  <c r="K564" i="16"/>
  <c r="L563" i="16"/>
  <c r="K563" i="16"/>
  <c r="J563" i="16"/>
  <c r="I563" i="16"/>
  <c r="H563" i="16"/>
  <c r="N563" i="16" s="1"/>
  <c r="G563" i="16"/>
  <c r="M563" i="16" s="1"/>
  <c r="L562" i="16"/>
  <c r="K562" i="16"/>
  <c r="J562" i="16"/>
  <c r="I562" i="16"/>
  <c r="H562" i="16"/>
  <c r="N562" i="16" s="1"/>
  <c r="G562" i="16"/>
  <c r="M562" i="16" s="1"/>
  <c r="L561" i="16"/>
  <c r="K561" i="16"/>
  <c r="I561" i="16"/>
  <c r="H561" i="16"/>
  <c r="N561" i="16" s="1"/>
  <c r="G561" i="16"/>
  <c r="M561" i="16" s="1"/>
  <c r="L560" i="16"/>
  <c r="K560" i="16"/>
  <c r="J560" i="16"/>
  <c r="I560" i="16"/>
  <c r="H560" i="16"/>
  <c r="N560" i="16" s="1"/>
  <c r="G560" i="16"/>
  <c r="M560" i="16" s="1"/>
  <c r="L559" i="16"/>
  <c r="K559" i="16"/>
  <c r="I559" i="16"/>
  <c r="L558" i="16"/>
  <c r="K558" i="16"/>
  <c r="J558" i="16"/>
  <c r="I558" i="16"/>
  <c r="H558" i="16"/>
  <c r="N558" i="16" s="1"/>
  <c r="G558" i="16"/>
  <c r="M558" i="16" s="1"/>
  <c r="L557" i="16"/>
  <c r="K557" i="16"/>
  <c r="J557" i="16"/>
  <c r="I557" i="16"/>
  <c r="H557" i="16"/>
  <c r="N557" i="16" s="1"/>
  <c r="G557" i="16"/>
  <c r="M557" i="16" s="1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L554" i="16"/>
  <c r="K554" i="16"/>
  <c r="J554" i="16"/>
  <c r="I554" i="16"/>
  <c r="H554" i="16"/>
  <c r="N554" i="16" s="1"/>
  <c r="G554" i="16"/>
  <c r="M554" i="16" s="1"/>
  <c r="L553" i="16"/>
  <c r="K553" i="16"/>
  <c r="J553" i="16"/>
  <c r="I553" i="16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J551" i="16"/>
  <c r="I551" i="16"/>
  <c r="H551" i="16"/>
  <c r="N551" i="16" s="1"/>
  <c r="G551" i="16"/>
  <c r="M551" i="16" s="1"/>
  <c r="L550" i="16"/>
  <c r="K550" i="16"/>
  <c r="J550" i="16"/>
  <c r="H550" i="16"/>
  <c r="N550" i="16" s="1"/>
  <c r="G550" i="16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J545" i="16"/>
  <c r="I545" i="16"/>
  <c r="H545" i="16"/>
  <c r="N545" i="16" s="1"/>
  <c r="G545" i="16"/>
  <c r="M545" i="16" s="1"/>
  <c r="L544" i="16"/>
  <c r="K544" i="16"/>
  <c r="G544" i="16"/>
  <c r="M544" i="16" s="1"/>
  <c r="L543" i="16"/>
  <c r="K543" i="16"/>
  <c r="J543" i="16"/>
  <c r="I543" i="16"/>
  <c r="H543" i="16"/>
  <c r="N543" i="16" s="1"/>
  <c r="G543" i="16"/>
  <c r="M543" i="16" s="1"/>
  <c r="L542" i="16"/>
  <c r="K542" i="16"/>
  <c r="J542" i="16"/>
  <c r="I542" i="16"/>
  <c r="H542" i="16"/>
  <c r="N542" i="16" s="1"/>
  <c r="G542" i="16"/>
  <c r="M542" i="16" s="1"/>
  <c r="L541" i="16"/>
  <c r="K541" i="16"/>
  <c r="J541" i="16"/>
  <c r="I541" i="16"/>
  <c r="H541" i="16"/>
  <c r="N541" i="16" s="1"/>
  <c r="G541" i="16"/>
  <c r="M541" i="16" s="1"/>
  <c r="L540" i="16"/>
  <c r="K540" i="16"/>
  <c r="I540" i="16"/>
  <c r="H540" i="16"/>
  <c r="N540" i="16" s="1"/>
  <c r="L539" i="16"/>
  <c r="K539" i="16"/>
  <c r="L538" i="16"/>
  <c r="K538" i="16"/>
  <c r="J538" i="16"/>
  <c r="I538" i="16"/>
  <c r="H538" i="16"/>
  <c r="N538" i="16" s="1"/>
  <c r="G538" i="16"/>
  <c r="M538" i="16" s="1"/>
  <c r="L537" i="16"/>
  <c r="K537" i="16"/>
  <c r="J537" i="16"/>
  <c r="I537" i="16"/>
  <c r="H537" i="16"/>
  <c r="N537" i="16" s="1"/>
  <c r="G537" i="16"/>
  <c r="M537" i="16" s="1"/>
  <c r="L536" i="16"/>
  <c r="K536" i="16"/>
  <c r="J536" i="16"/>
  <c r="I536" i="16"/>
  <c r="H536" i="16"/>
  <c r="N536" i="16" s="1"/>
  <c r="G536" i="16"/>
  <c r="M536" i="16" s="1"/>
  <c r="L535" i="16"/>
  <c r="K535" i="16"/>
  <c r="J535" i="16"/>
  <c r="I535" i="16"/>
  <c r="H535" i="16"/>
  <c r="N535" i="16" s="1"/>
  <c r="G535" i="16"/>
  <c r="M535" i="16" s="1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H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I528" i="16"/>
  <c r="H528" i="16"/>
  <c r="N528" i="16" s="1"/>
  <c r="L527" i="16"/>
  <c r="K527" i="16"/>
  <c r="J527" i="16"/>
  <c r="I527" i="16"/>
  <c r="H527" i="16"/>
  <c r="N527" i="16" s="1"/>
  <c r="G527" i="16"/>
  <c r="M527" i="16" s="1"/>
  <c r="L526" i="16"/>
  <c r="K526" i="16"/>
  <c r="L525" i="16"/>
  <c r="K525" i="16"/>
  <c r="J525" i="16"/>
  <c r="I525" i="16"/>
  <c r="H525" i="16"/>
  <c r="N525" i="16" s="1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J523" i="16"/>
  <c r="I523" i="16"/>
  <c r="H523" i="16"/>
  <c r="N523" i="16" s="1"/>
  <c r="G523" i="16"/>
  <c r="M523" i="16" s="1"/>
  <c r="L522" i="16"/>
  <c r="K522" i="16"/>
  <c r="H522" i="16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I520" i="16"/>
  <c r="G520" i="16"/>
  <c r="L519" i="16"/>
  <c r="K519" i="16"/>
  <c r="J519" i="16"/>
  <c r="I519" i="16"/>
  <c r="H519" i="16"/>
  <c r="N519" i="16" s="1"/>
  <c r="G519" i="16"/>
  <c r="M519" i="16" s="1"/>
  <c r="L518" i="16"/>
  <c r="K518" i="16"/>
  <c r="I518" i="16"/>
  <c r="H518" i="16"/>
  <c r="N518" i="16" s="1"/>
  <c r="L517" i="16"/>
  <c r="K517" i="16"/>
  <c r="I517" i="16"/>
  <c r="L516" i="16"/>
  <c r="K516" i="16"/>
  <c r="J516" i="16"/>
  <c r="I516" i="16"/>
  <c r="H516" i="16"/>
  <c r="N516" i="16" s="1"/>
  <c r="G516" i="16"/>
  <c r="M516" i="16" s="1"/>
  <c r="L515" i="16"/>
  <c r="K515" i="16"/>
  <c r="J515" i="16"/>
  <c r="I515" i="16"/>
  <c r="H515" i="16"/>
  <c r="N515" i="16" s="1"/>
  <c r="G515" i="16"/>
  <c r="M515" i="16" s="1"/>
  <c r="L514" i="16"/>
  <c r="K514" i="16"/>
  <c r="J514" i="16"/>
  <c r="I514" i="16"/>
  <c r="H514" i="16"/>
  <c r="N514" i="16" s="1"/>
  <c r="G514" i="16"/>
  <c r="M514" i="16" s="1"/>
  <c r="L513" i="16"/>
  <c r="K513" i="16"/>
  <c r="J513" i="16"/>
  <c r="I513" i="16"/>
  <c r="H513" i="16"/>
  <c r="N513" i="16" s="1"/>
  <c r="G513" i="16"/>
  <c r="M513" i="16" s="1"/>
  <c r="L512" i="16"/>
  <c r="K512" i="16"/>
  <c r="I512" i="16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J509" i="16"/>
  <c r="I509" i="16"/>
  <c r="H509" i="16"/>
  <c r="N509" i="16" s="1"/>
  <c r="G509" i="16"/>
  <c r="M509" i="16" s="1"/>
  <c r="L508" i="16"/>
  <c r="K508" i="16"/>
  <c r="I508" i="16"/>
  <c r="H508" i="16"/>
  <c r="N508" i="16" s="1"/>
  <c r="G508" i="16"/>
  <c r="M508" i="16" s="1"/>
  <c r="L507" i="16"/>
  <c r="K507" i="16"/>
  <c r="G507" i="16"/>
  <c r="M507" i="16" s="1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J504" i="16"/>
  <c r="I504" i="16"/>
  <c r="H504" i="16"/>
  <c r="N504" i="16" s="1"/>
  <c r="G504" i="16"/>
  <c r="M504" i="16" s="1"/>
  <c r="L503" i="16"/>
  <c r="K503" i="16"/>
  <c r="J503" i="16"/>
  <c r="I503" i="16"/>
  <c r="G503" i="16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J500" i="16"/>
  <c r="I500" i="16"/>
  <c r="H500" i="16"/>
  <c r="N500" i="16" s="1"/>
  <c r="G500" i="16"/>
  <c r="M500" i="16" s="1"/>
  <c r="L499" i="16"/>
  <c r="K499" i="16"/>
  <c r="I499" i="16"/>
  <c r="G499" i="16"/>
  <c r="M499" i="16" s="1"/>
  <c r="L498" i="16"/>
  <c r="K498" i="16"/>
  <c r="J498" i="16"/>
  <c r="I498" i="16"/>
  <c r="H498" i="16"/>
  <c r="N498" i="16" s="1"/>
  <c r="G498" i="16"/>
  <c r="M498" i="16" s="1"/>
  <c r="L497" i="16"/>
  <c r="K497" i="16"/>
  <c r="I497" i="16"/>
  <c r="H497" i="16"/>
  <c r="G497" i="16"/>
  <c r="M497" i="16" s="1"/>
  <c r="L496" i="16"/>
  <c r="K496" i="16"/>
  <c r="J496" i="16"/>
  <c r="I496" i="16"/>
  <c r="H496" i="16"/>
  <c r="N496" i="16" s="1"/>
  <c r="G496" i="16"/>
  <c r="M496" i="16" s="1"/>
  <c r="L495" i="16"/>
  <c r="K495" i="16"/>
  <c r="J495" i="16"/>
  <c r="I495" i="16"/>
  <c r="H495" i="16"/>
  <c r="N495" i="16" s="1"/>
  <c r="L494" i="16"/>
  <c r="K494" i="16"/>
  <c r="I494" i="16"/>
  <c r="G494" i="16"/>
  <c r="L493" i="16"/>
  <c r="K493" i="16"/>
  <c r="G493" i="16"/>
  <c r="L492" i="16"/>
  <c r="K492" i="16"/>
  <c r="J492" i="16"/>
  <c r="I492" i="16"/>
  <c r="H492" i="16"/>
  <c r="N492" i="16" s="1"/>
  <c r="G492" i="16"/>
  <c r="M492" i="16" s="1"/>
  <c r="L491" i="16"/>
  <c r="K491" i="16"/>
  <c r="J491" i="16"/>
  <c r="I491" i="16"/>
  <c r="G491" i="16"/>
  <c r="M491" i="16" s="1"/>
  <c r="L490" i="16"/>
  <c r="K490" i="16"/>
  <c r="J490" i="16"/>
  <c r="I490" i="16"/>
  <c r="H490" i="16"/>
  <c r="N490" i="16" s="1"/>
  <c r="G490" i="16"/>
  <c r="M490" i="16" s="1"/>
  <c r="L489" i="16"/>
  <c r="K489" i="16"/>
  <c r="J489" i="16"/>
  <c r="I489" i="16"/>
  <c r="H489" i="16"/>
  <c r="N489" i="16" s="1"/>
  <c r="G489" i="16"/>
  <c r="M489" i="16" s="1"/>
  <c r="L488" i="16"/>
  <c r="K488" i="16"/>
  <c r="J488" i="16"/>
  <c r="I488" i="16"/>
  <c r="H488" i="16"/>
  <c r="N488" i="16" s="1"/>
  <c r="G488" i="16"/>
  <c r="M488" i="16" s="1"/>
  <c r="L487" i="16"/>
  <c r="K487" i="16"/>
  <c r="J487" i="16"/>
  <c r="I487" i="16"/>
  <c r="H487" i="16"/>
  <c r="N487" i="16" s="1"/>
  <c r="G487" i="16"/>
  <c r="M487" i="16" s="1"/>
  <c r="L486" i="16"/>
  <c r="K486" i="16"/>
  <c r="I486" i="16"/>
  <c r="H486" i="16"/>
  <c r="N486" i="16" s="1"/>
  <c r="G486" i="16"/>
  <c r="M486" i="16" s="1"/>
  <c r="L485" i="16"/>
  <c r="K485" i="16"/>
  <c r="J485" i="16"/>
  <c r="I485" i="16"/>
  <c r="G485" i="16"/>
  <c r="L484" i="16"/>
  <c r="K484" i="16"/>
  <c r="I484" i="16"/>
  <c r="H484" i="16"/>
  <c r="G484" i="16"/>
  <c r="M484" i="16" s="1"/>
  <c r="L483" i="16"/>
  <c r="K483" i="16"/>
  <c r="J483" i="16"/>
  <c r="I483" i="16"/>
  <c r="G483" i="16"/>
  <c r="M483" i="16" s="1"/>
  <c r="L482" i="16"/>
  <c r="K482" i="16"/>
  <c r="I482" i="16"/>
  <c r="H482" i="16"/>
  <c r="N482" i="16" s="1"/>
  <c r="G482" i="16"/>
  <c r="M482" i="16" s="1"/>
  <c r="L481" i="16"/>
  <c r="K481" i="16"/>
  <c r="H481" i="16"/>
  <c r="N481" i="16" s="1"/>
  <c r="G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J478" i="16"/>
  <c r="I478" i="16"/>
  <c r="H478" i="16"/>
  <c r="N478" i="16" s="1"/>
  <c r="G478" i="16"/>
  <c r="M478" i="16" s="1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H474" i="16"/>
  <c r="N474" i="16" s="1"/>
  <c r="G474" i="16"/>
  <c r="M474" i="16" s="1"/>
  <c r="L473" i="16"/>
  <c r="K473" i="16"/>
  <c r="H473" i="16"/>
  <c r="G473" i="16"/>
  <c r="M473" i="16" s="1"/>
  <c r="L472" i="16"/>
  <c r="K472" i="16"/>
  <c r="G472" i="16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I467" i="16"/>
  <c r="H467" i="16"/>
  <c r="G467" i="16"/>
  <c r="M467" i="16" s="1"/>
  <c r="L466" i="16"/>
  <c r="K466" i="16"/>
  <c r="J466" i="16"/>
  <c r="H466" i="16"/>
  <c r="N466" i="16" s="1"/>
  <c r="G466" i="16"/>
  <c r="M466" i="16" s="1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J462" i="16"/>
  <c r="I462" i="16"/>
  <c r="H462" i="16"/>
  <c r="N462" i="16" s="1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I460" i="16"/>
  <c r="H460" i="16"/>
  <c r="G460" i="16"/>
  <c r="M460" i="16" s="1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G456" i="16"/>
  <c r="M456" i="16" s="1"/>
  <c r="L455" i="16"/>
  <c r="K455" i="16"/>
  <c r="J455" i="16"/>
  <c r="I455" i="16"/>
  <c r="H455" i="16"/>
  <c r="N455" i="16" s="1"/>
  <c r="G455" i="16"/>
  <c r="M455" i="16" s="1"/>
  <c r="L454" i="16"/>
  <c r="K454" i="16"/>
  <c r="J454" i="16"/>
  <c r="I454" i="16"/>
  <c r="H454" i="16"/>
  <c r="N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G451" i="16"/>
  <c r="M451" i="16" s="1"/>
  <c r="L450" i="16"/>
  <c r="K450" i="16"/>
  <c r="J450" i="16"/>
  <c r="L449" i="16"/>
  <c r="K449" i="16"/>
  <c r="J449" i="16"/>
  <c r="I449" i="16"/>
  <c r="H449" i="16"/>
  <c r="N449" i="16" s="1"/>
  <c r="G449" i="16"/>
  <c r="M449" i="16" s="1"/>
  <c r="L448" i="16"/>
  <c r="K448" i="16"/>
  <c r="J448" i="16"/>
  <c r="I448" i="16"/>
  <c r="H448" i="16"/>
  <c r="N448" i="16" s="1"/>
  <c r="G448" i="16"/>
  <c r="M448" i="16" s="1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J442" i="16"/>
  <c r="H442" i="16"/>
  <c r="N442" i="16" s="1"/>
  <c r="G442" i="16"/>
  <c r="M442" i="16" s="1"/>
  <c r="L441" i="16"/>
  <c r="K441" i="16"/>
  <c r="J441" i="16"/>
  <c r="I441" i="16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H438" i="16"/>
  <c r="N438" i="16" s="1"/>
  <c r="L437" i="16"/>
  <c r="K437" i="16"/>
  <c r="L436" i="16"/>
  <c r="K436" i="16"/>
  <c r="I436" i="16"/>
  <c r="H436" i="16"/>
  <c r="G436" i="16"/>
  <c r="M436" i="16" s="1"/>
  <c r="L435" i="16"/>
  <c r="K435" i="16"/>
  <c r="L434" i="16"/>
  <c r="K434" i="16"/>
  <c r="J434" i="16"/>
  <c r="I434" i="16"/>
  <c r="H434" i="16"/>
  <c r="N434" i="16" s="1"/>
  <c r="G434" i="16"/>
  <c r="M434" i="16" s="1"/>
  <c r="L433" i="16"/>
  <c r="K433" i="16"/>
  <c r="I433" i="16"/>
  <c r="H433" i="16"/>
  <c r="N433" i="16" s="1"/>
  <c r="G433" i="16"/>
  <c r="M433" i="16" s="1"/>
  <c r="L432" i="16"/>
  <c r="K432" i="16"/>
  <c r="J432" i="16"/>
  <c r="I432" i="16"/>
  <c r="H432" i="16"/>
  <c r="N432" i="16" s="1"/>
  <c r="G432" i="16"/>
  <c r="M432" i="16" s="1"/>
  <c r="L431" i="16"/>
  <c r="K431" i="16"/>
  <c r="J431" i="16"/>
  <c r="I431" i="16"/>
  <c r="H431" i="16"/>
  <c r="N431" i="16" s="1"/>
  <c r="G431" i="16"/>
  <c r="M431" i="16" s="1"/>
  <c r="L430" i="16"/>
  <c r="K430" i="16"/>
  <c r="J430" i="16"/>
  <c r="H430" i="16"/>
  <c r="N430" i="16" s="1"/>
  <c r="G430" i="16"/>
  <c r="M430" i="16" s="1"/>
  <c r="L429" i="16"/>
  <c r="K429" i="16"/>
  <c r="J429" i="16"/>
  <c r="I429" i="16"/>
  <c r="H429" i="16"/>
  <c r="N429" i="16" s="1"/>
  <c r="G429" i="16"/>
  <c r="M429" i="16" s="1"/>
  <c r="L428" i="16"/>
  <c r="K428" i="16"/>
  <c r="J428" i="16"/>
  <c r="G428" i="16"/>
  <c r="M428" i="16" s="1"/>
  <c r="L427" i="16"/>
  <c r="K427" i="16"/>
  <c r="J427" i="16"/>
  <c r="I427" i="16"/>
  <c r="H427" i="16"/>
  <c r="N427" i="16" s="1"/>
  <c r="G427" i="16"/>
  <c r="M427" i="16" s="1"/>
  <c r="L426" i="16"/>
  <c r="K426" i="16"/>
  <c r="J426" i="16"/>
  <c r="I426" i="16"/>
  <c r="H426" i="16"/>
  <c r="N426" i="16" s="1"/>
  <c r="G426" i="16"/>
  <c r="M426" i="16" s="1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H422" i="16"/>
  <c r="N422" i="16" s="1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H420" i="16"/>
  <c r="N420" i="16" s="1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I415" i="16"/>
  <c r="H415" i="16"/>
  <c r="N415" i="16" s="1"/>
  <c r="G415" i="16"/>
  <c r="M415" i="16" s="1"/>
  <c r="L414" i="16"/>
  <c r="K414" i="16"/>
  <c r="J414" i="16"/>
  <c r="I414" i="16"/>
  <c r="H414" i="16"/>
  <c r="N414" i="16" s="1"/>
  <c r="G414" i="16"/>
  <c r="M414" i="16" s="1"/>
  <c r="L413" i="16"/>
  <c r="K413" i="16"/>
  <c r="I413" i="16"/>
  <c r="H413" i="16"/>
  <c r="N413" i="16" s="1"/>
  <c r="G413" i="16"/>
  <c r="M413" i="16" s="1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H410" i="16"/>
  <c r="N410" i="16" s="1"/>
  <c r="L409" i="16"/>
  <c r="K409" i="16"/>
  <c r="J409" i="16"/>
  <c r="H409" i="16"/>
  <c r="N409" i="16" s="1"/>
  <c r="G409" i="16"/>
  <c r="M409" i="16" s="1"/>
  <c r="L408" i="16"/>
  <c r="K408" i="16"/>
  <c r="H408" i="16"/>
  <c r="N408" i="16" s="1"/>
  <c r="G408" i="16"/>
  <c r="M408" i="16" s="1"/>
  <c r="L407" i="16"/>
  <c r="K407" i="16"/>
  <c r="J407" i="16"/>
  <c r="H407" i="16"/>
  <c r="N407" i="16" s="1"/>
  <c r="G407" i="16"/>
  <c r="M407" i="16" s="1"/>
  <c r="L406" i="16"/>
  <c r="K406" i="16"/>
  <c r="L405" i="16"/>
  <c r="K405" i="16"/>
  <c r="L404" i="16"/>
  <c r="K404" i="16"/>
  <c r="I404" i="16"/>
  <c r="H404" i="16"/>
  <c r="N404" i="16" s="1"/>
  <c r="G404" i="16"/>
  <c r="L403" i="16"/>
  <c r="K403" i="16"/>
  <c r="J403" i="16"/>
  <c r="I403" i="16"/>
  <c r="H403" i="16"/>
  <c r="N403" i="16" s="1"/>
  <c r="G403" i="16"/>
  <c r="M403" i="16" s="1"/>
  <c r="L402" i="16"/>
  <c r="K402" i="16"/>
  <c r="J402" i="16"/>
  <c r="H402" i="16"/>
  <c r="N402" i="16" s="1"/>
  <c r="G402" i="16"/>
  <c r="M402" i="16" s="1"/>
  <c r="L401" i="16"/>
  <c r="K401" i="16"/>
  <c r="J401" i="16"/>
  <c r="I401" i="16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H398" i="16"/>
  <c r="N398" i="16" s="1"/>
  <c r="G398" i="16"/>
  <c r="L397" i="16"/>
  <c r="K397" i="16"/>
  <c r="J397" i="16"/>
  <c r="I397" i="16"/>
  <c r="G397" i="16"/>
  <c r="L396" i="16"/>
  <c r="K396" i="16"/>
  <c r="L395" i="16"/>
  <c r="K395" i="16"/>
  <c r="L394" i="16"/>
  <c r="K394" i="16"/>
  <c r="H394" i="16"/>
  <c r="G394" i="16"/>
  <c r="L393" i="16"/>
  <c r="K393" i="16"/>
  <c r="J393" i="16"/>
  <c r="I393" i="16"/>
  <c r="H393" i="16"/>
  <c r="N393" i="16" s="1"/>
  <c r="G393" i="16"/>
  <c r="M393" i="16" s="1"/>
  <c r="L392" i="16"/>
  <c r="K392" i="16"/>
  <c r="J392" i="16"/>
  <c r="H392" i="16"/>
  <c r="N392" i="16" s="1"/>
  <c r="G392" i="16"/>
  <c r="M392" i="16" s="1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G389" i="16"/>
  <c r="L388" i="16"/>
  <c r="K388" i="16"/>
  <c r="H388" i="16"/>
  <c r="L387" i="16"/>
  <c r="K387" i="16"/>
  <c r="J387" i="16"/>
  <c r="H387" i="16"/>
  <c r="N387" i="16" s="1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J382" i="16"/>
  <c r="I382" i="16"/>
  <c r="H382" i="16"/>
  <c r="N382" i="16" s="1"/>
  <c r="G382" i="16"/>
  <c r="M382" i="16" s="1"/>
  <c r="L381" i="16"/>
  <c r="K381" i="16"/>
  <c r="L380" i="16"/>
  <c r="K380" i="16"/>
  <c r="H380" i="16"/>
  <c r="N380" i="16" s="1"/>
  <c r="L379" i="16"/>
  <c r="K379" i="16"/>
  <c r="J379" i="16"/>
  <c r="I379" i="16"/>
  <c r="H379" i="16"/>
  <c r="N379" i="16" s="1"/>
  <c r="G379" i="16"/>
  <c r="M379" i="16" s="1"/>
  <c r="L378" i="16"/>
  <c r="K378" i="16"/>
  <c r="H378" i="16"/>
  <c r="G378" i="16"/>
  <c r="L377" i="16"/>
  <c r="K377" i="16"/>
  <c r="L376" i="16"/>
  <c r="K376" i="16"/>
  <c r="J376" i="16"/>
  <c r="I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J373" i="16"/>
  <c r="H373" i="16"/>
  <c r="N373" i="16" s="1"/>
  <c r="L372" i="16"/>
  <c r="K372" i="16"/>
  <c r="J372" i="16"/>
  <c r="F371" i="16"/>
  <c r="J591" i="16" s="1"/>
  <c r="E371" i="16"/>
  <c r="I571" i="16" s="1"/>
  <c r="D371" i="16"/>
  <c r="H568" i="16" s="1"/>
  <c r="N568" i="16" s="1"/>
  <c r="C371" i="16"/>
  <c r="L363" i="16"/>
  <c r="K363" i="16"/>
  <c r="J363" i="16"/>
  <c r="I363" i="16"/>
  <c r="H363" i="16"/>
  <c r="N363" i="16" s="1"/>
  <c r="G363" i="16"/>
  <c r="M363" i="16" s="1"/>
  <c r="L362" i="16"/>
  <c r="K362" i="16"/>
  <c r="J362" i="16"/>
  <c r="I362" i="16"/>
  <c r="H362" i="16"/>
  <c r="N362" i="16" s="1"/>
  <c r="G362" i="16"/>
  <c r="M362" i="16" s="1"/>
  <c r="L361" i="16"/>
  <c r="K361" i="16"/>
  <c r="I361" i="16"/>
  <c r="H361" i="16"/>
  <c r="N361" i="16" s="1"/>
  <c r="G361" i="16"/>
  <c r="M361" i="16" s="1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H357" i="16"/>
  <c r="N357" i="16" s="1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J355" i="16"/>
  <c r="I355" i="16"/>
  <c r="H355" i="16"/>
  <c r="N355" i="16" s="1"/>
  <c r="G355" i="16"/>
  <c r="M355" i="16" s="1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J347" i="16"/>
  <c r="G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J343" i="16"/>
  <c r="I343" i="16"/>
  <c r="H343" i="16"/>
  <c r="N343" i="16" s="1"/>
  <c r="G343" i="16"/>
  <c r="M343" i="16" s="1"/>
  <c r="L342" i="16"/>
  <c r="K342" i="16"/>
  <c r="J342" i="16"/>
  <c r="I342" i="16"/>
  <c r="H342" i="16"/>
  <c r="N342" i="16" s="1"/>
  <c r="G342" i="16"/>
  <c r="M342" i="16" s="1"/>
  <c r="L341" i="16"/>
  <c r="K341" i="16"/>
  <c r="J341" i="16"/>
  <c r="I341" i="16"/>
  <c r="G341" i="16"/>
  <c r="M341" i="16" s="1"/>
  <c r="L340" i="16"/>
  <c r="K340" i="16"/>
  <c r="H340" i="16"/>
  <c r="N340" i="16" s="1"/>
  <c r="G340" i="16"/>
  <c r="L339" i="16"/>
  <c r="K339" i="16"/>
  <c r="J339" i="16"/>
  <c r="I339" i="16"/>
  <c r="H339" i="16"/>
  <c r="N339" i="16" s="1"/>
  <c r="G339" i="16"/>
  <c r="M339" i="16" s="1"/>
  <c r="L338" i="16"/>
  <c r="K338" i="16"/>
  <c r="I338" i="16"/>
  <c r="L337" i="16"/>
  <c r="K337" i="16"/>
  <c r="J337" i="16"/>
  <c r="I337" i="16"/>
  <c r="H337" i="16"/>
  <c r="N337" i="16" s="1"/>
  <c r="G337" i="16"/>
  <c r="M337" i="16" s="1"/>
  <c r="L336" i="16"/>
  <c r="K336" i="16"/>
  <c r="J336" i="16"/>
  <c r="I336" i="16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L332" i="16"/>
  <c r="K332" i="16"/>
  <c r="J332" i="16"/>
  <c r="I332" i="16"/>
  <c r="G332" i="16"/>
  <c r="M332" i="16" s="1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H329" i="16"/>
  <c r="N329" i="16" s="1"/>
  <c r="G329" i="16"/>
  <c r="M329" i="16" s="1"/>
  <c r="L328" i="16"/>
  <c r="K328" i="16"/>
  <c r="I328" i="16"/>
  <c r="H328" i="16"/>
  <c r="N328" i="16" s="1"/>
  <c r="G328" i="16"/>
  <c r="M328" i="16" s="1"/>
  <c r="L327" i="16"/>
  <c r="K327" i="16"/>
  <c r="H327" i="16"/>
  <c r="N327" i="16" s="1"/>
  <c r="G327" i="16"/>
  <c r="L326" i="16"/>
  <c r="K326" i="16"/>
  <c r="J326" i="16"/>
  <c r="I326" i="16"/>
  <c r="H326" i="16"/>
  <c r="N326" i="16" s="1"/>
  <c r="G326" i="16"/>
  <c r="M326" i="16" s="1"/>
  <c r="L325" i="16"/>
  <c r="K325" i="16"/>
  <c r="J325" i="16"/>
  <c r="I325" i="16"/>
  <c r="H325" i="16"/>
  <c r="N325" i="16" s="1"/>
  <c r="G325" i="16"/>
  <c r="M325" i="16" s="1"/>
  <c r="L324" i="16"/>
  <c r="K324" i="16"/>
  <c r="G324" i="16"/>
  <c r="L323" i="16"/>
  <c r="K323" i="16"/>
  <c r="J323" i="16"/>
  <c r="I323" i="16"/>
  <c r="G323" i="16"/>
  <c r="M323" i="16" s="1"/>
  <c r="L322" i="16"/>
  <c r="K322" i="16"/>
  <c r="I322" i="16"/>
  <c r="H322" i="16"/>
  <c r="N322" i="16" s="1"/>
  <c r="G322" i="16"/>
  <c r="L321" i="16"/>
  <c r="K321" i="16"/>
  <c r="J321" i="16"/>
  <c r="L320" i="16"/>
  <c r="K320" i="16"/>
  <c r="J320" i="16"/>
  <c r="I320" i="16"/>
  <c r="H320" i="16"/>
  <c r="N320" i="16" s="1"/>
  <c r="G320" i="16"/>
  <c r="M320" i="16" s="1"/>
  <c r="L319" i="16"/>
  <c r="K319" i="16"/>
  <c r="J319" i="16"/>
  <c r="I319" i="16"/>
  <c r="H319" i="16"/>
  <c r="N319" i="16" s="1"/>
  <c r="G319" i="16"/>
  <c r="M319" i="16" s="1"/>
  <c r="L318" i="16"/>
  <c r="K318" i="16"/>
  <c r="J318" i="16"/>
  <c r="I318" i="16"/>
  <c r="H318" i="16"/>
  <c r="N318" i="16" s="1"/>
  <c r="G318" i="16"/>
  <c r="M318" i="16" s="1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J315" i="16"/>
  <c r="I315" i="16"/>
  <c r="H315" i="16"/>
  <c r="N315" i="16" s="1"/>
  <c r="L314" i="16"/>
  <c r="K314" i="16"/>
  <c r="J314" i="16"/>
  <c r="I314" i="16"/>
  <c r="H314" i="16"/>
  <c r="N314" i="16" s="1"/>
  <c r="G314" i="16"/>
  <c r="M314" i="16" s="1"/>
  <c r="L313" i="16"/>
  <c r="K313" i="16"/>
  <c r="J313" i="16"/>
  <c r="I313" i="16"/>
  <c r="H313" i="16"/>
  <c r="N313" i="16" s="1"/>
  <c r="G313" i="16"/>
  <c r="M313" i="16" s="1"/>
  <c r="L312" i="16"/>
  <c r="K312" i="16"/>
  <c r="L311" i="16"/>
  <c r="K311" i="16"/>
  <c r="J311" i="16"/>
  <c r="I311" i="16"/>
  <c r="H311" i="16"/>
  <c r="N311" i="16" s="1"/>
  <c r="G311" i="16"/>
  <c r="M311" i="16" s="1"/>
  <c r="L310" i="16"/>
  <c r="K310" i="16"/>
  <c r="G310" i="16"/>
  <c r="M310" i="16" s="1"/>
  <c r="L309" i="16"/>
  <c r="K309" i="16"/>
  <c r="J309" i="16"/>
  <c r="H309" i="16"/>
  <c r="N309" i="16" s="1"/>
  <c r="G309" i="16"/>
  <c r="M309" i="16" s="1"/>
  <c r="L308" i="16"/>
  <c r="K308" i="16"/>
  <c r="H308" i="16"/>
  <c r="N308" i="16" s="1"/>
  <c r="G308" i="16"/>
  <c r="M308" i="16" s="1"/>
  <c r="L307" i="16"/>
  <c r="K307" i="16"/>
  <c r="I307" i="16"/>
  <c r="H307" i="16"/>
  <c r="N307" i="16" s="1"/>
  <c r="G307" i="16"/>
  <c r="M307" i="16" s="1"/>
  <c r="L306" i="16"/>
  <c r="K306" i="16"/>
  <c r="L305" i="16"/>
  <c r="K305" i="16"/>
  <c r="I305" i="16"/>
  <c r="H305" i="16"/>
  <c r="N305" i="16" s="1"/>
  <c r="G305" i="16"/>
  <c r="M305" i="16" s="1"/>
  <c r="L304" i="16"/>
  <c r="K304" i="16"/>
  <c r="J304" i="16"/>
  <c r="I304" i="16"/>
  <c r="H304" i="16"/>
  <c r="N304" i="16" s="1"/>
  <c r="G304" i="16"/>
  <c r="M304" i="16" s="1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I300" i="16"/>
  <c r="H300" i="16"/>
  <c r="N300" i="16" s="1"/>
  <c r="G300" i="16"/>
  <c r="M300" i="16" s="1"/>
  <c r="L299" i="16"/>
  <c r="K299" i="16"/>
  <c r="H299" i="16"/>
  <c r="N299" i="16" s="1"/>
  <c r="G299" i="16"/>
  <c r="L298" i="16"/>
  <c r="K298" i="16"/>
  <c r="I298" i="16"/>
  <c r="H298" i="16"/>
  <c r="N298" i="16" s="1"/>
  <c r="G298" i="16"/>
  <c r="L297" i="16"/>
  <c r="K297" i="16"/>
  <c r="J297" i="16"/>
  <c r="I297" i="16"/>
  <c r="H297" i="16"/>
  <c r="N297" i="16" s="1"/>
  <c r="G297" i="16"/>
  <c r="M297" i="16" s="1"/>
  <c r="L296" i="16"/>
  <c r="K296" i="16"/>
  <c r="J296" i="16"/>
  <c r="I296" i="16"/>
  <c r="H296" i="16"/>
  <c r="N296" i="16" s="1"/>
  <c r="G296" i="16"/>
  <c r="M296" i="16" s="1"/>
  <c r="L295" i="16"/>
  <c r="K295" i="16"/>
  <c r="J295" i="16"/>
  <c r="I295" i="16"/>
  <c r="H295" i="16"/>
  <c r="N295" i="16" s="1"/>
  <c r="G295" i="16"/>
  <c r="M295" i="16" s="1"/>
  <c r="L294" i="16"/>
  <c r="K294" i="16"/>
  <c r="I294" i="16"/>
  <c r="H294" i="16"/>
  <c r="N294" i="16" s="1"/>
  <c r="L293" i="16"/>
  <c r="K293" i="16"/>
  <c r="L292" i="16"/>
  <c r="K292" i="16"/>
  <c r="I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I288" i="16"/>
  <c r="H288" i="16"/>
  <c r="N288" i="16" s="1"/>
  <c r="G288" i="16"/>
  <c r="M288" i="16" s="1"/>
  <c r="L287" i="16"/>
  <c r="K287" i="16"/>
  <c r="J287" i="16"/>
  <c r="I287" i="16"/>
  <c r="H287" i="16"/>
  <c r="N287" i="16" s="1"/>
  <c r="G287" i="16"/>
  <c r="M287" i="16" s="1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G285" i="16"/>
  <c r="M285" i="16" s="1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J281" i="16"/>
  <c r="G281" i="16"/>
  <c r="L280" i="16"/>
  <c r="K280" i="16"/>
  <c r="J280" i="16"/>
  <c r="I280" i="16"/>
  <c r="H280" i="16"/>
  <c r="N280" i="16" s="1"/>
  <c r="G280" i="16"/>
  <c r="M280" i="16" s="1"/>
  <c r="L279" i="16"/>
  <c r="K279" i="16"/>
  <c r="J279" i="16"/>
  <c r="I279" i="16"/>
  <c r="H279" i="16"/>
  <c r="N279" i="16" s="1"/>
  <c r="G279" i="16"/>
  <c r="M279" i="16" s="1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H277" i="16"/>
  <c r="N277" i="16" s="1"/>
  <c r="L276" i="16"/>
  <c r="K276" i="16"/>
  <c r="J276" i="16"/>
  <c r="I276" i="16"/>
  <c r="H276" i="16"/>
  <c r="N276" i="16" s="1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G272" i="16"/>
  <c r="M272" i="16" s="1"/>
  <c r="L271" i="16"/>
  <c r="K271" i="16"/>
  <c r="J271" i="16"/>
  <c r="I271" i="16"/>
  <c r="H271" i="16"/>
  <c r="N271" i="16" s="1"/>
  <c r="G271" i="16"/>
  <c r="M271" i="16" s="1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H267" i="16"/>
  <c r="N267" i="16" s="1"/>
  <c r="G267" i="16"/>
  <c r="M267" i="16" s="1"/>
  <c r="L266" i="16"/>
  <c r="K266" i="16"/>
  <c r="J266" i="16"/>
  <c r="I266" i="16"/>
  <c r="H266" i="16"/>
  <c r="N266" i="16" s="1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I263" i="16"/>
  <c r="H263" i="16"/>
  <c r="G263" i="16"/>
  <c r="M263" i="16" s="1"/>
  <c r="L262" i="16"/>
  <c r="K262" i="16"/>
  <c r="J262" i="16"/>
  <c r="I262" i="16"/>
  <c r="H262" i="16"/>
  <c r="N262" i="16" s="1"/>
  <c r="G262" i="16"/>
  <c r="M262" i="16" s="1"/>
  <c r="L261" i="16"/>
  <c r="K261" i="16"/>
  <c r="J261" i="16"/>
  <c r="H261" i="16"/>
  <c r="N261" i="16" s="1"/>
  <c r="G261" i="16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H257" i="16"/>
  <c r="N257" i="16" s="1"/>
  <c r="G257" i="16"/>
  <c r="M257" i="16" s="1"/>
  <c r="L256" i="16"/>
  <c r="K256" i="16"/>
  <c r="J256" i="16"/>
  <c r="I256" i="16"/>
  <c r="H256" i="16"/>
  <c r="N256" i="16" s="1"/>
  <c r="G256" i="16"/>
  <c r="M256" i="16" s="1"/>
  <c r="L255" i="16"/>
  <c r="K255" i="16"/>
  <c r="J255" i="16"/>
  <c r="H255" i="16"/>
  <c r="L254" i="16"/>
  <c r="K254" i="16"/>
  <c r="J254" i="16"/>
  <c r="I254" i="16"/>
  <c r="H254" i="16"/>
  <c r="N254" i="16" s="1"/>
  <c r="G254" i="16"/>
  <c r="M254" i="16" s="1"/>
  <c r="L253" i="16"/>
  <c r="K253" i="16"/>
  <c r="J253" i="16"/>
  <c r="I253" i="16"/>
  <c r="H253" i="16"/>
  <c r="N253" i="16" s="1"/>
  <c r="G253" i="16"/>
  <c r="M253" i="16" s="1"/>
  <c r="L252" i="16"/>
  <c r="K252" i="16"/>
  <c r="J252" i="16"/>
  <c r="I252" i="16"/>
  <c r="L251" i="16"/>
  <c r="K251" i="16"/>
  <c r="J251" i="16"/>
  <c r="I251" i="16"/>
  <c r="H251" i="16"/>
  <c r="N251" i="16" s="1"/>
  <c r="G251" i="16"/>
  <c r="M251" i="16" s="1"/>
  <c r="L250" i="16"/>
  <c r="K250" i="16"/>
  <c r="J250" i="16"/>
  <c r="I250" i="16"/>
  <c r="H250" i="16"/>
  <c r="N250" i="16" s="1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J248" i="16"/>
  <c r="H248" i="16"/>
  <c r="G248" i="16"/>
  <c r="M248" i="16" s="1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J245" i="16"/>
  <c r="I245" i="16"/>
  <c r="H245" i="16"/>
  <c r="N245" i="16" s="1"/>
  <c r="G245" i="16"/>
  <c r="M245" i="16" s="1"/>
  <c r="L244" i="16"/>
  <c r="K244" i="16"/>
  <c r="J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G243" i="16"/>
  <c r="M243" i="16" s="1"/>
  <c r="L242" i="16"/>
  <c r="K242" i="16"/>
  <c r="I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H235" i="16"/>
  <c r="G235" i="16"/>
  <c r="M235" i="16" s="1"/>
  <c r="L234" i="16"/>
  <c r="K234" i="16"/>
  <c r="J234" i="16"/>
  <c r="I234" i="16"/>
  <c r="H234" i="16"/>
  <c r="N234" i="16" s="1"/>
  <c r="G234" i="16"/>
  <c r="M234" i="16" s="1"/>
  <c r="L233" i="16"/>
  <c r="K233" i="16"/>
  <c r="J233" i="16"/>
  <c r="I233" i="16"/>
  <c r="L232" i="16"/>
  <c r="K232" i="16"/>
  <c r="I232" i="16"/>
  <c r="H232" i="16"/>
  <c r="G232" i="16"/>
  <c r="M232" i="16" s="1"/>
  <c r="L231" i="16"/>
  <c r="K231" i="16"/>
  <c r="J231" i="16"/>
  <c r="I231" i="16"/>
  <c r="L230" i="16"/>
  <c r="K230" i="16"/>
  <c r="L229" i="16"/>
  <c r="K229" i="16"/>
  <c r="J229" i="16"/>
  <c r="I229" i="16"/>
  <c r="G229" i="16"/>
  <c r="L228" i="16"/>
  <c r="K228" i="16"/>
  <c r="H228" i="16"/>
  <c r="G228" i="16"/>
  <c r="L227" i="16"/>
  <c r="K227" i="16"/>
  <c r="G227" i="16"/>
  <c r="L226" i="16"/>
  <c r="K226" i="16"/>
  <c r="H226" i="16"/>
  <c r="N226" i="16" s="1"/>
  <c r="L225" i="16"/>
  <c r="K225" i="16"/>
  <c r="G225" i="16"/>
  <c r="M225" i="16" s="1"/>
  <c r="L224" i="16"/>
  <c r="K224" i="16"/>
  <c r="J224" i="16"/>
  <c r="I224" i="16"/>
  <c r="H224" i="16"/>
  <c r="N224" i="16" s="1"/>
  <c r="G224" i="16"/>
  <c r="M224" i="16" s="1"/>
  <c r="L223" i="16"/>
  <c r="K223" i="16"/>
  <c r="J223" i="16"/>
  <c r="I223" i="16"/>
  <c r="G223" i="16"/>
  <c r="L222" i="16"/>
  <c r="K222" i="16"/>
  <c r="I222" i="16"/>
  <c r="L221" i="16"/>
  <c r="K221" i="16"/>
  <c r="I221" i="16"/>
  <c r="G221" i="16"/>
  <c r="L220" i="16"/>
  <c r="K220" i="16"/>
  <c r="L219" i="16"/>
  <c r="K219" i="16"/>
  <c r="G219" i="16"/>
  <c r="L218" i="16"/>
  <c r="K218" i="16"/>
  <c r="I218" i="16"/>
  <c r="L217" i="16"/>
  <c r="K217" i="16"/>
  <c r="J217" i="16"/>
  <c r="I217" i="16"/>
  <c r="H217" i="16"/>
  <c r="N217" i="16" s="1"/>
  <c r="G217" i="16"/>
  <c r="M217" i="16" s="1"/>
  <c r="L216" i="16"/>
  <c r="K216" i="16"/>
  <c r="J216" i="16"/>
  <c r="I216" i="16"/>
  <c r="H216" i="16"/>
  <c r="N216" i="16" s="1"/>
  <c r="G216" i="16"/>
  <c r="M216" i="16" s="1"/>
  <c r="L215" i="16"/>
  <c r="K215" i="16"/>
  <c r="I215" i="16"/>
  <c r="H215" i="16"/>
  <c r="N215" i="16" s="1"/>
  <c r="G215" i="16"/>
  <c r="L214" i="16"/>
  <c r="K214" i="16"/>
  <c r="J214" i="16"/>
  <c r="H214" i="16"/>
  <c r="G214" i="16"/>
  <c r="M214" i="16" s="1"/>
  <c r="L213" i="16"/>
  <c r="K213" i="16"/>
  <c r="I213" i="16"/>
  <c r="H213" i="16"/>
  <c r="N213" i="16" s="1"/>
  <c r="G213" i="16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H211" i="16"/>
  <c r="N211" i="16" s="1"/>
  <c r="G211" i="16"/>
  <c r="M211" i="16" s="1"/>
  <c r="L210" i="16"/>
  <c r="K210" i="16"/>
  <c r="L209" i="16"/>
  <c r="K209" i="16"/>
  <c r="L208" i="16"/>
  <c r="K208" i="16"/>
  <c r="J208" i="16"/>
  <c r="H208" i="16"/>
  <c r="G208" i="16"/>
  <c r="M208" i="16" s="1"/>
  <c r="L207" i="16"/>
  <c r="K207" i="16"/>
  <c r="J207" i="16"/>
  <c r="I207" i="16"/>
  <c r="H207" i="16"/>
  <c r="N207" i="16" s="1"/>
  <c r="L206" i="16"/>
  <c r="K206" i="16"/>
  <c r="J206" i="16"/>
  <c r="I206" i="16"/>
  <c r="H206" i="16"/>
  <c r="N206" i="16" s="1"/>
  <c r="G206" i="16"/>
  <c r="M206" i="16" s="1"/>
  <c r="L205" i="16"/>
  <c r="K205" i="16"/>
  <c r="J205" i="16"/>
  <c r="I205" i="16"/>
  <c r="H205" i="16"/>
  <c r="N205" i="16" s="1"/>
  <c r="G205" i="16"/>
  <c r="M205" i="16" s="1"/>
  <c r="L204" i="16"/>
  <c r="K204" i="16"/>
  <c r="L203" i="16"/>
  <c r="K203" i="16"/>
  <c r="L202" i="16"/>
  <c r="K202" i="16"/>
  <c r="L201" i="16"/>
  <c r="K201" i="16"/>
  <c r="J201" i="16"/>
  <c r="I201" i="16"/>
  <c r="H201" i="16"/>
  <c r="N201" i="16" s="1"/>
  <c r="G201" i="16"/>
  <c r="M201" i="16" s="1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J198" i="16"/>
  <c r="I198" i="16"/>
  <c r="L197" i="16"/>
  <c r="K197" i="16"/>
  <c r="H197" i="16"/>
  <c r="L196" i="16"/>
  <c r="K196" i="16"/>
  <c r="J196" i="16"/>
  <c r="I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L192" i="16"/>
  <c r="K192" i="16"/>
  <c r="J192" i="16"/>
  <c r="I192" i="16"/>
  <c r="H192" i="16"/>
  <c r="N192" i="16" s="1"/>
  <c r="G192" i="16"/>
  <c r="M192" i="16" s="1"/>
  <c r="L191" i="16"/>
  <c r="K191" i="16"/>
  <c r="J191" i="16"/>
  <c r="H191" i="16"/>
  <c r="N191" i="16" s="1"/>
  <c r="G191" i="16"/>
  <c r="M191" i="16" s="1"/>
  <c r="L190" i="16"/>
  <c r="K190" i="16"/>
  <c r="J190" i="16"/>
  <c r="I190" i="16"/>
  <c r="H190" i="16"/>
  <c r="N190" i="16" s="1"/>
  <c r="G190" i="16"/>
  <c r="M190" i="16" s="1"/>
  <c r="L189" i="16"/>
  <c r="K189" i="16"/>
  <c r="J189" i="16"/>
  <c r="I189" i="16"/>
  <c r="H189" i="16"/>
  <c r="N189" i="16" s="1"/>
  <c r="F188" i="16"/>
  <c r="J361" i="16" s="1"/>
  <c r="E188" i="16"/>
  <c r="I347" i="16" s="1"/>
  <c r="D188" i="16"/>
  <c r="H252" i="16" s="1"/>
  <c r="C188" i="16"/>
  <c r="G252" i="16" s="1"/>
  <c r="M252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L178" i="16"/>
  <c r="K178" i="16"/>
  <c r="J178" i="16"/>
  <c r="I178" i="16"/>
  <c r="H178" i="16"/>
  <c r="N178" i="16" s="1"/>
  <c r="G178" i="16"/>
  <c r="M178" i="16" s="1"/>
  <c r="L177" i="16"/>
  <c r="K177" i="16"/>
  <c r="I177" i="16"/>
  <c r="G177" i="16"/>
  <c r="L176" i="16"/>
  <c r="K176" i="16"/>
  <c r="J176" i="16"/>
  <c r="I176" i="16"/>
  <c r="H176" i="16"/>
  <c r="N176" i="16" s="1"/>
  <c r="G176" i="16"/>
  <c r="M176" i="16" s="1"/>
  <c r="L175" i="16"/>
  <c r="K175" i="16"/>
  <c r="J175" i="16"/>
  <c r="I175" i="16"/>
  <c r="H175" i="16"/>
  <c r="N175" i="16" s="1"/>
  <c r="G175" i="16"/>
  <c r="M175" i="16" s="1"/>
  <c r="L174" i="16"/>
  <c r="K174" i="16"/>
  <c r="J174" i="16"/>
  <c r="I174" i="16"/>
  <c r="H174" i="16"/>
  <c r="N174" i="16" s="1"/>
  <c r="G174" i="16"/>
  <c r="M174" i="16" s="1"/>
  <c r="L173" i="16"/>
  <c r="K173" i="16"/>
  <c r="J173" i="16"/>
  <c r="I173" i="16"/>
  <c r="H173" i="16"/>
  <c r="N173" i="16" s="1"/>
  <c r="G173" i="16"/>
  <c r="M173" i="16" s="1"/>
  <c r="L172" i="16"/>
  <c r="K172" i="16"/>
  <c r="J172" i="16"/>
  <c r="I172" i="16"/>
  <c r="H172" i="16"/>
  <c r="N172" i="16" s="1"/>
  <c r="G172" i="16"/>
  <c r="M172" i="16" s="1"/>
  <c r="L171" i="16"/>
  <c r="K171" i="16"/>
  <c r="I171" i="16"/>
  <c r="H171" i="16"/>
  <c r="G171" i="16"/>
  <c r="L170" i="16"/>
  <c r="K170" i="16"/>
  <c r="J170" i="16"/>
  <c r="I170" i="16"/>
  <c r="H170" i="16"/>
  <c r="N170" i="16" s="1"/>
  <c r="G170" i="16"/>
  <c r="M170" i="16" s="1"/>
  <c r="L169" i="16"/>
  <c r="K169" i="16"/>
  <c r="J169" i="16"/>
  <c r="I169" i="16"/>
  <c r="H169" i="16"/>
  <c r="N169" i="16" s="1"/>
  <c r="G169" i="16"/>
  <c r="M169" i="16" s="1"/>
  <c r="L168" i="16"/>
  <c r="K168" i="16"/>
  <c r="J168" i="16"/>
  <c r="I168" i="16"/>
  <c r="H168" i="16"/>
  <c r="N168" i="16" s="1"/>
  <c r="G168" i="16"/>
  <c r="M168" i="16" s="1"/>
  <c r="L167" i="16"/>
  <c r="K167" i="16"/>
  <c r="J167" i="16"/>
  <c r="I167" i="16"/>
  <c r="H167" i="16"/>
  <c r="N167" i="16" s="1"/>
  <c r="G167" i="16"/>
  <c r="M167" i="16" s="1"/>
  <c r="L166" i="16"/>
  <c r="K166" i="16"/>
  <c r="J166" i="16"/>
  <c r="I166" i="16"/>
  <c r="H166" i="16"/>
  <c r="N166" i="16" s="1"/>
  <c r="G166" i="16"/>
  <c r="M166" i="16" s="1"/>
  <c r="L165" i="16"/>
  <c r="K165" i="16"/>
  <c r="J165" i="16"/>
  <c r="I165" i="16"/>
  <c r="H165" i="16"/>
  <c r="N165" i="16" s="1"/>
  <c r="G165" i="16"/>
  <c r="M165" i="16" s="1"/>
  <c r="L164" i="16"/>
  <c r="K164" i="16"/>
  <c r="J164" i="16"/>
  <c r="I164" i="16"/>
  <c r="H164" i="16"/>
  <c r="N164" i="16" s="1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I161" i="16"/>
  <c r="H161" i="16"/>
  <c r="N161" i="16" s="1"/>
  <c r="L160" i="16"/>
  <c r="K160" i="16"/>
  <c r="J160" i="16"/>
  <c r="I160" i="16"/>
  <c r="H160" i="16"/>
  <c r="N160" i="16" s="1"/>
  <c r="G160" i="16"/>
  <c r="M160" i="16" s="1"/>
  <c r="L159" i="16"/>
  <c r="K159" i="16"/>
  <c r="J159" i="16"/>
  <c r="I159" i="16"/>
  <c r="H159" i="16"/>
  <c r="N159" i="16" s="1"/>
  <c r="G159" i="16"/>
  <c r="M159" i="16" s="1"/>
  <c r="L158" i="16"/>
  <c r="K158" i="16"/>
  <c r="J158" i="16"/>
  <c r="H158" i="16"/>
  <c r="G158" i="16"/>
  <c r="M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H156" i="16"/>
  <c r="N156" i="16" s="1"/>
  <c r="G156" i="16"/>
  <c r="M156" i="16" s="1"/>
  <c r="L155" i="16"/>
  <c r="K155" i="16"/>
  <c r="J155" i="16"/>
  <c r="I155" i="16"/>
  <c r="H155" i="16"/>
  <c r="N155" i="16" s="1"/>
  <c r="G155" i="16"/>
  <c r="M155" i="16" s="1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I152" i="16"/>
  <c r="H152" i="16"/>
  <c r="N152" i="16" s="1"/>
  <c r="G152" i="16"/>
  <c r="M152" i="16" s="1"/>
  <c r="L151" i="16"/>
  <c r="K151" i="16"/>
  <c r="J151" i="16"/>
  <c r="I151" i="16"/>
  <c r="H151" i="16"/>
  <c r="N151" i="16" s="1"/>
  <c r="G151" i="16"/>
  <c r="M151" i="16" s="1"/>
  <c r="L150" i="16"/>
  <c r="K150" i="16"/>
  <c r="I150" i="16"/>
  <c r="L149" i="16"/>
  <c r="K149" i="16"/>
  <c r="J149" i="16"/>
  <c r="I149" i="16"/>
  <c r="H149" i="16"/>
  <c r="N149" i="16" s="1"/>
  <c r="G149" i="16"/>
  <c r="M149" i="16" s="1"/>
  <c r="L148" i="16"/>
  <c r="K148" i="16"/>
  <c r="J148" i="16"/>
  <c r="I148" i="16"/>
  <c r="H148" i="16"/>
  <c r="N148" i="16" s="1"/>
  <c r="L147" i="16"/>
  <c r="K147" i="16"/>
  <c r="J147" i="16"/>
  <c r="I147" i="16"/>
  <c r="H147" i="16"/>
  <c r="N147" i="16" s="1"/>
  <c r="G147" i="16"/>
  <c r="M147" i="16" s="1"/>
  <c r="L146" i="16"/>
  <c r="K146" i="16"/>
  <c r="H146" i="16"/>
  <c r="G146" i="16"/>
  <c r="L145" i="16"/>
  <c r="K145" i="16"/>
  <c r="I145" i="16"/>
  <c r="H145" i="16"/>
  <c r="G145" i="16"/>
  <c r="M145" i="16" s="1"/>
  <c r="L144" i="16"/>
  <c r="K144" i="16"/>
  <c r="L143" i="16"/>
  <c r="K143" i="16"/>
  <c r="J143" i="16"/>
  <c r="I143" i="16"/>
  <c r="H143" i="16"/>
  <c r="N143" i="16" s="1"/>
  <c r="G143" i="16"/>
  <c r="M143" i="16" s="1"/>
  <c r="L142" i="16"/>
  <c r="K142" i="16"/>
  <c r="H142" i="16"/>
  <c r="G142" i="16"/>
  <c r="M142" i="16" s="1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I138" i="16"/>
  <c r="H138" i="16"/>
  <c r="N138" i="16" s="1"/>
  <c r="L137" i="16"/>
  <c r="K137" i="16"/>
  <c r="L136" i="16"/>
  <c r="K136" i="16"/>
  <c r="J136" i="16"/>
  <c r="I136" i="16"/>
  <c r="H136" i="16"/>
  <c r="N136" i="16" s="1"/>
  <c r="G136" i="16"/>
  <c r="M136" i="16" s="1"/>
  <c r="L135" i="16"/>
  <c r="K135" i="16"/>
  <c r="J135" i="16"/>
  <c r="G135" i="16"/>
  <c r="L134" i="16"/>
  <c r="K134" i="16"/>
  <c r="H134" i="16"/>
  <c r="L133" i="16"/>
  <c r="K133" i="16"/>
  <c r="J133" i="16"/>
  <c r="I133" i="16"/>
  <c r="H133" i="16"/>
  <c r="N133" i="16" s="1"/>
  <c r="L132" i="16"/>
  <c r="K132" i="16"/>
  <c r="J132" i="16"/>
  <c r="I132" i="16"/>
  <c r="H132" i="16"/>
  <c r="N132" i="16" s="1"/>
  <c r="G132" i="16"/>
  <c r="M132" i="16" s="1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H130" i="16"/>
  <c r="N130" i="16" s="1"/>
  <c r="G130" i="16"/>
  <c r="M130" i="16" s="1"/>
  <c r="L129" i="16"/>
  <c r="K129" i="16"/>
  <c r="J129" i="16"/>
  <c r="I129" i="16"/>
  <c r="H129" i="16"/>
  <c r="N129" i="16" s="1"/>
  <c r="L128" i="16"/>
  <c r="K128" i="16"/>
  <c r="J128" i="16"/>
  <c r="I128" i="16"/>
  <c r="H128" i="16"/>
  <c r="N128" i="16" s="1"/>
  <c r="L127" i="16"/>
  <c r="K127" i="16"/>
  <c r="L126" i="16"/>
  <c r="K126" i="16"/>
  <c r="I126" i="16"/>
  <c r="H126" i="16"/>
  <c r="L125" i="16"/>
  <c r="K125" i="16"/>
  <c r="I125" i="16"/>
  <c r="L124" i="16"/>
  <c r="K124" i="16"/>
  <c r="J124" i="16"/>
  <c r="G124" i="16"/>
  <c r="L123" i="16"/>
  <c r="K123" i="16"/>
  <c r="G123" i="16"/>
  <c r="L122" i="16"/>
  <c r="K122" i="16"/>
  <c r="J122" i="16"/>
  <c r="I122" i="16"/>
  <c r="H122" i="16"/>
  <c r="N122" i="16" s="1"/>
  <c r="G122" i="16"/>
  <c r="M122" i="16" s="1"/>
  <c r="L121" i="16"/>
  <c r="K121" i="16"/>
  <c r="J121" i="16"/>
  <c r="I121" i="16"/>
  <c r="H121" i="16"/>
  <c r="N121" i="16" s="1"/>
  <c r="G121" i="16"/>
  <c r="M121" i="16" s="1"/>
  <c r="L120" i="16"/>
  <c r="K120" i="16"/>
  <c r="J120" i="16"/>
  <c r="I120" i="16"/>
  <c r="H120" i="16"/>
  <c r="N120" i="16" s="1"/>
  <c r="G120" i="16"/>
  <c r="M120" i="16" s="1"/>
  <c r="L119" i="16"/>
  <c r="K119" i="16"/>
  <c r="J119" i="16"/>
  <c r="I119" i="16"/>
  <c r="H119" i="16"/>
  <c r="N119" i="16" s="1"/>
  <c r="G119" i="16"/>
  <c r="M119" i="16" s="1"/>
  <c r="L118" i="16"/>
  <c r="K118" i="16"/>
  <c r="J118" i="16"/>
  <c r="I118" i="16"/>
  <c r="H118" i="16"/>
  <c r="N118" i="16" s="1"/>
  <c r="G118" i="16"/>
  <c r="M118" i="16" s="1"/>
  <c r="L117" i="16"/>
  <c r="K117" i="16"/>
  <c r="J117" i="16"/>
  <c r="I117" i="16"/>
  <c r="H117" i="16"/>
  <c r="N117" i="16" s="1"/>
  <c r="G117" i="16"/>
  <c r="M117" i="16" s="1"/>
  <c r="L116" i="16"/>
  <c r="K116" i="16"/>
  <c r="J116" i="16"/>
  <c r="G116" i="16"/>
  <c r="L115" i="16"/>
  <c r="K115" i="16"/>
  <c r="G115" i="16"/>
  <c r="L114" i="16"/>
  <c r="K114" i="16"/>
  <c r="J114" i="16"/>
  <c r="I114" i="16"/>
  <c r="H114" i="16"/>
  <c r="N114" i="16" s="1"/>
  <c r="G114" i="16"/>
  <c r="M114" i="16" s="1"/>
  <c r="L113" i="16"/>
  <c r="K113" i="16"/>
  <c r="J113" i="16"/>
  <c r="I113" i="16"/>
  <c r="H113" i="16"/>
  <c r="N113" i="16" s="1"/>
  <c r="G113" i="16"/>
  <c r="M113" i="16" s="1"/>
  <c r="L112" i="16"/>
  <c r="K112" i="16"/>
  <c r="I112" i="16"/>
  <c r="H112" i="16"/>
  <c r="G112" i="16"/>
  <c r="M112" i="16" s="1"/>
  <c r="L111" i="16"/>
  <c r="K111" i="16"/>
  <c r="G111" i="16"/>
  <c r="M111" i="16" s="1"/>
  <c r="L110" i="16"/>
  <c r="K110" i="16"/>
  <c r="J110" i="16"/>
  <c r="I110" i="16"/>
  <c r="H110" i="16"/>
  <c r="N110" i="16" s="1"/>
  <c r="G110" i="16"/>
  <c r="M110" i="16" s="1"/>
  <c r="L109" i="16"/>
  <c r="K109" i="16"/>
  <c r="I109" i="16"/>
  <c r="H109" i="16"/>
  <c r="N109" i="16" s="1"/>
  <c r="G109" i="16"/>
  <c r="L108" i="16"/>
  <c r="K108" i="16"/>
  <c r="I108" i="16"/>
  <c r="H108" i="16"/>
  <c r="G108" i="16"/>
  <c r="M108" i="16" s="1"/>
  <c r="L107" i="16"/>
  <c r="K107" i="16"/>
  <c r="H107" i="16"/>
  <c r="G107" i="16"/>
  <c r="M107" i="16" s="1"/>
  <c r="L106" i="16"/>
  <c r="K106" i="16"/>
  <c r="H106" i="16"/>
  <c r="G106" i="16"/>
  <c r="M106" i="16" s="1"/>
  <c r="L105" i="16"/>
  <c r="K105" i="16"/>
  <c r="G105" i="16"/>
  <c r="L104" i="16"/>
  <c r="K104" i="16"/>
  <c r="I104" i="16"/>
  <c r="G104" i="16"/>
  <c r="M104" i="16" s="1"/>
  <c r="L103" i="16"/>
  <c r="K103" i="16"/>
  <c r="L102" i="16"/>
  <c r="K102" i="16"/>
  <c r="J102" i="16"/>
  <c r="I102" i="16"/>
  <c r="H102" i="16"/>
  <c r="N102" i="16" s="1"/>
  <c r="G102" i="16"/>
  <c r="M102" i="16" s="1"/>
  <c r="L101" i="16"/>
  <c r="K101" i="16"/>
  <c r="J101" i="16"/>
  <c r="I101" i="16"/>
  <c r="H101" i="16"/>
  <c r="N101" i="16" s="1"/>
  <c r="G101" i="16"/>
  <c r="M101" i="16" s="1"/>
  <c r="L100" i="16"/>
  <c r="K100" i="16"/>
  <c r="H100" i="16"/>
  <c r="L99" i="16"/>
  <c r="K99" i="16"/>
  <c r="J99" i="16"/>
  <c r="H99" i="16"/>
  <c r="N99" i="16" s="1"/>
  <c r="G99" i="16"/>
  <c r="L98" i="16"/>
  <c r="K98" i="16"/>
  <c r="J98" i="16"/>
  <c r="I98" i="16"/>
  <c r="H98" i="16"/>
  <c r="N98" i="16" s="1"/>
  <c r="G98" i="16"/>
  <c r="M98" i="16" s="1"/>
  <c r="L97" i="16"/>
  <c r="K97" i="16"/>
  <c r="J97" i="16"/>
  <c r="H97" i="16"/>
  <c r="N97" i="16" s="1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J93" i="16"/>
  <c r="I93" i="16"/>
  <c r="H93" i="16"/>
  <c r="N93" i="16" s="1"/>
  <c r="G93" i="16"/>
  <c r="M93" i="16" s="1"/>
  <c r="L92" i="16"/>
  <c r="K92" i="16"/>
  <c r="J92" i="16"/>
  <c r="I92" i="16"/>
  <c r="H92" i="16"/>
  <c r="N92" i="16" s="1"/>
  <c r="G92" i="16"/>
  <c r="M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J89" i="16"/>
  <c r="I89" i="16"/>
  <c r="H89" i="16"/>
  <c r="N89" i="16" s="1"/>
  <c r="G89" i="16"/>
  <c r="M89" i="16" s="1"/>
  <c r="L88" i="16"/>
  <c r="K88" i="16"/>
  <c r="J88" i="16"/>
  <c r="I88" i="16"/>
  <c r="H88" i="16"/>
  <c r="N88" i="16" s="1"/>
  <c r="G88" i="16"/>
  <c r="M88" i="16" s="1"/>
  <c r="L87" i="16"/>
  <c r="K87" i="16"/>
  <c r="J87" i="16"/>
  <c r="I87" i="16"/>
  <c r="H87" i="16"/>
  <c r="N87" i="16" s="1"/>
  <c r="G87" i="16"/>
  <c r="M87" i="16" s="1"/>
  <c r="L86" i="16"/>
  <c r="K86" i="16"/>
  <c r="L85" i="16"/>
  <c r="K85" i="16"/>
  <c r="L84" i="16"/>
  <c r="K84" i="16"/>
  <c r="I84" i="16"/>
  <c r="L83" i="16"/>
  <c r="K83" i="16"/>
  <c r="J83" i="16"/>
  <c r="H83" i="16"/>
  <c r="L82" i="16"/>
  <c r="K82" i="16"/>
  <c r="F81" i="16"/>
  <c r="J177" i="16" s="1"/>
  <c r="E81" i="16"/>
  <c r="I158" i="16" s="1"/>
  <c r="D81" i="16"/>
  <c r="H144" i="16" s="1"/>
  <c r="N144" i="16" s="1"/>
  <c r="C81" i="16"/>
  <c r="G141" i="16" s="1"/>
  <c r="M141" i="16" s="1"/>
  <c r="L73" i="16"/>
  <c r="K73" i="16"/>
  <c r="J73" i="16"/>
  <c r="I73" i="16"/>
  <c r="H73" i="16"/>
  <c r="N73" i="16" s="1"/>
  <c r="G73" i="16"/>
  <c r="M73" i="16" s="1"/>
  <c r="L72" i="16"/>
  <c r="K72" i="16"/>
  <c r="J72" i="16"/>
  <c r="I72" i="16"/>
  <c r="H72" i="16"/>
  <c r="N72" i="16" s="1"/>
  <c r="G72" i="16"/>
  <c r="M72" i="16" s="1"/>
  <c r="L71" i="16"/>
  <c r="K71" i="16"/>
  <c r="H71" i="16"/>
  <c r="G71" i="16"/>
  <c r="L70" i="16"/>
  <c r="K70" i="16"/>
  <c r="J70" i="16"/>
  <c r="I70" i="16"/>
  <c r="H70" i="16"/>
  <c r="N70" i="16" s="1"/>
  <c r="G70" i="16"/>
  <c r="M70" i="16" s="1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G67" i="16"/>
  <c r="L66" i="16"/>
  <c r="K66" i="16"/>
  <c r="J66" i="16"/>
  <c r="I66" i="16"/>
  <c r="H66" i="16"/>
  <c r="N66" i="16" s="1"/>
  <c r="G66" i="16"/>
  <c r="M66" i="16" s="1"/>
  <c r="L65" i="16"/>
  <c r="K65" i="16"/>
  <c r="J65" i="16"/>
  <c r="I65" i="16"/>
  <c r="G65" i="16"/>
  <c r="M65" i="16" s="1"/>
  <c r="L64" i="16"/>
  <c r="K64" i="16"/>
  <c r="J64" i="16"/>
  <c r="H64" i="16"/>
  <c r="G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I57" i="16"/>
  <c r="H57" i="16"/>
  <c r="G57" i="16"/>
  <c r="L56" i="16"/>
  <c r="K56" i="16"/>
  <c r="J56" i="16"/>
  <c r="I56" i="16"/>
  <c r="H56" i="16"/>
  <c r="N56" i="16" s="1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G54" i="16"/>
  <c r="M54" i="16" s="1"/>
  <c r="L53" i="16"/>
  <c r="K53" i="16"/>
  <c r="I53" i="16"/>
  <c r="H53" i="16"/>
  <c r="L52" i="16"/>
  <c r="K52" i="16"/>
  <c r="J52" i="16"/>
  <c r="H52" i="16"/>
  <c r="G52" i="16"/>
  <c r="L51" i="16"/>
  <c r="K51" i="16"/>
  <c r="J51" i="16"/>
  <c r="I51" i="16"/>
  <c r="H51" i="16"/>
  <c r="N51" i="16" s="1"/>
  <c r="G51" i="16"/>
  <c r="M51" i="16" s="1"/>
  <c r="L50" i="16"/>
  <c r="K50" i="16"/>
  <c r="J50" i="16"/>
  <c r="I50" i="16"/>
  <c r="H50" i="16"/>
  <c r="N50" i="16" s="1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I48" i="16"/>
  <c r="H48" i="16"/>
  <c r="N48" i="16" s="1"/>
  <c r="G48" i="16"/>
  <c r="M48" i="16" s="1"/>
  <c r="L47" i="16"/>
  <c r="K47" i="16"/>
  <c r="J47" i="16"/>
  <c r="I47" i="16"/>
  <c r="H47" i="16"/>
  <c r="N47" i="16" s="1"/>
  <c r="G47" i="16"/>
  <c r="M47" i="16" s="1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I42" i="16"/>
  <c r="H42" i="16"/>
  <c r="N42" i="16" s="1"/>
  <c r="G42" i="16"/>
  <c r="M42" i="16" s="1"/>
  <c r="L41" i="16"/>
  <c r="K41" i="16"/>
  <c r="J41" i="16"/>
  <c r="I41" i="16"/>
  <c r="H41" i="16"/>
  <c r="N41" i="16" s="1"/>
  <c r="G41" i="16"/>
  <c r="M41" i="16" s="1"/>
  <c r="L40" i="16"/>
  <c r="K40" i="16"/>
  <c r="J40" i="16"/>
  <c r="I40" i="16"/>
  <c r="H40" i="16"/>
  <c r="N40" i="16" s="1"/>
  <c r="G40" i="16"/>
  <c r="M40" i="16" s="1"/>
  <c r="L39" i="16"/>
  <c r="K39" i="16"/>
  <c r="J39" i="16"/>
  <c r="I39" i="16"/>
  <c r="H39" i="16"/>
  <c r="N39" i="16" s="1"/>
  <c r="G39" i="16"/>
  <c r="M39" i="16" s="1"/>
  <c r="L38" i="16"/>
  <c r="K38" i="16"/>
  <c r="J38" i="16"/>
  <c r="I38" i="16"/>
  <c r="H38" i="16"/>
  <c r="N38" i="16" s="1"/>
  <c r="G38" i="16"/>
  <c r="M38" i="16" s="1"/>
  <c r="M37" i="16"/>
  <c r="L37" i="16"/>
  <c r="K37" i="16"/>
  <c r="J37" i="16"/>
  <c r="I37" i="16"/>
  <c r="H37" i="16"/>
  <c r="N37" i="16" s="1"/>
  <c r="G37" i="16"/>
  <c r="L36" i="16"/>
  <c r="K36" i="16"/>
  <c r="J36" i="16"/>
  <c r="I36" i="16"/>
  <c r="H36" i="16"/>
  <c r="N36" i="16" s="1"/>
  <c r="G36" i="16"/>
  <c r="M36" i="16" s="1"/>
  <c r="L35" i="16"/>
  <c r="K35" i="16"/>
  <c r="J35" i="16"/>
  <c r="I35" i="16"/>
  <c r="H35" i="16"/>
  <c r="N35" i="16" s="1"/>
  <c r="G35" i="16"/>
  <c r="M35" i="16" s="1"/>
  <c r="L34" i="16"/>
  <c r="K34" i="16"/>
  <c r="J34" i="16"/>
  <c r="I34" i="16"/>
  <c r="H34" i="16"/>
  <c r="N34" i="16" s="1"/>
  <c r="G34" i="16"/>
  <c r="M34" i="16" s="1"/>
  <c r="L33" i="16"/>
  <c r="K33" i="16"/>
  <c r="H33" i="16"/>
  <c r="N33" i="16" s="1"/>
  <c r="L32" i="16"/>
  <c r="K32" i="16"/>
  <c r="J32" i="16"/>
  <c r="I32" i="16"/>
  <c r="H32" i="16"/>
  <c r="N32" i="16" s="1"/>
  <c r="L31" i="16"/>
  <c r="K31" i="16"/>
  <c r="J31" i="16"/>
  <c r="G31" i="16"/>
  <c r="M31" i="16" s="1"/>
  <c r="L30" i="16"/>
  <c r="K30" i="16"/>
  <c r="J30" i="16"/>
  <c r="I30" i="16"/>
  <c r="H30" i="16"/>
  <c r="N30" i="16" s="1"/>
  <c r="L29" i="16"/>
  <c r="K29" i="16"/>
  <c r="I29" i="16"/>
  <c r="H29" i="16"/>
  <c r="G29" i="16"/>
  <c r="M29" i="16" s="1"/>
  <c r="L28" i="16"/>
  <c r="K28" i="16"/>
  <c r="J28" i="16"/>
  <c r="H28" i="16"/>
  <c r="N28" i="16" s="1"/>
  <c r="G28" i="16"/>
  <c r="M28" i="16" s="1"/>
  <c r="L27" i="16"/>
  <c r="K27" i="16"/>
  <c r="J27" i="16"/>
  <c r="I27" i="16"/>
  <c r="H27" i="16"/>
  <c r="N27" i="16" s="1"/>
  <c r="G27" i="16"/>
  <c r="M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H24" i="16"/>
  <c r="N24" i="16" s="1"/>
  <c r="G24" i="16"/>
  <c r="M24" i="16" s="1"/>
  <c r="L23" i="16"/>
  <c r="K23" i="16"/>
  <c r="J23" i="16"/>
  <c r="I23" i="16"/>
  <c r="H23" i="16"/>
  <c r="N23" i="16" s="1"/>
  <c r="G23" i="16"/>
  <c r="M23" i="16" s="1"/>
  <c r="F22" i="16"/>
  <c r="J71" i="16" s="1"/>
  <c r="E22" i="16"/>
  <c r="I33" i="16" s="1"/>
  <c r="D22" i="16"/>
  <c r="H31" i="16" s="1"/>
  <c r="C22" i="16"/>
  <c r="G32" i="16" s="1"/>
  <c r="M32" i="16" s="1"/>
  <c r="F14" i="16"/>
  <c r="E14" i="16"/>
  <c r="D14" i="16"/>
  <c r="C14" i="16"/>
  <c r="F13" i="16"/>
  <c r="L13" i="16" s="1"/>
  <c r="E13" i="16"/>
  <c r="D13" i="16"/>
  <c r="C13" i="16"/>
  <c r="F12" i="16"/>
  <c r="E12" i="16"/>
  <c r="D12" i="16"/>
  <c r="C12" i="16"/>
  <c r="F11" i="16"/>
  <c r="E11" i="16"/>
  <c r="D11" i="16"/>
  <c r="C11" i="16"/>
  <c r="D10" i="16"/>
  <c r="D9" i="16"/>
  <c r="L640" i="15"/>
  <c r="K640" i="15"/>
  <c r="I640" i="15"/>
  <c r="G640" i="15"/>
  <c r="M640" i="15" s="1"/>
  <c r="L639" i="15"/>
  <c r="K639" i="15"/>
  <c r="H639" i="15"/>
  <c r="G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H636" i="15"/>
  <c r="G636" i="15"/>
  <c r="M636" i="15" s="1"/>
  <c r="L635" i="15"/>
  <c r="K635" i="15"/>
  <c r="J635" i="15"/>
  <c r="I635" i="15"/>
  <c r="H635" i="15"/>
  <c r="N635" i="15" s="1"/>
  <c r="G635" i="15"/>
  <c r="M635" i="15" s="1"/>
  <c r="M634" i="15"/>
  <c r="L634" i="15"/>
  <c r="K634" i="15"/>
  <c r="J634" i="15"/>
  <c r="I634" i="15"/>
  <c r="H634" i="15"/>
  <c r="N634" i="15" s="1"/>
  <c r="G634" i="15"/>
  <c r="L633" i="15"/>
  <c r="K633" i="15"/>
  <c r="I633" i="15"/>
  <c r="H633" i="15"/>
  <c r="G633" i="15"/>
  <c r="M633" i="15" s="1"/>
  <c r="M632" i="15"/>
  <c r="L632" i="15"/>
  <c r="K632" i="15"/>
  <c r="J632" i="15"/>
  <c r="I632" i="15"/>
  <c r="H632" i="15"/>
  <c r="N632" i="15" s="1"/>
  <c r="G632" i="15"/>
  <c r="L631" i="15"/>
  <c r="K631" i="15"/>
  <c r="J631" i="15"/>
  <c r="I631" i="15"/>
  <c r="H631" i="15"/>
  <c r="N631" i="15" s="1"/>
  <c r="G631" i="15"/>
  <c r="M631" i="15" s="1"/>
  <c r="L630" i="15"/>
  <c r="K630" i="15"/>
  <c r="G630" i="15"/>
  <c r="L629" i="15"/>
  <c r="K629" i="15"/>
  <c r="I629" i="15"/>
  <c r="H629" i="15"/>
  <c r="G629" i="15"/>
  <c r="L628" i="15"/>
  <c r="K628" i="15"/>
  <c r="I628" i="15"/>
  <c r="H628" i="15"/>
  <c r="G628" i="15"/>
  <c r="M628" i="15" s="1"/>
  <c r="L627" i="15"/>
  <c r="K627" i="15"/>
  <c r="G627" i="15"/>
  <c r="M627" i="15" s="1"/>
  <c r="L626" i="15"/>
  <c r="K626" i="15"/>
  <c r="J626" i="15"/>
  <c r="I626" i="15"/>
  <c r="H626" i="15"/>
  <c r="N626" i="15" s="1"/>
  <c r="G626" i="15"/>
  <c r="M626" i="15" s="1"/>
  <c r="L625" i="15"/>
  <c r="K625" i="15"/>
  <c r="I625" i="15"/>
  <c r="H625" i="15"/>
  <c r="N625" i="15" s="1"/>
  <c r="G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H623" i="15"/>
  <c r="N623" i="15" s="1"/>
  <c r="G623" i="15"/>
  <c r="L622" i="15"/>
  <c r="K622" i="15"/>
  <c r="I622" i="15"/>
  <c r="G622" i="15"/>
  <c r="L621" i="15"/>
  <c r="K621" i="15"/>
  <c r="J621" i="15"/>
  <c r="I621" i="15"/>
  <c r="H621" i="15"/>
  <c r="N621" i="15" s="1"/>
  <c r="G621" i="15"/>
  <c r="M621" i="15" s="1"/>
  <c r="L620" i="15"/>
  <c r="K620" i="15"/>
  <c r="I620" i="15"/>
  <c r="H620" i="15"/>
  <c r="G620" i="15"/>
  <c r="L619" i="15"/>
  <c r="K619" i="15"/>
  <c r="J619" i="15"/>
  <c r="I619" i="15"/>
  <c r="H619" i="15"/>
  <c r="N619" i="15" s="1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J617" i="15"/>
  <c r="I617" i="15"/>
  <c r="H617" i="15"/>
  <c r="N617" i="15" s="1"/>
  <c r="G617" i="15"/>
  <c r="M617" i="15" s="1"/>
  <c r="L616" i="15"/>
  <c r="K616" i="15"/>
  <c r="L615" i="15"/>
  <c r="K615" i="15"/>
  <c r="H615" i="15"/>
  <c r="N615" i="15" s="1"/>
  <c r="L614" i="15"/>
  <c r="K614" i="15"/>
  <c r="J614" i="15"/>
  <c r="I614" i="15"/>
  <c r="H614" i="15"/>
  <c r="N614" i="15" s="1"/>
  <c r="G614" i="15"/>
  <c r="M614" i="15" s="1"/>
  <c r="M613" i="15"/>
  <c r="L613" i="15"/>
  <c r="K613" i="15"/>
  <c r="J613" i="15"/>
  <c r="I613" i="15"/>
  <c r="H613" i="15"/>
  <c r="N613" i="15" s="1"/>
  <c r="G613" i="15"/>
  <c r="F612" i="15"/>
  <c r="J640" i="15" s="1"/>
  <c r="E612" i="15"/>
  <c r="I639" i="15" s="1"/>
  <c r="D612" i="15"/>
  <c r="H612" i="15" s="1"/>
  <c r="C612" i="15"/>
  <c r="G615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M602" i="15"/>
  <c r="L602" i="15"/>
  <c r="K602" i="15"/>
  <c r="J602" i="15"/>
  <c r="I602" i="15"/>
  <c r="H602" i="15"/>
  <c r="N602" i="15" s="1"/>
  <c r="G602" i="15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H598" i="15"/>
  <c r="N598" i="15" s="1"/>
  <c r="G598" i="15"/>
  <c r="M598" i="15" s="1"/>
  <c r="L597" i="15"/>
  <c r="K597" i="15"/>
  <c r="I597" i="15"/>
  <c r="H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J591" i="15"/>
  <c r="I591" i="15"/>
  <c r="H591" i="15"/>
  <c r="N591" i="15" s="1"/>
  <c r="G591" i="15"/>
  <c r="M591" i="15" s="1"/>
  <c r="L590" i="15"/>
  <c r="K590" i="15"/>
  <c r="I590" i="15"/>
  <c r="G590" i="15"/>
  <c r="L589" i="15"/>
  <c r="K589" i="15"/>
  <c r="I589" i="15"/>
  <c r="G589" i="15"/>
  <c r="L588" i="15"/>
  <c r="K588" i="15"/>
  <c r="I588" i="15"/>
  <c r="H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J585" i="15"/>
  <c r="I585" i="15"/>
  <c r="H585" i="15"/>
  <c r="N585" i="15" s="1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G583" i="15"/>
  <c r="M583" i="15" s="1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H581" i="15"/>
  <c r="N581" i="15" s="1"/>
  <c r="G581" i="15"/>
  <c r="M581" i="15" s="1"/>
  <c r="L580" i="15"/>
  <c r="K580" i="15"/>
  <c r="J580" i="15"/>
  <c r="I580" i="15"/>
  <c r="H580" i="15"/>
  <c r="N580" i="15" s="1"/>
  <c r="G580" i="15"/>
  <c r="M580" i="15" s="1"/>
  <c r="L579" i="15"/>
  <c r="K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M568" i="15" s="1"/>
  <c r="L567" i="15"/>
  <c r="K567" i="15"/>
  <c r="I567" i="15"/>
  <c r="H567" i="15"/>
  <c r="G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J564" i="15"/>
  <c r="I564" i="15"/>
  <c r="H564" i="15"/>
  <c r="N564" i="15" s="1"/>
  <c r="L563" i="15"/>
  <c r="K563" i="15"/>
  <c r="J563" i="15"/>
  <c r="I563" i="15"/>
  <c r="H563" i="15"/>
  <c r="N563" i="15" s="1"/>
  <c r="G563" i="15"/>
  <c r="M563" i="15" s="1"/>
  <c r="L562" i="15"/>
  <c r="K562" i="15"/>
  <c r="J562" i="15"/>
  <c r="I562" i="15"/>
  <c r="H562" i="15"/>
  <c r="N562" i="15" s="1"/>
  <c r="G562" i="15"/>
  <c r="M562" i="15" s="1"/>
  <c r="L561" i="15"/>
  <c r="K561" i="15"/>
  <c r="I561" i="15"/>
  <c r="H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M551" i="15"/>
  <c r="L551" i="15"/>
  <c r="K551" i="15"/>
  <c r="J551" i="15"/>
  <c r="I551" i="15"/>
  <c r="H551" i="15"/>
  <c r="N551" i="15" s="1"/>
  <c r="G551" i="15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H546" i="15"/>
  <c r="N546" i="15" s="1"/>
  <c r="G546" i="15"/>
  <c r="M546" i="15" s="1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H544" i="15"/>
  <c r="N544" i="15" s="1"/>
  <c r="G544" i="15"/>
  <c r="M544" i="15" s="1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L539" i="15"/>
  <c r="K539" i="15"/>
  <c r="J539" i="15"/>
  <c r="I539" i="15"/>
  <c r="H539" i="15"/>
  <c r="N539" i="15" s="1"/>
  <c r="G539" i="15"/>
  <c r="M539" i="15" s="1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M531" i="15"/>
  <c r="L531" i="15"/>
  <c r="K531" i="15"/>
  <c r="J531" i="15"/>
  <c r="I531" i="15"/>
  <c r="H531" i="15"/>
  <c r="N531" i="15" s="1"/>
  <c r="G531" i="15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M528" i="15"/>
  <c r="L528" i="15"/>
  <c r="K528" i="15"/>
  <c r="J528" i="15"/>
  <c r="I528" i="15"/>
  <c r="H528" i="15"/>
  <c r="N528" i="15" s="1"/>
  <c r="G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I523" i="15"/>
  <c r="H523" i="15"/>
  <c r="N523" i="15" s="1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J518" i="15"/>
  <c r="I518" i="15"/>
  <c r="G518" i="15"/>
  <c r="M518" i="15" s="1"/>
  <c r="L517" i="15"/>
  <c r="K517" i="15"/>
  <c r="I517" i="15"/>
  <c r="H517" i="15"/>
  <c r="G517" i="15"/>
  <c r="M517" i="15" s="1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H512" i="15"/>
  <c r="N512" i="15" s="1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H509" i="15"/>
  <c r="N509" i="15" s="1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H507" i="15"/>
  <c r="G507" i="15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G499" i="15"/>
  <c r="M499" i="15" s="1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I496" i="15"/>
  <c r="H496" i="15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H494" i="15"/>
  <c r="N494" i="15" s="1"/>
  <c r="G494" i="15"/>
  <c r="M494" i="15" s="1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I491" i="15"/>
  <c r="H491" i="15"/>
  <c r="N491" i="15" s="1"/>
  <c r="G491" i="15"/>
  <c r="M490" i="15"/>
  <c r="L490" i="15"/>
  <c r="K490" i="15"/>
  <c r="J490" i="15"/>
  <c r="I490" i="15"/>
  <c r="H490" i="15"/>
  <c r="N490" i="15" s="1"/>
  <c r="G490" i="15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H487" i="15"/>
  <c r="N487" i="15" s="1"/>
  <c r="G487" i="15"/>
  <c r="M487" i="15" s="1"/>
  <c r="L486" i="15"/>
  <c r="K486" i="15"/>
  <c r="J486" i="15"/>
  <c r="I486" i="15"/>
  <c r="H486" i="15"/>
  <c r="N486" i="15" s="1"/>
  <c r="G486" i="15"/>
  <c r="M486" i="15" s="1"/>
  <c r="L485" i="15"/>
  <c r="K485" i="15"/>
  <c r="J485" i="15"/>
  <c r="I485" i="15"/>
  <c r="H485" i="15"/>
  <c r="N485" i="15" s="1"/>
  <c r="G485" i="15"/>
  <c r="M485" i="15" s="1"/>
  <c r="L484" i="15"/>
  <c r="K484" i="15"/>
  <c r="J484" i="15"/>
  <c r="I484" i="15"/>
  <c r="H484" i="15"/>
  <c r="N484" i="15" s="1"/>
  <c r="G484" i="15"/>
  <c r="M484" i="15" s="1"/>
  <c r="L483" i="15"/>
  <c r="K483" i="15"/>
  <c r="I483" i="15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M481" i="15" s="1"/>
  <c r="I481" i="15"/>
  <c r="H481" i="15"/>
  <c r="N481" i="15" s="1"/>
  <c r="G481" i="15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J471" i="15"/>
  <c r="I471" i="15"/>
  <c r="H471" i="15"/>
  <c r="N471" i="15" s="1"/>
  <c r="G471" i="15"/>
  <c r="M471" i="15" s="1"/>
  <c r="L470" i="15"/>
  <c r="K470" i="15"/>
  <c r="J470" i="15"/>
  <c r="I470" i="15"/>
  <c r="H470" i="15"/>
  <c r="N470" i="15" s="1"/>
  <c r="G470" i="15"/>
  <c r="M470" i="15" s="1"/>
  <c r="L469" i="15"/>
  <c r="K469" i="15"/>
  <c r="I469" i="15"/>
  <c r="G469" i="15"/>
  <c r="L468" i="15"/>
  <c r="K468" i="15"/>
  <c r="J468" i="15"/>
  <c r="I468" i="15"/>
  <c r="H468" i="15"/>
  <c r="N468" i="15" s="1"/>
  <c r="G468" i="15"/>
  <c r="M468" i="15" s="1"/>
  <c r="L467" i="15"/>
  <c r="K467" i="15"/>
  <c r="I467" i="15"/>
  <c r="G467" i="15"/>
  <c r="L466" i="15"/>
  <c r="K466" i="15"/>
  <c r="J466" i="15"/>
  <c r="I466" i="15"/>
  <c r="H466" i="15"/>
  <c r="N466" i="15" s="1"/>
  <c r="G466" i="15"/>
  <c r="M466" i="15" s="1"/>
  <c r="L465" i="15"/>
  <c r="K465" i="15"/>
  <c r="I465" i="15"/>
  <c r="H465" i="15"/>
  <c r="G465" i="15"/>
  <c r="M465" i="15" s="1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I462" i="15"/>
  <c r="H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M453" i="15"/>
  <c r="L453" i="15"/>
  <c r="K453" i="15"/>
  <c r="J453" i="15"/>
  <c r="I453" i="15"/>
  <c r="H453" i="15"/>
  <c r="N453" i="15" s="1"/>
  <c r="G453" i="15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G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H437" i="15"/>
  <c r="N437" i="15" s="1"/>
  <c r="G437" i="15"/>
  <c r="M437" i="15" s="1"/>
  <c r="L436" i="15"/>
  <c r="K436" i="15"/>
  <c r="J436" i="15"/>
  <c r="I436" i="15"/>
  <c r="H436" i="15"/>
  <c r="N436" i="15" s="1"/>
  <c r="G436" i="15"/>
  <c r="M436" i="15" s="1"/>
  <c r="L435" i="15"/>
  <c r="K435" i="15"/>
  <c r="H435" i="15"/>
  <c r="L434" i="15"/>
  <c r="K434" i="15"/>
  <c r="J434" i="15"/>
  <c r="I434" i="15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J424" i="15"/>
  <c r="I424" i="15"/>
  <c r="G424" i="15"/>
  <c r="M424" i="15" s="1"/>
  <c r="L423" i="15"/>
  <c r="K423" i="15"/>
  <c r="J423" i="15"/>
  <c r="L422" i="15"/>
  <c r="K422" i="15"/>
  <c r="J422" i="15"/>
  <c r="I422" i="15"/>
  <c r="H422" i="15"/>
  <c r="N422" i="15" s="1"/>
  <c r="G422" i="15"/>
  <c r="M422" i="15" s="1"/>
  <c r="L421" i="15"/>
  <c r="K421" i="15"/>
  <c r="J421" i="15"/>
  <c r="I421" i="15"/>
  <c r="H421" i="15"/>
  <c r="N421" i="15" s="1"/>
  <c r="G421" i="15"/>
  <c r="M421" i="15" s="1"/>
  <c r="L420" i="15"/>
  <c r="K420" i="15"/>
  <c r="I420" i="15"/>
  <c r="H420" i="15"/>
  <c r="G420" i="15"/>
  <c r="L419" i="15"/>
  <c r="K419" i="15"/>
  <c r="G419" i="15"/>
  <c r="M419" i="15" s="1"/>
  <c r="L418" i="15"/>
  <c r="K418" i="15"/>
  <c r="J418" i="15"/>
  <c r="I418" i="15"/>
  <c r="H418" i="15"/>
  <c r="N418" i="15" s="1"/>
  <c r="G418" i="15"/>
  <c r="M418" i="15" s="1"/>
  <c r="M417" i="15"/>
  <c r="L417" i="15"/>
  <c r="K417" i="15"/>
  <c r="J417" i="15"/>
  <c r="I417" i="15"/>
  <c r="H417" i="15"/>
  <c r="N417" i="15" s="1"/>
  <c r="G417" i="15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J413" i="15"/>
  <c r="H413" i="15"/>
  <c r="N413" i="15" s="1"/>
  <c r="G413" i="15"/>
  <c r="M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I410" i="15"/>
  <c r="H410" i="15"/>
  <c r="G410" i="15"/>
  <c r="L409" i="15"/>
  <c r="K409" i="15"/>
  <c r="J409" i="15"/>
  <c r="I409" i="15"/>
  <c r="H409" i="15"/>
  <c r="N409" i="15" s="1"/>
  <c r="G409" i="15"/>
  <c r="M409" i="15" s="1"/>
  <c r="L408" i="15"/>
  <c r="K408" i="15"/>
  <c r="H408" i="15"/>
  <c r="G408" i="15"/>
  <c r="L407" i="15"/>
  <c r="K407" i="15"/>
  <c r="J407" i="15"/>
  <c r="H407" i="15"/>
  <c r="N407" i="15" s="1"/>
  <c r="G407" i="15"/>
  <c r="M407" i="15" s="1"/>
  <c r="L406" i="15"/>
  <c r="K406" i="15"/>
  <c r="J406" i="15"/>
  <c r="H406" i="15"/>
  <c r="N406" i="15" s="1"/>
  <c r="L405" i="15"/>
  <c r="K405" i="15"/>
  <c r="J405" i="15"/>
  <c r="I405" i="15"/>
  <c r="H405" i="15"/>
  <c r="N405" i="15" s="1"/>
  <c r="G405" i="15"/>
  <c r="M405" i="15" s="1"/>
  <c r="L404" i="15"/>
  <c r="K404" i="15"/>
  <c r="I404" i="15"/>
  <c r="H404" i="15"/>
  <c r="G404" i="15"/>
  <c r="L403" i="15"/>
  <c r="K403" i="15"/>
  <c r="I403" i="15"/>
  <c r="G403" i="15"/>
  <c r="L402" i="15"/>
  <c r="K402" i="15"/>
  <c r="J402" i="15"/>
  <c r="H402" i="15"/>
  <c r="N402" i="15" s="1"/>
  <c r="G402" i="15"/>
  <c r="L401" i="15"/>
  <c r="K401" i="15"/>
  <c r="J401" i="15"/>
  <c r="H401" i="15"/>
  <c r="N401" i="15" s="1"/>
  <c r="G401" i="15"/>
  <c r="M401" i="15" s="1"/>
  <c r="L400" i="15"/>
  <c r="K400" i="15"/>
  <c r="J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I397" i="15"/>
  <c r="H397" i="15"/>
  <c r="N397" i="15" s="1"/>
  <c r="G397" i="15"/>
  <c r="M397" i="15" s="1"/>
  <c r="L396" i="15"/>
  <c r="K396" i="15"/>
  <c r="J396" i="15"/>
  <c r="I396" i="15"/>
  <c r="H396" i="15"/>
  <c r="N396" i="15" s="1"/>
  <c r="G396" i="15"/>
  <c r="M396" i="15" s="1"/>
  <c r="L395" i="15"/>
  <c r="K395" i="15"/>
  <c r="I395" i="15"/>
  <c r="L394" i="15"/>
  <c r="K394" i="15"/>
  <c r="J394" i="15"/>
  <c r="I394" i="15"/>
  <c r="G394" i="15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H392" i="15"/>
  <c r="N392" i="15" s="1"/>
  <c r="G392" i="15"/>
  <c r="M392" i="15" s="1"/>
  <c r="L391" i="15"/>
  <c r="K391" i="15"/>
  <c r="J391" i="15"/>
  <c r="H391" i="15"/>
  <c r="N391" i="15" s="1"/>
  <c r="G391" i="15"/>
  <c r="M391" i="15" s="1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J387" i="15"/>
  <c r="I387" i="15"/>
  <c r="H387" i="15"/>
  <c r="N387" i="15" s="1"/>
  <c r="G387" i="15"/>
  <c r="M387" i="15" s="1"/>
  <c r="L386" i="15"/>
  <c r="K386" i="15"/>
  <c r="H386" i="15"/>
  <c r="L385" i="15"/>
  <c r="K385" i="15"/>
  <c r="J385" i="15"/>
  <c r="I385" i="15"/>
  <c r="H385" i="15"/>
  <c r="N385" i="15" s="1"/>
  <c r="G385" i="15"/>
  <c r="M385" i="15" s="1"/>
  <c r="L384" i="15"/>
  <c r="K384" i="15"/>
  <c r="J384" i="15"/>
  <c r="H384" i="15"/>
  <c r="G384" i="15"/>
  <c r="M384" i="15" s="1"/>
  <c r="L383" i="15"/>
  <c r="K383" i="15"/>
  <c r="H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H380" i="15"/>
  <c r="N380" i="15" s="1"/>
  <c r="G380" i="15"/>
  <c r="M380" i="15" s="1"/>
  <c r="L379" i="15"/>
  <c r="K379" i="15"/>
  <c r="J379" i="15"/>
  <c r="I379" i="15"/>
  <c r="H379" i="15"/>
  <c r="N379" i="15" s="1"/>
  <c r="G379" i="15"/>
  <c r="M379" i="15" s="1"/>
  <c r="L378" i="15"/>
  <c r="K378" i="15"/>
  <c r="J378" i="15"/>
  <c r="I378" i="15"/>
  <c r="H378" i="15"/>
  <c r="N378" i="15" s="1"/>
  <c r="G378" i="15"/>
  <c r="M378" i="15" s="1"/>
  <c r="L377" i="15"/>
  <c r="K377" i="15"/>
  <c r="J377" i="15"/>
  <c r="G377" i="15"/>
  <c r="M377" i="15" s="1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H374" i="15"/>
  <c r="N374" i="15" s="1"/>
  <c r="G374" i="15"/>
  <c r="L373" i="15"/>
  <c r="K373" i="15"/>
  <c r="J373" i="15"/>
  <c r="I373" i="15"/>
  <c r="H373" i="15"/>
  <c r="N373" i="15" s="1"/>
  <c r="G373" i="15"/>
  <c r="M373" i="15" s="1"/>
  <c r="L372" i="15"/>
  <c r="K372" i="15"/>
  <c r="J372" i="15"/>
  <c r="H372" i="15"/>
  <c r="N372" i="15" s="1"/>
  <c r="G372" i="15"/>
  <c r="F371" i="15"/>
  <c r="J597" i="15" s="1"/>
  <c r="E371" i="15"/>
  <c r="I583" i="15" s="1"/>
  <c r="D371" i="15"/>
  <c r="H568" i="15" s="1"/>
  <c r="C371" i="15"/>
  <c r="G564" i="15" s="1"/>
  <c r="M564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H347" i="15"/>
  <c r="G347" i="15"/>
  <c r="M347" i="15" s="1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I340" i="15"/>
  <c r="H340" i="15"/>
  <c r="G340" i="15"/>
  <c r="M340" i="15" s="1"/>
  <c r="L339" i="15"/>
  <c r="K339" i="15"/>
  <c r="J339" i="15"/>
  <c r="I339" i="15"/>
  <c r="H339" i="15"/>
  <c r="N339" i="15" s="1"/>
  <c r="G339" i="15"/>
  <c r="M339" i="15" s="1"/>
  <c r="L338" i="15"/>
  <c r="K338" i="15"/>
  <c r="I338" i="15"/>
  <c r="H338" i="15"/>
  <c r="G338" i="15"/>
  <c r="L337" i="15"/>
  <c r="K337" i="15"/>
  <c r="J337" i="15"/>
  <c r="I337" i="15"/>
  <c r="H337" i="15"/>
  <c r="N337" i="15" s="1"/>
  <c r="G337" i="15"/>
  <c r="M337" i="15" s="1"/>
  <c r="L336" i="15"/>
  <c r="K336" i="15"/>
  <c r="J336" i="15"/>
  <c r="I336" i="15"/>
  <c r="H336" i="15"/>
  <c r="N336" i="15" s="1"/>
  <c r="G336" i="15"/>
  <c r="M336" i="15" s="1"/>
  <c r="M335" i="15"/>
  <c r="L335" i="15"/>
  <c r="K335" i="15"/>
  <c r="J335" i="15"/>
  <c r="I335" i="15"/>
  <c r="H335" i="15"/>
  <c r="N335" i="15" s="1"/>
  <c r="G335" i="15"/>
  <c r="M334" i="15"/>
  <c r="L334" i="15"/>
  <c r="K334" i="15"/>
  <c r="J334" i="15"/>
  <c r="I334" i="15"/>
  <c r="H334" i="15"/>
  <c r="N334" i="15" s="1"/>
  <c r="G334" i="15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I327" i="15"/>
  <c r="H327" i="15"/>
  <c r="G327" i="15"/>
  <c r="M327" i="15" s="1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H324" i="15"/>
  <c r="N324" i="15" s="1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G321" i="15"/>
  <c r="M320" i="15"/>
  <c r="L320" i="15"/>
  <c r="K320" i="15"/>
  <c r="I320" i="15"/>
  <c r="H320" i="15"/>
  <c r="N320" i="15" s="1"/>
  <c r="G320" i="15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H316" i="15"/>
  <c r="G316" i="15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I312" i="15"/>
  <c r="H312" i="15"/>
  <c r="G312" i="15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I309" i="15"/>
  <c r="H309" i="15"/>
  <c r="G309" i="15"/>
  <c r="L308" i="15"/>
  <c r="K308" i="15"/>
  <c r="I308" i="15"/>
  <c r="H308" i="15"/>
  <c r="G308" i="15"/>
  <c r="M308" i="15" s="1"/>
  <c r="L307" i="15"/>
  <c r="K307" i="15"/>
  <c r="J307" i="15"/>
  <c r="I307" i="15"/>
  <c r="H307" i="15"/>
  <c r="N307" i="15" s="1"/>
  <c r="G307" i="15"/>
  <c r="M307" i="15" s="1"/>
  <c r="L306" i="15"/>
  <c r="K306" i="15"/>
  <c r="J306" i="15"/>
  <c r="I306" i="15"/>
  <c r="H306" i="15"/>
  <c r="N306" i="15" s="1"/>
  <c r="G306" i="15"/>
  <c r="M306" i="15" s="1"/>
  <c r="L305" i="15"/>
  <c r="K305" i="15"/>
  <c r="I305" i="15"/>
  <c r="H305" i="15"/>
  <c r="N305" i="15" s="1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M302" i="15"/>
  <c r="L302" i="15"/>
  <c r="K302" i="15"/>
  <c r="J302" i="15"/>
  <c r="I302" i="15"/>
  <c r="H302" i="15"/>
  <c r="N302" i="15" s="1"/>
  <c r="G302" i="15"/>
  <c r="L301" i="15"/>
  <c r="K301" i="15"/>
  <c r="J301" i="15"/>
  <c r="I301" i="15"/>
  <c r="H301" i="15"/>
  <c r="N301" i="15" s="1"/>
  <c r="G301" i="15"/>
  <c r="M301" i="15" s="1"/>
  <c r="L300" i="15"/>
  <c r="K300" i="15"/>
  <c r="J300" i="15"/>
  <c r="I300" i="15"/>
  <c r="H300" i="15"/>
  <c r="N300" i="15" s="1"/>
  <c r="G300" i="15"/>
  <c r="M300" i="15" s="1"/>
  <c r="L299" i="15"/>
  <c r="K299" i="15"/>
  <c r="J299" i="15"/>
  <c r="I299" i="15"/>
  <c r="H299" i="15"/>
  <c r="N299" i="15" s="1"/>
  <c r="G299" i="15"/>
  <c r="M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M295" i="15"/>
  <c r="L295" i="15"/>
  <c r="K295" i="15"/>
  <c r="J295" i="15"/>
  <c r="I295" i="15"/>
  <c r="H295" i="15"/>
  <c r="N295" i="15" s="1"/>
  <c r="G295" i="15"/>
  <c r="L294" i="15"/>
  <c r="K294" i="15"/>
  <c r="J294" i="15"/>
  <c r="I294" i="15"/>
  <c r="H294" i="15"/>
  <c r="N294" i="15" s="1"/>
  <c r="G294" i="15"/>
  <c r="M294" i="15" s="1"/>
  <c r="L293" i="15"/>
  <c r="K293" i="15"/>
  <c r="J293" i="15"/>
  <c r="I293" i="15"/>
  <c r="G293" i="15"/>
  <c r="M293" i="15" s="1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M287" i="15"/>
  <c r="L287" i="15"/>
  <c r="K287" i="15"/>
  <c r="J287" i="15"/>
  <c r="I287" i="15"/>
  <c r="H287" i="15"/>
  <c r="N287" i="15" s="1"/>
  <c r="G287" i="15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J281" i="15"/>
  <c r="I281" i="15"/>
  <c r="H281" i="15"/>
  <c r="N281" i="15" s="1"/>
  <c r="G281" i="15"/>
  <c r="M281" i="15" s="1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J270" i="15"/>
  <c r="I270" i="15"/>
  <c r="H270" i="15"/>
  <c r="N270" i="15" s="1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N267" i="15" s="1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H263" i="15"/>
  <c r="G263" i="15"/>
  <c r="M263" i="15" s="1"/>
  <c r="L262" i="15"/>
  <c r="K262" i="15"/>
  <c r="J262" i="15"/>
  <c r="I262" i="15"/>
  <c r="H262" i="15"/>
  <c r="N262" i="15" s="1"/>
  <c r="G262" i="15"/>
  <c r="M262" i="15" s="1"/>
  <c r="L261" i="15"/>
  <c r="K261" i="15"/>
  <c r="J261" i="15"/>
  <c r="H261" i="15"/>
  <c r="G261" i="15"/>
  <c r="M261" i="15" s="1"/>
  <c r="L260" i="15"/>
  <c r="K260" i="15"/>
  <c r="J260" i="15"/>
  <c r="I260" i="15"/>
  <c r="H260" i="15"/>
  <c r="N260" i="15" s="1"/>
  <c r="G260" i="15"/>
  <c r="M260" i="15" s="1"/>
  <c r="M259" i="15"/>
  <c r="L259" i="15"/>
  <c r="K259" i="15"/>
  <c r="J259" i="15"/>
  <c r="I259" i="15"/>
  <c r="H259" i="15"/>
  <c r="N259" i="15" s="1"/>
  <c r="G259" i="15"/>
  <c r="L258" i="15"/>
  <c r="K258" i="15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H255" i="15"/>
  <c r="N255" i="15" s="1"/>
  <c r="G255" i="15"/>
  <c r="M255" i="15" s="1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M251" i="15"/>
  <c r="L251" i="15"/>
  <c r="K251" i="15"/>
  <c r="J251" i="15"/>
  <c r="I251" i="15"/>
  <c r="H251" i="15"/>
  <c r="N251" i="15" s="1"/>
  <c r="G251" i="15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H249" i="15"/>
  <c r="N249" i="15" s="1"/>
  <c r="G249" i="15"/>
  <c r="M249" i="15" s="1"/>
  <c r="L248" i="15"/>
  <c r="K248" i="15"/>
  <c r="J248" i="15"/>
  <c r="I248" i="15"/>
  <c r="H248" i="15"/>
  <c r="N248" i="15" s="1"/>
  <c r="G248" i="15"/>
  <c r="M248" i="15" s="1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H245" i="15"/>
  <c r="N245" i="15" s="1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J242" i="15"/>
  <c r="I242" i="15"/>
  <c r="G242" i="15"/>
  <c r="M242" i="15" s="1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H235" i="15"/>
  <c r="G235" i="15"/>
  <c r="M235" i="15" s="1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M232" i="15"/>
  <c r="L232" i="15"/>
  <c r="K232" i="15"/>
  <c r="J232" i="15"/>
  <c r="I232" i="15"/>
  <c r="H232" i="15"/>
  <c r="N232" i="15" s="1"/>
  <c r="G232" i="15"/>
  <c r="L231" i="15"/>
  <c r="K231" i="15"/>
  <c r="J231" i="15"/>
  <c r="I231" i="15"/>
  <c r="H231" i="15"/>
  <c r="N231" i="15" s="1"/>
  <c r="G231" i="15"/>
  <c r="M231" i="15" s="1"/>
  <c r="L230" i="15"/>
  <c r="K230" i="15"/>
  <c r="H230" i="15"/>
  <c r="N230" i="15" s="1"/>
  <c r="G230" i="15"/>
  <c r="M230" i="15" s="1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H227" i="15"/>
  <c r="N227" i="15" s="1"/>
  <c r="G227" i="15"/>
  <c r="L226" i="15"/>
  <c r="K226" i="15"/>
  <c r="J226" i="15"/>
  <c r="I226" i="15"/>
  <c r="H226" i="15"/>
  <c r="N226" i="15" s="1"/>
  <c r="G226" i="15"/>
  <c r="M226" i="15" s="1"/>
  <c r="L225" i="15"/>
  <c r="K225" i="15"/>
  <c r="I225" i="15"/>
  <c r="H225" i="15"/>
  <c r="G225" i="15"/>
  <c r="M225" i="15" s="1"/>
  <c r="L224" i="15"/>
  <c r="K224" i="15"/>
  <c r="J224" i="15"/>
  <c r="I224" i="15"/>
  <c r="H224" i="15"/>
  <c r="N224" i="15" s="1"/>
  <c r="G224" i="15"/>
  <c r="M224" i="15" s="1"/>
  <c r="L223" i="15"/>
  <c r="K223" i="15"/>
  <c r="I223" i="15"/>
  <c r="H223" i="15"/>
  <c r="N223" i="15" s="1"/>
  <c r="G223" i="15"/>
  <c r="L222" i="15"/>
  <c r="K222" i="15"/>
  <c r="J222" i="15"/>
  <c r="I222" i="15"/>
  <c r="H222" i="15"/>
  <c r="N222" i="15" s="1"/>
  <c r="G222" i="15"/>
  <c r="M222" i="15" s="1"/>
  <c r="L221" i="15"/>
  <c r="K221" i="15"/>
  <c r="H221" i="15"/>
  <c r="N221" i="15" s="1"/>
  <c r="G221" i="15"/>
  <c r="L220" i="15"/>
  <c r="K220" i="15"/>
  <c r="H220" i="15"/>
  <c r="N220" i="15" s="1"/>
  <c r="G220" i="15"/>
  <c r="L219" i="15"/>
  <c r="K219" i="15"/>
  <c r="I219" i="15"/>
  <c r="G219" i="15"/>
  <c r="L218" i="15"/>
  <c r="K218" i="15"/>
  <c r="I218" i="15"/>
  <c r="H218" i="15"/>
  <c r="G218" i="15"/>
  <c r="M218" i="15" s="1"/>
  <c r="L217" i="15"/>
  <c r="K217" i="15"/>
  <c r="J217" i="15"/>
  <c r="I217" i="15"/>
  <c r="H217" i="15"/>
  <c r="N217" i="15" s="1"/>
  <c r="G217" i="15"/>
  <c r="M217" i="15" s="1"/>
  <c r="L216" i="15"/>
  <c r="K216" i="15"/>
  <c r="I216" i="15"/>
  <c r="H216" i="15"/>
  <c r="N216" i="15" s="1"/>
  <c r="G216" i="15"/>
  <c r="L215" i="15"/>
  <c r="K215" i="15"/>
  <c r="I215" i="15"/>
  <c r="H215" i="15"/>
  <c r="G215" i="15"/>
  <c r="M215" i="15" s="1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I211" i="15"/>
  <c r="H211" i="15"/>
  <c r="N211" i="15" s="1"/>
  <c r="G211" i="15"/>
  <c r="L210" i="15"/>
  <c r="K210" i="15"/>
  <c r="I210" i="15"/>
  <c r="H210" i="15"/>
  <c r="G210" i="15"/>
  <c r="M210" i="15" s="1"/>
  <c r="L209" i="15"/>
  <c r="K209" i="15"/>
  <c r="J209" i="15"/>
  <c r="I209" i="15"/>
  <c r="H209" i="15"/>
  <c r="N209" i="15" s="1"/>
  <c r="G209" i="15"/>
  <c r="M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H207" i="15"/>
  <c r="N207" i="15" s="1"/>
  <c r="G207" i="15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L204" i="15"/>
  <c r="K204" i="15"/>
  <c r="J204" i="15"/>
  <c r="I204" i="15"/>
  <c r="H204" i="15"/>
  <c r="N204" i="15" s="1"/>
  <c r="G204" i="15"/>
  <c r="M204" i="15" s="1"/>
  <c r="L203" i="15"/>
  <c r="K203" i="15"/>
  <c r="J203" i="15"/>
  <c r="I203" i="15"/>
  <c r="H203" i="15"/>
  <c r="N203" i="15" s="1"/>
  <c r="G203" i="15"/>
  <c r="M203" i="15" s="1"/>
  <c r="L202" i="15"/>
  <c r="K202" i="15"/>
  <c r="H202" i="15"/>
  <c r="L201" i="15"/>
  <c r="K201" i="15"/>
  <c r="J201" i="15"/>
  <c r="I201" i="15"/>
  <c r="H201" i="15"/>
  <c r="N201" i="15" s="1"/>
  <c r="G201" i="15"/>
  <c r="M201" i="15" s="1"/>
  <c r="L200" i="15"/>
  <c r="K200" i="15"/>
  <c r="I200" i="15"/>
  <c r="H200" i="15"/>
  <c r="N200" i="15" s="1"/>
  <c r="G200" i="15"/>
  <c r="L199" i="15"/>
  <c r="K199" i="15"/>
  <c r="J199" i="15"/>
  <c r="I199" i="15"/>
  <c r="H199" i="15"/>
  <c r="N199" i="15" s="1"/>
  <c r="G199" i="15"/>
  <c r="M199" i="15" s="1"/>
  <c r="L198" i="15"/>
  <c r="K198" i="15"/>
  <c r="J198" i="15"/>
  <c r="I198" i="15"/>
  <c r="H198" i="15"/>
  <c r="N198" i="15" s="1"/>
  <c r="G198" i="15"/>
  <c r="M198" i="15" s="1"/>
  <c r="L197" i="15"/>
  <c r="K197" i="15"/>
  <c r="J197" i="15"/>
  <c r="H197" i="15"/>
  <c r="G197" i="15"/>
  <c r="M197" i="15" s="1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H193" i="15"/>
  <c r="N193" i="15" s="1"/>
  <c r="G193" i="15"/>
  <c r="M193" i="15" s="1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G191" i="15"/>
  <c r="M191" i="15" s="1"/>
  <c r="L190" i="15"/>
  <c r="K190" i="15"/>
  <c r="J190" i="15"/>
  <c r="I190" i="15"/>
  <c r="H190" i="15"/>
  <c r="N190" i="15" s="1"/>
  <c r="G190" i="15"/>
  <c r="M190" i="15" s="1"/>
  <c r="L189" i="15"/>
  <c r="K189" i="15"/>
  <c r="J189" i="15"/>
  <c r="I189" i="15"/>
  <c r="H189" i="15"/>
  <c r="N189" i="15" s="1"/>
  <c r="G189" i="15"/>
  <c r="M189" i="15" s="1"/>
  <c r="F188" i="15"/>
  <c r="E188" i="15"/>
  <c r="I321" i="15" s="1"/>
  <c r="D188" i="15"/>
  <c r="H293" i="15" s="1"/>
  <c r="C188" i="15"/>
  <c r="G258" i="15" s="1"/>
  <c r="M258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H178" i="15"/>
  <c r="N178" i="15" s="1"/>
  <c r="G178" i="15"/>
  <c r="M178" i="15" s="1"/>
  <c r="L177" i="15"/>
  <c r="K177" i="15"/>
  <c r="J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I171" i="15"/>
  <c r="H171" i="15"/>
  <c r="N171" i="15" s="1"/>
  <c r="G171" i="15"/>
  <c r="L170" i="15"/>
  <c r="K170" i="15"/>
  <c r="J170" i="15"/>
  <c r="I170" i="15"/>
  <c r="H170" i="15"/>
  <c r="N170" i="15" s="1"/>
  <c r="G170" i="15"/>
  <c r="M170" i="15" s="1"/>
  <c r="L169" i="15"/>
  <c r="K169" i="15"/>
  <c r="I169" i="15"/>
  <c r="H169" i="15"/>
  <c r="G169" i="15"/>
  <c r="M169" i="15" s="1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I166" i="15"/>
  <c r="H166" i="15"/>
  <c r="N166" i="15" s="1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I161" i="15"/>
  <c r="H161" i="15"/>
  <c r="N161" i="15" s="1"/>
  <c r="G161" i="15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H156" i="15"/>
  <c r="G156" i="15"/>
  <c r="M156" i="15" s="1"/>
  <c r="L155" i="15"/>
  <c r="K155" i="15"/>
  <c r="J155" i="15"/>
  <c r="I155" i="15"/>
  <c r="H155" i="15"/>
  <c r="N155" i="15" s="1"/>
  <c r="G155" i="15"/>
  <c r="M155" i="15" s="1"/>
  <c r="L154" i="15"/>
  <c r="K154" i="15"/>
  <c r="H154" i="15"/>
  <c r="N154" i="15" s="1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H152" i="15"/>
  <c r="N152" i="15" s="1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G150" i="15"/>
  <c r="M150" i="15" s="1"/>
  <c r="L149" i="15"/>
  <c r="K149" i="15"/>
  <c r="J149" i="15"/>
  <c r="I149" i="15"/>
  <c r="H149" i="15"/>
  <c r="N149" i="15" s="1"/>
  <c r="G149" i="15"/>
  <c r="M149" i="15" s="1"/>
  <c r="L148" i="15"/>
  <c r="K148" i="15"/>
  <c r="H148" i="15"/>
  <c r="N148" i="15" s="1"/>
  <c r="G148" i="15"/>
  <c r="M148" i="15" s="1"/>
  <c r="L147" i="15"/>
  <c r="K147" i="15"/>
  <c r="J147" i="15"/>
  <c r="H147" i="15"/>
  <c r="N147" i="15" s="1"/>
  <c r="G147" i="15"/>
  <c r="L146" i="15"/>
  <c r="K146" i="15"/>
  <c r="J146" i="15"/>
  <c r="I146" i="15"/>
  <c r="H146" i="15"/>
  <c r="N146" i="15" s="1"/>
  <c r="G146" i="15"/>
  <c r="M146" i="15" s="1"/>
  <c r="L145" i="15"/>
  <c r="K145" i="15"/>
  <c r="J145" i="15"/>
  <c r="I145" i="15"/>
  <c r="H145" i="15"/>
  <c r="N145" i="15" s="1"/>
  <c r="G145" i="15"/>
  <c r="M145" i="15" s="1"/>
  <c r="L144" i="15"/>
  <c r="K144" i="15"/>
  <c r="L143" i="15"/>
  <c r="K143" i="15"/>
  <c r="J143" i="15"/>
  <c r="I143" i="15"/>
  <c r="H143" i="15"/>
  <c r="N143" i="15" s="1"/>
  <c r="G143" i="15"/>
  <c r="M143" i="15" s="1"/>
  <c r="L142" i="15"/>
  <c r="K142" i="15"/>
  <c r="L141" i="15"/>
  <c r="K141" i="15"/>
  <c r="L140" i="15"/>
  <c r="K140" i="15"/>
  <c r="J140" i="15"/>
  <c r="I140" i="15"/>
  <c r="H140" i="15"/>
  <c r="N140" i="15" s="1"/>
  <c r="G140" i="15"/>
  <c r="M140" i="15" s="1"/>
  <c r="L139" i="15"/>
  <c r="K139" i="15"/>
  <c r="J139" i="15"/>
  <c r="H139" i="15"/>
  <c r="G139" i="15"/>
  <c r="M139" i="15" s="1"/>
  <c r="L138" i="15"/>
  <c r="K138" i="15"/>
  <c r="J138" i="15"/>
  <c r="I138" i="15"/>
  <c r="H138" i="15"/>
  <c r="N138" i="15" s="1"/>
  <c r="G138" i="15"/>
  <c r="M138" i="15" s="1"/>
  <c r="L137" i="15"/>
  <c r="K137" i="15"/>
  <c r="J137" i="15"/>
  <c r="H137" i="15"/>
  <c r="N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H133" i="15"/>
  <c r="G133" i="15"/>
  <c r="M133" i="15" s="1"/>
  <c r="L132" i="15"/>
  <c r="K132" i="15"/>
  <c r="J132" i="15"/>
  <c r="I132" i="15"/>
  <c r="H132" i="15"/>
  <c r="N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H129" i="15"/>
  <c r="L128" i="15"/>
  <c r="K128" i="15"/>
  <c r="J128" i="15"/>
  <c r="L127" i="15"/>
  <c r="K127" i="15"/>
  <c r="L126" i="15"/>
  <c r="K126" i="15"/>
  <c r="I126" i="15"/>
  <c r="H126" i="15"/>
  <c r="N126" i="15" s="1"/>
  <c r="L125" i="15"/>
  <c r="K125" i="15"/>
  <c r="J125" i="15"/>
  <c r="I125" i="15"/>
  <c r="H125" i="15"/>
  <c r="N125" i="15" s="1"/>
  <c r="G125" i="15"/>
  <c r="M125" i="15" s="1"/>
  <c r="L124" i="15"/>
  <c r="K124" i="15"/>
  <c r="J124" i="15"/>
  <c r="I124" i="15"/>
  <c r="G124" i="15"/>
  <c r="L123" i="15"/>
  <c r="K123" i="15"/>
  <c r="J123" i="15"/>
  <c r="I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I120" i="15"/>
  <c r="H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G118" i="15"/>
  <c r="L117" i="15"/>
  <c r="K117" i="15"/>
  <c r="J117" i="15"/>
  <c r="I117" i="15"/>
  <c r="H117" i="15"/>
  <c r="N117" i="15" s="1"/>
  <c r="G117" i="15"/>
  <c r="M117" i="15" s="1"/>
  <c r="L116" i="15"/>
  <c r="K116" i="15"/>
  <c r="G116" i="15"/>
  <c r="M116" i="15" s="1"/>
  <c r="L115" i="15"/>
  <c r="K115" i="15"/>
  <c r="G115" i="15"/>
  <c r="L114" i="15"/>
  <c r="K114" i="15"/>
  <c r="I114" i="15"/>
  <c r="H114" i="15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H111" i="15"/>
  <c r="G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H108" i="15"/>
  <c r="N108" i="15" s="1"/>
  <c r="G108" i="15"/>
  <c r="M108" i="15" s="1"/>
  <c r="L107" i="15"/>
  <c r="K107" i="15"/>
  <c r="J107" i="15"/>
  <c r="I107" i="15"/>
  <c r="H107" i="15"/>
  <c r="N107" i="15" s="1"/>
  <c r="G107" i="15"/>
  <c r="M107" i="15" s="1"/>
  <c r="L106" i="15"/>
  <c r="K106" i="15"/>
  <c r="J106" i="15"/>
  <c r="I106" i="15"/>
  <c r="H106" i="15"/>
  <c r="N106" i="15" s="1"/>
  <c r="G106" i="15"/>
  <c r="M106" i="15" s="1"/>
  <c r="L105" i="15"/>
  <c r="K105" i="15"/>
  <c r="J105" i="15"/>
  <c r="I105" i="15"/>
  <c r="H105" i="15"/>
  <c r="N105" i="15" s="1"/>
  <c r="G105" i="15"/>
  <c r="M105" i="15" s="1"/>
  <c r="L104" i="15"/>
  <c r="K104" i="15"/>
  <c r="I104" i="15"/>
  <c r="H104" i="15"/>
  <c r="N104" i="15" s="1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J101" i="15"/>
  <c r="I101" i="15"/>
  <c r="H101" i="15"/>
  <c r="N101" i="15" s="1"/>
  <c r="G101" i="15"/>
  <c r="M101" i="15" s="1"/>
  <c r="L100" i="15"/>
  <c r="K100" i="15"/>
  <c r="H100" i="15"/>
  <c r="N100" i="15" s="1"/>
  <c r="G100" i="15"/>
  <c r="L99" i="15"/>
  <c r="K99" i="15"/>
  <c r="H99" i="15"/>
  <c r="N99" i="15" s="1"/>
  <c r="G99" i="15"/>
  <c r="L98" i="15"/>
  <c r="K98" i="15"/>
  <c r="J98" i="15"/>
  <c r="I98" i="15"/>
  <c r="H98" i="15"/>
  <c r="N98" i="15" s="1"/>
  <c r="G98" i="15"/>
  <c r="M98" i="15" s="1"/>
  <c r="L97" i="15"/>
  <c r="K97" i="15"/>
  <c r="H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H93" i="15"/>
  <c r="N93" i="15" s="1"/>
  <c r="G93" i="15"/>
  <c r="M93" i="15" s="1"/>
  <c r="L92" i="15"/>
  <c r="K92" i="15"/>
  <c r="J92" i="15"/>
  <c r="I92" i="15"/>
  <c r="H92" i="15"/>
  <c r="N92" i="15" s="1"/>
  <c r="G92" i="15"/>
  <c r="M92" i="15" s="1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H87" i="15"/>
  <c r="N87" i="15" s="1"/>
  <c r="G87" i="15"/>
  <c r="M87" i="15" s="1"/>
  <c r="L86" i="15"/>
  <c r="K86" i="15"/>
  <c r="L85" i="15"/>
  <c r="K85" i="15"/>
  <c r="H85" i="15"/>
  <c r="G85" i="15"/>
  <c r="L84" i="15"/>
  <c r="K84" i="15"/>
  <c r="I84" i="15"/>
  <c r="H84" i="15"/>
  <c r="N84" i="15" s="1"/>
  <c r="G84" i="15"/>
  <c r="L83" i="15"/>
  <c r="K83" i="15"/>
  <c r="I83" i="15"/>
  <c r="H83" i="15"/>
  <c r="G83" i="15"/>
  <c r="M83" i="15" s="1"/>
  <c r="L82" i="15"/>
  <c r="K82" i="15"/>
  <c r="F81" i="15"/>
  <c r="J171" i="15" s="1"/>
  <c r="E81" i="15"/>
  <c r="I156" i="15" s="1"/>
  <c r="D81" i="15"/>
  <c r="H144" i="15" s="1"/>
  <c r="C81" i="15"/>
  <c r="G166" i="15" s="1"/>
  <c r="M166" i="15" s="1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I67" i="15"/>
  <c r="H67" i="15"/>
  <c r="N67" i="15" s="1"/>
  <c r="G67" i="15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N64" i="15" s="1"/>
  <c r="G64" i="15"/>
  <c r="M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H53" i="15"/>
  <c r="N53" i="15" s="1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G42" i="15"/>
  <c r="M42" i="15" s="1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I33" i="15"/>
  <c r="H33" i="15"/>
  <c r="G33" i="15"/>
  <c r="M33" i="15" s="1"/>
  <c r="L32" i="15"/>
  <c r="K32" i="15"/>
  <c r="J32" i="15"/>
  <c r="I32" i="15"/>
  <c r="H32" i="15"/>
  <c r="N32" i="15" s="1"/>
  <c r="G32" i="15"/>
  <c r="M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67" i="15" s="1"/>
  <c r="E22" i="15"/>
  <c r="I22" i="15" s="1"/>
  <c r="D22" i="15"/>
  <c r="C22" i="15"/>
  <c r="F14" i="15"/>
  <c r="E14" i="15"/>
  <c r="D14" i="15"/>
  <c r="C14" i="15"/>
  <c r="F13" i="15"/>
  <c r="E13" i="15"/>
  <c r="D13" i="15"/>
  <c r="C13" i="15"/>
  <c r="F12" i="15"/>
  <c r="E12" i="15"/>
  <c r="D12" i="15"/>
  <c r="C12" i="15"/>
  <c r="F11" i="15"/>
  <c r="E11" i="15"/>
  <c r="D11" i="15"/>
  <c r="C11" i="15"/>
  <c r="F10" i="15"/>
  <c r="E10" i="15"/>
  <c r="D10" i="15"/>
  <c r="C10" i="15"/>
  <c r="F9" i="15"/>
  <c r="E9" i="15"/>
  <c r="D9" i="15"/>
  <c r="C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I631" i="14"/>
  <c r="G631" i="14"/>
  <c r="L630" i="14"/>
  <c r="K630" i="14"/>
  <c r="H630" i="14"/>
  <c r="N630" i="14" s="1"/>
  <c r="G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G616" i="14"/>
  <c r="M616" i="14" s="1"/>
  <c r="L615" i="14"/>
  <c r="K615" i="14"/>
  <c r="J615" i="14"/>
  <c r="I615" i="14"/>
  <c r="G615" i="14"/>
  <c r="M615" i="14" s="1"/>
  <c r="L614" i="14"/>
  <c r="K614" i="14"/>
  <c r="I614" i="14"/>
  <c r="H614" i="14"/>
  <c r="N614" i="14" s="1"/>
  <c r="G614" i="14"/>
  <c r="L613" i="14"/>
  <c r="K613" i="14"/>
  <c r="J613" i="14"/>
  <c r="I613" i="14"/>
  <c r="H613" i="14"/>
  <c r="N613" i="14" s="1"/>
  <c r="G613" i="14"/>
  <c r="M613" i="14" s="1"/>
  <c r="F612" i="14"/>
  <c r="J630" i="14" s="1"/>
  <c r="E612" i="14"/>
  <c r="I630" i="14" s="1"/>
  <c r="D612" i="14"/>
  <c r="C612" i="14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H590" i="14"/>
  <c r="N590" i="14" s="1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G507" i="14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I487" i="14"/>
  <c r="H487" i="14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G446" i="14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H435" i="14"/>
  <c r="G435" i="14"/>
  <c r="M435" i="14" s="1"/>
  <c r="L434" i="14"/>
  <c r="K434" i="14"/>
  <c r="I434" i="14"/>
  <c r="H434" i="14"/>
  <c r="N434" i="14" s="1"/>
  <c r="G434" i="14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G424" i="14"/>
  <c r="M424" i="14" s="1"/>
  <c r="L423" i="14"/>
  <c r="K423" i="14"/>
  <c r="J423" i="14"/>
  <c r="G423" i="14"/>
  <c r="M423" i="14" s="1"/>
  <c r="L422" i="14"/>
  <c r="K422" i="14"/>
  <c r="H422" i="14"/>
  <c r="N422" i="14" s="1"/>
  <c r="G422" i="14"/>
  <c r="M422" i="14" s="1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I419" i="14"/>
  <c r="H419" i="14"/>
  <c r="N419" i="14" s="1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J413" i="14"/>
  <c r="I413" i="14"/>
  <c r="H413" i="14"/>
  <c r="N413" i="14" s="1"/>
  <c r="G413" i="14"/>
  <c r="M413" i="14" s="1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H410" i="14"/>
  <c r="N410" i="14" s="1"/>
  <c r="G410" i="14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I406" i="14"/>
  <c r="H406" i="14"/>
  <c r="N406" i="14" s="1"/>
  <c r="G406" i="14"/>
  <c r="M406" i="14" s="1"/>
  <c r="L405" i="14"/>
  <c r="K405" i="14"/>
  <c r="J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J395" i="14"/>
  <c r="I395" i="14"/>
  <c r="H395" i="14"/>
  <c r="N395" i="14" s="1"/>
  <c r="G395" i="14"/>
  <c r="M395" i="14" s="1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I377" i="14"/>
  <c r="H377" i="14"/>
  <c r="N377" i="14" s="1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F371" i="14"/>
  <c r="J514" i="14" s="1"/>
  <c r="E371" i="14"/>
  <c r="I435" i="14" s="1"/>
  <c r="D371" i="14"/>
  <c r="H507" i="14" s="1"/>
  <c r="N507" i="14" s="1"/>
  <c r="C371" i="14"/>
  <c r="G419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H338" i="14"/>
  <c r="N338" i="14" s="1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H324" i="14"/>
  <c r="N324" i="14" s="1"/>
  <c r="G324" i="14"/>
  <c r="M324" i="14" s="1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J318" i="14"/>
  <c r="I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H293" i="14"/>
  <c r="N293" i="14" s="1"/>
  <c r="G293" i="14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J242" i="14"/>
  <c r="I242" i="14"/>
  <c r="H242" i="14"/>
  <c r="N242" i="14" s="1"/>
  <c r="G242" i="14"/>
  <c r="M242" i="14" s="1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I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I230" i="14"/>
  <c r="G230" i="14"/>
  <c r="M230" i="14" s="1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I226" i="14"/>
  <c r="H226" i="14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H218" i="14"/>
  <c r="N218" i="14" s="1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G203" i="14"/>
  <c r="L202" i="14"/>
  <c r="K202" i="14"/>
  <c r="J202" i="14"/>
  <c r="I202" i="14"/>
  <c r="H202" i="14"/>
  <c r="N202" i="14" s="1"/>
  <c r="G202" i="14"/>
  <c r="M202" i="14" s="1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H195" i="14"/>
  <c r="G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N189" i="14" s="1"/>
  <c r="G189" i="14"/>
  <c r="M189" i="14" s="1"/>
  <c r="F188" i="14"/>
  <c r="E188" i="14"/>
  <c r="I293" i="14" s="1"/>
  <c r="D188" i="14"/>
  <c r="C188" i="14"/>
  <c r="G255" i="14" s="1"/>
  <c r="M255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H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H150" i="14"/>
  <c r="G150" i="14"/>
  <c r="L149" i="14"/>
  <c r="K149" i="14"/>
  <c r="J149" i="14"/>
  <c r="I149" i="14"/>
  <c r="H149" i="14"/>
  <c r="N149" i="14" s="1"/>
  <c r="G149" i="14"/>
  <c r="M149" i="14" s="1"/>
  <c r="L148" i="14"/>
  <c r="K148" i="14"/>
  <c r="H148" i="14"/>
  <c r="N148" i="14" s="1"/>
  <c r="G148" i="14"/>
  <c r="M148" i="14" s="1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H146" i="14"/>
  <c r="N146" i="14" s="1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L143" i="14"/>
  <c r="K143" i="14"/>
  <c r="J143" i="14"/>
  <c r="H143" i="14"/>
  <c r="G143" i="14"/>
  <c r="L142" i="14"/>
  <c r="K142" i="14"/>
  <c r="J142" i="14"/>
  <c r="I142" i="14"/>
  <c r="L141" i="14"/>
  <c r="K141" i="14"/>
  <c r="J141" i="14"/>
  <c r="I141" i="14"/>
  <c r="H141" i="14"/>
  <c r="N141" i="14" s="1"/>
  <c r="G141" i="14"/>
  <c r="M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H139" i="14"/>
  <c r="G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G133" i="14"/>
  <c r="M133" i="14" s="1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J127" i="14"/>
  <c r="I127" i="14"/>
  <c r="H127" i="14"/>
  <c r="N127" i="14" s="1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H124" i="14"/>
  <c r="N124" i="14" s="1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H122" i="14"/>
  <c r="N122" i="14" s="1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H115" i="14"/>
  <c r="G115" i="14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J103" i="14"/>
  <c r="I103" i="14"/>
  <c r="H103" i="14"/>
  <c r="N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J86" i="14"/>
  <c r="H86" i="14"/>
  <c r="G86" i="14"/>
  <c r="L85" i="14"/>
  <c r="K85" i="14"/>
  <c r="J85" i="14"/>
  <c r="I85" i="14"/>
  <c r="H85" i="14"/>
  <c r="N85" i="14" s="1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J82" i="14"/>
  <c r="H82" i="14"/>
  <c r="N82" i="14" s="1"/>
  <c r="G82" i="14"/>
  <c r="F81" i="14"/>
  <c r="J150" i="14" s="1"/>
  <c r="E81" i="14"/>
  <c r="I156" i="14" s="1"/>
  <c r="D81" i="14"/>
  <c r="H144" i="14" s="1"/>
  <c r="N144" i="14" s="1"/>
  <c r="C81" i="14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J22" i="14" s="1"/>
  <c r="E22" i="14"/>
  <c r="D22" i="14"/>
  <c r="C22" i="14"/>
  <c r="G22" i="14" s="1"/>
  <c r="F14" i="14"/>
  <c r="E14" i="14"/>
  <c r="C14" i="14"/>
  <c r="K14" i="14" s="1"/>
  <c r="E13" i="14"/>
  <c r="D13" i="14"/>
  <c r="C13" i="14"/>
  <c r="E12" i="14"/>
  <c r="D12" i="14"/>
  <c r="C12" i="14"/>
  <c r="F11" i="14"/>
  <c r="E11" i="14"/>
  <c r="D11" i="14"/>
  <c r="E10" i="14"/>
  <c r="C10" i="14"/>
  <c r="D9" i="14"/>
  <c r="C9" i="14"/>
  <c r="L640" i="13"/>
  <c r="K640" i="13"/>
  <c r="G640" i="13"/>
  <c r="L639" i="13"/>
  <c r="K639" i="13"/>
  <c r="J639" i="13"/>
  <c r="I639" i="13"/>
  <c r="H639" i="13"/>
  <c r="N639" i="13" s="1"/>
  <c r="G639" i="13"/>
  <c r="M639" i="13" s="1"/>
  <c r="L638" i="13"/>
  <c r="K638" i="13"/>
  <c r="J638" i="13"/>
  <c r="I638" i="13"/>
  <c r="H638" i="13"/>
  <c r="N638" i="13" s="1"/>
  <c r="G638" i="13"/>
  <c r="M638" i="13" s="1"/>
  <c r="L637" i="13"/>
  <c r="K637" i="13"/>
  <c r="J637" i="13"/>
  <c r="I637" i="13"/>
  <c r="H637" i="13"/>
  <c r="N637" i="13" s="1"/>
  <c r="G637" i="13"/>
  <c r="M637" i="13" s="1"/>
  <c r="L636" i="13"/>
  <c r="K636" i="13"/>
  <c r="J636" i="13"/>
  <c r="I636" i="13"/>
  <c r="H636" i="13"/>
  <c r="N636" i="13" s="1"/>
  <c r="G636" i="13"/>
  <c r="M636" i="13" s="1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L633" i="13"/>
  <c r="K633" i="13"/>
  <c r="I633" i="13"/>
  <c r="H633" i="13"/>
  <c r="N633" i="13" s="1"/>
  <c r="G633" i="13"/>
  <c r="L632" i="13"/>
  <c r="K632" i="13"/>
  <c r="I632" i="13"/>
  <c r="H632" i="13"/>
  <c r="N632" i="13" s="1"/>
  <c r="G632" i="13"/>
  <c r="M632" i="13" s="1"/>
  <c r="L631" i="13"/>
  <c r="K631" i="13"/>
  <c r="I631" i="13"/>
  <c r="G631" i="13"/>
  <c r="M631" i="13" s="1"/>
  <c r="L630" i="13"/>
  <c r="K630" i="13"/>
  <c r="L629" i="13"/>
  <c r="K629" i="13"/>
  <c r="I629" i="13"/>
  <c r="H629" i="13"/>
  <c r="N629" i="13" s="1"/>
  <c r="G629" i="13"/>
  <c r="M629" i="13" s="1"/>
  <c r="L628" i="13"/>
  <c r="K628" i="13"/>
  <c r="G628" i="13"/>
  <c r="M628" i="13" s="1"/>
  <c r="L627" i="13"/>
  <c r="K627" i="13"/>
  <c r="G627" i="13"/>
  <c r="M627" i="13" s="1"/>
  <c r="L626" i="13"/>
  <c r="K626" i="13"/>
  <c r="J626" i="13"/>
  <c r="I626" i="13"/>
  <c r="H626" i="13"/>
  <c r="N626" i="13" s="1"/>
  <c r="G626" i="13"/>
  <c r="M626" i="13" s="1"/>
  <c r="L625" i="13"/>
  <c r="K625" i="13"/>
  <c r="J625" i="13"/>
  <c r="I625" i="13"/>
  <c r="H625" i="13"/>
  <c r="N625" i="13" s="1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H623" i="13"/>
  <c r="G623" i="13"/>
  <c r="L622" i="13"/>
  <c r="K622" i="13"/>
  <c r="J622" i="13"/>
  <c r="I622" i="13"/>
  <c r="H622" i="13"/>
  <c r="N622" i="13" s="1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H620" i="13"/>
  <c r="N620" i="13" s="1"/>
  <c r="G620" i="13"/>
  <c r="M620" i="13" s="1"/>
  <c r="L619" i="13"/>
  <c r="K619" i="13"/>
  <c r="J619" i="13"/>
  <c r="I619" i="13"/>
  <c r="H619" i="13"/>
  <c r="N619" i="13" s="1"/>
  <c r="G619" i="13"/>
  <c r="M619" i="13" s="1"/>
  <c r="L618" i="13"/>
  <c r="K618" i="13"/>
  <c r="J618" i="13"/>
  <c r="I618" i="13"/>
  <c r="H618" i="13"/>
  <c r="N618" i="13" s="1"/>
  <c r="G618" i="13"/>
  <c r="M618" i="13" s="1"/>
  <c r="L617" i="13"/>
  <c r="K617" i="13"/>
  <c r="I617" i="13"/>
  <c r="L616" i="13"/>
  <c r="K616" i="13"/>
  <c r="H616" i="13"/>
  <c r="N616" i="13" s="1"/>
  <c r="L615" i="13"/>
  <c r="K615" i="13"/>
  <c r="H615" i="13"/>
  <c r="N615" i="13" s="1"/>
  <c r="L614" i="13"/>
  <c r="K614" i="13"/>
  <c r="J614" i="13"/>
  <c r="I614" i="13"/>
  <c r="H614" i="13"/>
  <c r="N614" i="13" s="1"/>
  <c r="G614" i="13"/>
  <c r="M614" i="13" s="1"/>
  <c r="L613" i="13"/>
  <c r="K613" i="13"/>
  <c r="I613" i="13"/>
  <c r="G613" i="13"/>
  <c r="M613" i="13" s="1"/>
  <c r="F612" i="13"/>
  <c r="J640" i="13" s="1"/>
  <c r="E612" i="13"/>
  <c r="I640" i="13" s="1"/>
  <c r="D612" i="13"/>
  <c r="H628" i="13" s="1"/>
  <c r="N628" i="13" s="1"/>
  <c r="C612" i="13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H602" i="13"/>
  <c r="N602" i="13" s="1"/>
  <c r="G602" i="13"/>
  <c r="M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I598" i="13"/>
  <c r="G598" i="13"/>
  <c r="L597" i="13"/>
  <c r="K597" i="13"/>
  <c r="J597" i="13"/>
  <c r="I597" i="13"/>
  <c r="G597" i="13"/>
  <c r="M597" i="13" s="1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H595" i="13"/>
  <c r="N595" i="13" s="1"/>
  <c r="G595" i="13"/>
  <c r="M595" i="13" s="1"/>
  <c r="L594" i="13"/>
  <c r="K594" i="13"/>
  <c r="I594" i="13"/>
  <c r="H594" i="13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H592" i="13"/>
  <c r="N592" i="13" s="1"/>
  <c r="G592" i="13"/>
  <c r="M592" i="13" s="1"/>
  <c r="L591" i="13"/>
  <c r="K591" i="13"/>
  <c r="J591" i="13"/>
  <c r="H591" i="13"/>
  <c r="N591" i="13" s="1"/>
  <c r="G591" i="13"/>
  <c r="M591" i="13" s="1"/>
  <c r="L590" i="13"/>
  <c r="K590" i="13"/>
  <c r="G590" i="13"/>
  <c r="M590" i="13" s="1"/>
  <c r="L589" i="13"/>
  <c r="K589" i="13"/>
  <c r="H589" i="13"/>
  <c r="N589" i="13" s="1"/>
  <c r="G589" i="13"/>
  <c r="M589" i="13" s="1"/>
  <c r="L588" i="13"/>
  <c r="K588" i="13"/>
  <c r="I588" i="13"/>
  <c r="G588" i="13"/>
  <c r="M588" i="13" s="1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H585" i="13"/>
  <c r="G585" i="13"/>
  <c r="M585" i="13" s="1"/>
  <c r="L584" i="13"/>
  <c r="K584" i="13"/>
  <c r="H584" i="13"/>
  <c r="G584" i="13"/>
  <c r="M584" i="13" s="1"/>
  <c r="L583" i="13"/>
  <c r="K583" i="13"/>
  <c r="I583" i="13"/>
  <c r="G583" i="13"/>
  <c r="M583" i="13" s="1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H580" i="13"/>
  <c r="N580" i="13" s="1"/>
  <c r="G580" i="13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G578" i="13"/>
  <c r="M578" i="13" s="1"/>
  <c r="L577" i="13"/>
  <c r="K577" i="13"/>
  <c r="I577" i="13"/>
  <c r="H577" i="13"/>
  <c r="N577" i="13" s="1"/>
  <c r="G577" i="13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J571" i="13"/>
  <c r="I571" i="13"/>
  <c r="H571" i="13"/>
  <c r="N571" i="13" s="1"/>
  <c r="G571" i="13"/>
  <c r="M571" i="13" s="1"/>
  <c r="L570" i="13"/>
  <c r="K570" i="13"/>
  <c r="I570" i="13"/>
  <c r="H570" i="13"/>
  <c r="N570" i="13" s="1"/>
  <c r="G570" i="13"/>
  <c r="L569" i="13"/>
  <c r="K569" i="13"/>
  <c r="J569" i="13"/>
  <c r="I569" i="13"/>
  <c r="H569" i="13"/>
  <c r="N569" i="13" s="1"/>
  <c r="G569" i="13"/>
  <c r="M569" i="13" s="1"/>
  <c r="L568" i="13"/>
  <c r="K568" i="13"/>
  <c r="J568" i="13"/>
  <c r="I568" i="13"/>
  <c r="H568" i="13"/>
  <c r="N568" i="13" s="1"/>
  <c r="G568" i="13"/>
  <c r="M568" i="13" s="1"/>
  <c r="L567" i="13"/>
  <c r="K567" i="13"/>
  <c r="J567" i="13"/>
  <c r="I567" i="13"/>
  <c r="G567" i="13"/>
  <c r="M567" i="13" s="1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G564" i="13"/>
  <c r="L563" i="13"/>
  <c r="K563" i="13"/>
  <c r="J563" i="13"/>
  <c r="H563" i="13"/>
  <c r="N563" i="13" s="1"/>
  <c r="G563" i="13"/>
  <c r="L562" i="13"/>
  <c r="K562" i="13"/>
  <c r="J562" i="13"/>
  <c r="I562" i="13"/>
  <c r="H562" i="13"/>
  <c r="N562" i="13" s="1"/>
  <c r="G562" i="13"/>
  <c r="M562" i="13" s="1"/>
  <c r="L561" i="13"/>
  <c r="K561" i="13"/>
  <c r="J561" i="13"/>
  <c r="I561" i="13"/>
  <c r="H561" i="13"/>
  <c r="N561" i="13" s="1"/>
  <c r="G561" i="13"/>
  <c r="M561" i="13" s="1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L545" i="13"/>
  <c r="K545" i="13"/>
  <c r="J545" i="13"/>
  <c r="I545" i="13"/>
  <c r="H545" i="13"/>
  <c r="N545" i="13" s="1"/>
  <c r="G545" i="13"/>
  <c r="M545" i="13" s="1"/>
  <c r="L544" i="13"/>
  <c r="K544" i="13"/>
  <c r="I544" i="13"/>
  <c r="H544" i="13"/>
  <c r="G544" i="13"/>
  <c r="M544" i="13" s="1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L541" i="13"/>
  <c r="K541" i="13"/>
  <c r="J541" i="13"/>
  <c r="I541" i="13"/>
  <c r="H541" i="13"/>
  <c r="N541" i="13" s="1"/>
  <c r="G541" i="13"/>
  <c r="M541" i="13" s="1"/>
  <c r="L540" i="13"/>
  <c r="K540" i="13"/>
  <c r="J540" i="13"/>
  <c r="I540" i="13"/>
  <c r="H540" i="13"/>
  <c r="N540" i="13" s="1"/>
  <c r="G540" i="13"/>
  <c r="M540" i="13" s="1"/>
  <c r="L539" i="13"/>
  <c r="K539" i="13"/>
  <c r="J539" i="13"/>
  <c r="I539" i="13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G530" i="13"/>
  <c r="M530" i="13" s="1"/>
  <c r="L529" i="13"/>
  <c r="K529" i="13"/>
  <c r="J529" i="13"/>
  <c r="I529" i="13"/>
  <c r="H529" i="13"/>
  <c r="N529" i="13" s="1"/>
  <c r="G529" i="13"/>
  <c r="M529" i="13" s="1"/>
  <c r="L528" i="13"/>
  <c r="K528" i="13"/>
  <c r="H528" i="13"/>
  <c r="G528" i="13"/>
  <c r="M528" i="13" s="1"/>
  <c r="L527" i="13"/>
  <c r="K527" i="13"/>
  <c r="J527" i="13"/>
  <c r="I527" i="13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J520" i="13"/>
  <c r="I520" i="13"/>
  <c r="H520" i="13"/>
  <c r="N520" i="13" s="1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I518" i="13"/>
  <c r="H518" i="13"/>
  <c r="N518" i="13" s="1"/>
  <c r="G518" i="13"/>
  <c r="M518" i="13" s="1"/>
  <c r="L517" i="13"/>
  <c r="K517" i="13"/>
  <c r="I517" i="13"/>
  <c r="H517" i="13"/>
  <c r="N517" i="13" s="1"/>
  <c r="G517" i="13"/>
  <c r="L516" i="13"/>
  <c r="K516" i="13"/>
  <c r="J516" i="13"/>
  <c r="I516" i="13"/>
  <c r="H516" i="13"/>
  <c r="N516" i="13" s="1"/>
  <c r="G516" i="13"/>
  <c r="M516" i="13" s="1"/>
  <c r="L515" i="13"/>
  <c r="K515" i="13"/>
  <c r="J515" i="13"/>
  <c r="I515" i="13"/>
  <c r="H515" i="13"/>
  <c r="N515" i="13" s="1"/>
  <c r="G515" i="13"/>
  <c r="M515" i="13" s="1"/>
  <c r="L514" i="13"/>
  <c r="K514" i="13"/>
  <c r="J514" i="13"/>
  <c r="I514" i="13"/>
  <c r="H514" i="13"/>
  <c r="N514" i="13" s="1"/>
  <c r="G514" i="13"/>
  <c r="M514" i="13" s="1"/>
  <c r="L513" i="13"/>
  <c r="K513" i="13"/>
  <c r="I513" i="13"/>
  <c r="H513" i="13"/>
  <c r="G513" i="13"/>
  <c r="M513" i="13" s="1"/>
  <c r="L512" i="13"/>
  <c r="K512" i="13"/>
  <c r="I512" i="13"/>
  <c r="G512" i="13"/>
  <c r="M512" i="13" s="1"/>
  <c r="L511" i="13"/>
  <c r="K511" i="13"/>
  <c r="I511" i="13"/>
  <c r="H511" i="13"/>
  <c r="N511" i="13" s="1"/>
  <c r="G511" i="13"/>
  <c r="L510" i="13"/>
  <c r="K510" i="13"/>
  <c r="J510" i="13"/>
  <c r="I510" i="13"/>
  <c r="H510" i="13"/>
  <c r="N510" i="13" s="1"/>
  <c r="G510" i="13"/>
  <c r="M510" i="13" s="1"/>
  <c r="L509" i="13"/>
  <c r="K509" i="13"/>
  <c r="J509" i="13"/>
  <c r="I509" i="13"/>
  <c r="G509" i="13"/>
  <c r="L508" i="13"/>
  <c r="K508" i="13"/>
  <c r="J508" i="13"/>
  <c r="I508" i="13"/>
  <c r="H508" i="13"/>
  <c r="N508" i="13" s="1"/>
  <c r="G508" i="13"/>
  <c r="M508" i="13" s="1"/>
  <c r="L507" i="13"/>
  <c r="K507" i="13"/>
  <c r="I507" i="13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I499" i="13"/>
  <c r="L498" i="13"/>
  <c r="K498" i="13"/>
  <c r="J498" i="13"/>
  <c r="I498" i="13"/>
  <c r="H498" i="13"/>
  <c r="N498" i="13" s="1"/>
  <c r="G498" i="13"/>
  <c r="M498" i="13" s="1"/>
  <c r="L497" i="13"/>
  <c r="K497" i="13"/>
  <c r="J497" i="13"/>
  <c r="I497" i="13"/>
  <c r="H497" i="13"/>
  <c r="N497" i="13" s="1"/>
  <c r="G497" i="13"/>
  <c r="M497" i="13" s="1"/>
  <c r="L496" i="13"/>
  <c r="K496" i="13"/>
  <c r="J496" i="13"/>
  <c r="I496" i="13"/>
  <c r="H496" i="13"/>
  <c r="N496" i="13" s="1"/>
  <c r="G496" i="13"/>
  <c r="M496" i="13" s="1"/>
  <c r="L495" i="13"/>
  <c r="K495" i="13"/>
  <c r="I495" i="13"/>
  <c r="H495" i="13"/>
  <c r="G495" i="13"/>
  <c r="M495" i="13" s="1"/>
  <c r="L494" i="13"/>
  <c r="K494" i="13"/>
  <c r="J494" i="13"/>
  <c r="I494" i="13"/>
  <c r="H494" i="13"/>
  <c r="N494" i="13" s="1"/>
  <c r="G494" i="13"/>
  <c r="M494" i="13" s="1"/>
  <c r="L493" i="13"/>
  <c r="K493" i="13"/>
  <c r="I493" i="13"/>
  <c r="G493" i="13"/>
  <c r="M493" i="13" s="1"/>
  <c r="L492" i="13"/>
  <c r="K492" i="13"/>
  <c r="I492" i="13"/>
  <c r="H492" i="13"/>
  <c r="N492" i="13" s="1"/>
  <c r="G492" i="13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H489" i="13"/>
  <c r="N489" i="13" s="1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H487" i="13"/>
  <c r="N487" i="13" s="1"/>
  <c r="G487" i="13"/>
  <c r="M487" i="13" s="1"/>
  <c r="L486" i="13"/>
  <c r="K486" i="13"/>
  <c r="J486" i="13"/>
  <c r="I486" i="13"/>
  <c r="H486" i="13"/>
  <c r="N486" i="13" s="1"/>
  <c r="G486" i="13"/>
  <c r="M486" i="13" s="1"/>
  <c r="L485" i="13"/>
  <c r="K485" i="13"/>
  <c r="J485" i="13"/>
  <c r="I485" i="13"/>
  <c r="H485" i="13"/>
  <c r="N485" i="13" s="1"/>
  <c r="G485" i="13"/>
  <c r="M485" i="13" s="1"/>
  <c r="L484" i="13"/>
  <c r="K484" i="13"/>
  <c r="I484" i="13"/>
  <c r="G484" i="13"/>
  <c r="M484" i="13" s="1"/>
  <c r="L483" i="13"/>
  <c r="K483" i="13"/>
  <c r="I483" i="13"/>
  <c r="H483" i="13"/>
  <c r="N483" i="13" s="1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H481" i="13"/>
  <c r="N481" i="13" s="1"/>
  <c r="G481" i="13"/>
  <c r="L480" i="13"/>
  <c r="K480" i="13"/>
  <c r="J480" i="13"/>
  <c r="I480" i="13"/>
  <c r="H480" i="13"/>
  <c r="N480" i="13" s="1"/>
  <c r="G480" i="13"/>
  <c r="M480" i="13" s="1"/>
  <c r="L479" i="13"/>
  <c r="K479" i="13"/>
  <c r="J479" i="13"/>
  <c r="I479" i="13"/>
  <c r="H479" i="13"/>
  <c r="N479" i="13" s="1"/>
  <c r="G479" i="13"/>
  <c r="M479" i="13" s="1"/>
  <c r="L478" i="13"/>
  <c r="K478" i="13"/>
  <c r="J478" i="13"/>
  <c r="I478" i="13"/>
  <c r="H478" i="13"/>
  <c r="N478" i="13" s="1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J473" i="13"/>
  <c r="I473" i="13"/>
  <c r="G473" i="13"/>
  <c r="L472" i="13"/>
  <c r="K472" i="13"/>
  <c r="J472" i="13"/>
  <c r="I472" i="13"/>
  <c r="H472" i="13"/>
  <c r="N472" i="13" s="1"/>
  <c r="G472" i="13"/>
  <c r="M472" i="13" s="1"/>
  <c r="L471" i="13"/>
  <c r="K471" i="13"/>
  <c r="J471" i="13"/>
  <c r="I471" i="13"/>
  <c r="H471" i="13"/>
  <c r="N471" i="13" s="1"/>
  <c r="G471" i="13"/>
  <c r="M471" i="13" s="1"/>
  <c r="L470" i="13"/>
  <c r="K470" i="13"/>
  <c r="G470" i="13"/>
  <c r="L469" i="13"/>
  <c r="K469" i="13"/>
  <c r="I469" i="13"/>
  <c r="G469" i="13"/>
  <c r="L468" i="13"/>
  <c r="K468" i="13"/>
  <c r="J468" i="13"/>
  <c r="I468" i="13"/>
  <c r="H468" i="13"/>
  <c r="N468" i="13" s="1"/>
  <c r="G468" i="13"/>
  <c r="M468" i="13" s="1"/>
  <c r="L467" i="13"/>
  <c r="K467" i="13"/>
  <c r="I467" i="13"/>
  <c r="G467" i="13"/>
  <c r="M467" i="13" s="1"/>
  <c r="L466" i="13"/>
  <c r="K466" i="13"/>
  <c r="J466" i="13"/>
  <c r="I466" i="13"/>
  <c r="H466" i="13"/>
  <c r="N466" i="13" s="1"/>
  <c r="G466" i="13"/>
  <c r="M466" i="13" s="1"/>
  <c r="L465" i="13"/>
  <c r="K465" i="13"/>
  <c r="I465" i="13"/>
  <c r="G465" i="13"/>
  <c r="L464" i="13"/>
  <c r="K464" i="13"/>
  <c r="I464" i="13"/>
  <c r="G464" i="13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L461" i="13"/>
  <c r="K461" i="13"/>
  <c r="J461" i="13"/>
  <c r="I461" i="13"/>
  <c r="H461" i="13"/>
  <c r="N461" i="13" s="1"/>
  <c r="G461" i="13"/>
  <c r="M461" i="13" s="1"/>
  <c r="L460" i="13"/>
  <c r="K460" i="13"/>
  <c r="G460" i="13"/>
  <c r="M460" i="13" s="1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H455" i="13"/>
  <c r="N455" i="13" s="1"/>
  <c r="G455" i="13"/>
  <c r="L454" i="13"/>
  <c r="K454" i="13"/>
  <c r="J454" i="13"/>
  <c r="H454" i="13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J451" i="13"/>
  <c r="I451" i="13"/>
  <c r="H451" i="13"/>
  <c r="N451" i="13" s="1"/>
  <c r="G451" i="13"/>
  <c r="M451" i="13" s="1"/>
  <c r="L450" i="13"/>
  <c r="K450" i="13"/>
  <c r="I450" i="13"/>
  <c r="H450" i="13"/>
  <c r="N450" i="13" s="1"/>
  <c r="G450" i="13"/>
  <c r="M450" i="13" s="1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H446" i="13"/>
  <c r="G446" i="13"/>
  <c r="L445" i="13"/>
  <c r="K445" i="13"/>
  <c r="J445" i="13"/>
  <c r="I445" i="13"/>
  <c r="H445" i="13"/>
  <c r="N445" i="13" s="1"/>
  <c r="G445" i="13"/>
  <c r="M445" i="13" s="1"/>
  <c r="L444" i="13"/>
  <c r="K444" i="13"/>
  <c r="J444" i="13"/>
  <c r="I444" i="13"/>
  <c r="H444" i="13"/>
  <c r="N444" i="13" s="1"/>
  <c r="G444" i="13"/>
  <c r="M444" i="13" s="1"/>
  <c r="L443" i="13"/>
  <c r="K443" i="13"/>
  <c r="J443" i="13"/>
  <c r="I443" i="13"/>
  <c r="H443" i="13"/>
  <c r="N443" i="13" s="1"/>
  <c r="G443" i="13"/>
  <c r="M443" i="13" s="1"/>
  <c r="L442" i="13"/>
  <c r="K442" i="13"/>
  <c r="J442" i="13"/>
  <c r="I442" i="13"/>
  <c r="H442" i="13"/>
  <c r="N442" i="13" s="1"/>
  <c r="G442" i="13"/>
  <c r="M442" i="13" s="1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J437" i="13"/>
  <c r="H437" i="13"/>
  <c r="N437" i="13" s="1"/>
  <c r="G437" i="13"/>
  <c r="L436" i="13"/>
  <c r="K436" i="13"/>
  <c r="J436" i="13"/>
  <c r="I436" i="13"/>
  <c r="H436" i="13"/>
  <c r="N436" i="13" s="1"/>
  <c r="G436" i="13"/>
  <c r="M436" i="13" s="1"/>
  <c r="L435" i="13"/>
  <c r="K435" i="13"/>
  <c r="J435" i="13"/>
  <c r="H435" i="13"/>
  <c r="G435" i="13"/>
  <c r="M435" i="13" s="1"/>
  <c r="L434" i="13"/>
  <c r="K434" i="13"/>
  <c r="J434" i="13"/>
  <c r="I434" i="13"/>
  <c r="H434" i="13"/>
  <c r="N434" i="13" s="1"/>
  <c r="G434" i="13"/>
  <c r="M434" i="13" s="1"/>
  <c r="L433" i="13"/>
  <c r="K433" i="13"/>
  <c r="J433" i="13"/>
  <c r="I433" i="13"/>
  <c r="H433" i="13"/>
  <c r="N433" i="13" s="1"/>
  <c r="G433" i="13"/>
  <c r="M433" i="13" s="1"/>
  <c r="L432" i="13"/>
  <c r="K432" i="13"/>
  <c r="J432" i="13"/>
  <c r="I432" i="13"/>
  <c r="H432" i="13"/>
  <c r="N432" i="13" s="1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J429" i="13"/>
  <c r="I429" i="13"/>
  <c r="H429" i="13"/>
  <c r="N429" i="13" s="1"/>
  <c r="G429" i="13"/>
  <c r="M429" i="13" s="1"/>
  <c r="L428" i="13"/>
  <c r="K428" i="13"/>
  <c r="J428" i="13"/>
  <c r="I428" i="13"/>
  <c r="H428" i="13"/>
  <c r="N428" i="13" s="1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G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N417" i="13"/>
  <c r="L417" i="13"/>
  <c r="K417" i="13"/>
  <c r="J417" i="13"/>
  <c r="I417" i="13"/>
  <c r="H417" i="13"/>
  <c r="G417" i="13"/>
  <c r="M417" i="13" s="1"/>
  <c r="L416" i="13"/>
  <c r="K416" i="13"/>
  <c r="J416" i="13"/>
  <c r="I416" i="13"/>
  <c r="H416" i="13"/>
  <c r="N416" i="13" s="1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I413" i="13"/>
  <c r="H413" i="13"/>
  <c r="N413" i="13" s="1"/>
  <c r="G413" i="13"/>
  <c r="M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H411" i="13"/>
  <c r="N411" i="13" s="1"/>
  <c r="G411" i="13"/>
  <c r="M411" i="13" s="1"/>
  <c r="L410" i="13"/>
  <c r="K410" i="13"/>
  <c r="J410" i="13"/>
  <c r="I410" i="13"/>
  <c r="H410" i="13"/>
  <c r="N410" i="13" s="1"/>
  <c r="G410" i="13"/>
  <c r="M410" i="13" s="1"/>
  <c r="L409" i="13"/>
  <c r="K409" i="13"/>
  <c r="J409" i="13"/>
  <c r="H409" i="13"/>
  <c r="N409" i="13" s="1"/>
  <c r="L408" i="13"/>
  <c r="K408" i="13"/>
  <c r="J408" i="13"/>
  <c r="I408" i="13"/>
  <c r="H408" i="13"/>
  <c r="N408" i="13" s="1"/>
  <c r="G408" i="13"/>
  <c r="M408" i="13" s="1"/>
  <c r="L407" i="13"/>
  <c r="K407" i="13"/>
  <c r="J407" i="13"/>
  <c r="I407" i="13"/>
  <c r="H407" i="13"/>
  <c r="N407" i="13" s="1"/>
  <c r="G407" i="13"/>
  <c r="M407" i="13" s="1"/>
  <c r="L406" i="13"/>
  <c r="K406" i="13"/>
  <c r="H406" i="13"/>
  <c r="N406" i="13" s="1"/>
  <c r="L405" i="13"/>
  <c r="K405" i="13"/>
  <c r="I405" i="13"/>
  <c r="H405" i="13"/>
  <c r="N405" i="13" s="1"/>
  <c r="G405" i="13"/>
  <c r="L404" i="13"/>
  <c r="K404" i="13"/>
  <c r="J404" i="13"/>
  <c r="I404" i="13"/>
  <c r="H404" i="13"/>
  <c r="N404" i="13" s="1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J402" i="13"/>
  <c r="H402" i="13"/>
  <c r="G402" i="13"/>
  <c r="M402" i="13" s="1"/>
  <c r="L401" i="13"/>
  <c r="K401" i="13"/>
  <c r="I401" i="13"/>
  <c r="G401" i="13"/>
  <c r="M401" i="13" s="1"/>
  <c r="L400" i="13"/>
  <c r="K400" i="13"/>
  <c r="J400" i="13"/>
  <c r="I400" i="13"/>
  <c r="H400" i="13"/>
  <c r="N400" i="13" s="1"/>
  <c r="G400" i="13"/>
  <c r="M400" i="13" s="1"/>
  <c r="L399" i="13"/>
  <c r="K399" i="13"/>
  <c r="I399" i="13"/>
  <c r="H399" i="13"/>
  <c r="G399" i="13"/>
  <c r="M399" i="13" s="1"/>
  <c r="L398" i="13"/>
  <c r="K398" i="13"/>
  <c r="J398" i="13"/>
  <c r="I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I396" i="13"/>
  <c r="H396" i="13"/>
  <c r="N396" i="13" s="1"/>
  <c r="G396" i="13"/>
  <c r="M396" i="13" s="1"/>
  <c r="L395" i="13"/>
  <c r="K395" i="13"/>
  <c r="G395" i="13"/>
  <c r="M395" i="13" s="1"/>
  <c r="L394" i="13"/>
  <c r="K394" i="13"/>
  <c r="I394" i="13"/>
  <c r="G394" i="13"/>
  <c r="M394" i="13" s="1"/>
  <c r="L393" i="13"/>
  <c r="K393" i="13"/>
  <c r="J393" i="13"/>
  <c r="I393" i="13"/>
  <c r="H393" i="13"/>
  <c r="N393" i="13" s="1"/>
  <c r="G393" i="13"/>
  <c r="M393" i="13" s="1"/>
  <c r="L392" i="13"/>
  <c r="K392" i="13"/>
  <c r="J392" i="13"/>
  <c r="I392" i="13"/>
  <c r="H392" i="13"/>
  <c r="N392" i="13" s="1"/>
  <c r="G392" i="13"/>
  <c r="M392" i="13" s="1"/>
  <c r="L391" i="13"/>
  <c r="K391" i="13"/>
  <c r="H391" i="13"/>
  <c r="N391" i="13" s="1"/>
  <c r="G391" i="13"/>
  <c r="L390" i="13"/>
  <c r="K390" i="13"/>
  <c r="J390" i="13"/>
  <c r="I390" i="13"/>
  <c r="H390" i="13"/>
  <c r="N390" i="13" s="1"/>
  <c r="G390" i="13"/>
  <c r="M390" i="13" s="1"/>
  <c r="L389" i="13"/>
  <c r="K389" i="13"/>
  <c r="I389" i="13"/>
  <c r="H389" i="13"/>
  <c r="N389" i="13" s="1"/>
  <c r="G389" i="13"/>
  <c r="L388" i="13"/>
  <c r="K388" i="13"/>
  <c r="J388" i="13"/>
  <c r="I388" i="13"/>
  <c r="H388" i="13"/>
  <c r="N388" i="13" s="1"/>
  <c r="G388" i="13"/>
  <c r="M388" i="13" s="1"/>
  <c r="L387" i="13"/>
  <c r="K387" i="13"/>
  <c r="J387" i="13"/>
  <c r="I387" i="13"/>
  <c r="G387" i="13"/>
  <c r="L386" i="13"/>
  <c r="K386" i="13"/>
  <c r="J386" i="13"/>
  <c r="I386" i="13"/>
  <c r="H386" i="13"/>
  <c r="N386" i="13" s="1"/>
  <c r="G386" i="13"/>
  <c r="M386" i="13" s="1"/>
  <c r="L385" i="13"/>
  <c r="K385" i="13"/>
  <c r="J385" i="13"/>
  <c r="I385" i="13"/>
  <c r="H385" i="13"/>
  <c r="N385" i="13" s="1"/>
  <c r="G385" i="13"/>
  <c r="M385" i="13" s="1"/>
  <c r="L384" i="13"/>
  <c r="K384" i="13"/>
  <c r="J384" i="13"/>
  <c r="I384" i="13"/>
  <c r="H384" i="13"/>
  <c r="N384" i="13" s="1"/>
  <c r="G384" i="13"/>
  <c r="M384" i="13" s="1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G381" i="13"/>
  <c r="M381" i="13" s="1"/>
  <c r="L380" i="13"/>
  <c r="K380" i="13"/>
  <c r="H380" i="13"/>
  <c r="G380" i="13"/>
  <c r="M380" i="13" s="1"/>
  <c r="L379" i="13"/>
  <c r="K379" i="13"/>
  <c r="J379" i="13"/>
  <c r="I379" i="13"/>
  <c r="H379" i="13"/>
  <c r="N379" i="13" s="1"/>
  <c r="G379" i="13"/>
  <c r="M379" i="13" s="1"/>
  <c r="L378" i="13"/>
  <c r="K378" i="13"/>
  <c r="J378" i="13"/>
  <c r="I378" i="13"/>
  <c r="H378" i="13"/>
  <c r="N378" i="13" s="1"/>
  <c r="G378" i="13"/>
  <c r="M378" i="13" s="1"/>
  <c r="L377" i="13"/>
  <c r="K377" i="13"/>
  <c r="J377" i="13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H373" i="13"/>
  <c r="N373" i="13" s="1"/>
  <c r="L372" i="13"/>
  <c r="K372" i="13"/>
  <c r="J372" i="13"/>
  <c r="H372" i="13"/>
  <c r="N372" i="13" s="1"/>
  <c r="F371" i="13"/>
  <c r="J580" i="13" s="1"/>
  <c r="E371" i="13"/>
  <c r="D371" i="13"/>
  <c r="H598" i="13" s="1"/>
  <c r="C371" i="13"/>
  <c r="G383" i="13" s="1"/>
  <c r="M383" i="13" s="1"/>
  <c r="N363" i="13"/>
  <c r="L363" i="13"/>
  <c r="K363" i="13"/>
  <c r="J363" i="13"/>
  <c r="I363" i="13"/>
  <c r="H363" i="13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N360" i="13"/>
  <c r="L360" i="13"/>
  <c r="K360" i="13"/>
  <c r="J360" i="13"/>
  <c r="I360" i="13"/>
  <c r="H360" i="13"/>
  <c r="G360" i="13"/>
  <c r="M360" i="13" s="1"/>
  <c r="L359" i="13"/>
  <c r="K359" i="13"/>
  <c r="J359" i="13"/>
  <c r="I359" i="13"/>
  <c r="H359" i="13"/>
  <c r="N359" i="13" s="1"/>
  <c r="G359" i="13"/>
  <c r="M359" i="13" s="1"/>
  <c r="N358" i="13"/>
  <c r="L358" i="13"/>
  <c r="K358" i="13"/>
  <c r="J358" i="13"/>
  <c r="I358" i="13"/>
  <c r="H358" i="13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N355" i="13"/>
  <c r="L355" i="13"/>
  <c r="K355" i="13"/>
  <c r="J355" i="13"/>
  <c r="I355" i="13"/>
  <c r="H355" i="13"/>
  <c r="G355" i="13"/>
  <c r="M355" i="13" s="1"/>
  <c r="L354" i="13"/>
  <c r="K354" i="13"/>
  <c r="J354" i="13"/>
  <c r="I354" i="13"/>
  <c r="H354" i="13"/>
  <c r="N354" i="13" s="1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N350" i="13"/>
  <c r="L350" i="13"/>
  <c r="K350" i="13"/>
  <c r="J350" i="13"/>
  <c r="I350" i="13"/>
  <c r="H350" i="13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I347" i="13"/>
  <c r="H347" i="13"/>
  <c r="N347" i="13" s="1"/>
  <c r="G347" i="13"/>
  <c r="M347" i="13" s="1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H343" i="13"/>
  <c r="N343" i="13" s="1"/>
  <c r="G343" i="13"/>
  <c r="M343" i="13" s="1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I340" i="13"/>
  <c r="H340" i="13"/>
  <c r="N340" i="13" s="1"/>
  <c r="G340" i="13"/>
  <c r="L339" i="13"/>
  <c r="K339" i="13"/>
  <c r="J339" i="13"/>
  <c r="I339" i="13"/>
  <c r="H339" i="13"/>
  <c r="N339" i="13" s="1"/>
  <c r="G339" i="13"/>
  <c r="M339" i="13" s="1"/>
  <c r="L338" i="13"/>
  <c r="K338" i="13"/>
  <c r="N337" i="13"/>
  <c r="L337" i="13"/>
  <c r="K337" i="13"/>
  <c r="J337" i="13"/>
  <c r="I337" i="13"/>
  <c r="H337" i="13"/>
  <c r="G337" i="13"/>
  <c r="M337" i="13" s="1"/>
  <c r="L336" i="13"/>
  <c r="K336" i="13"/>
  <c r="I336" i="13"/>
  <c r="G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G332" i="13"/>
  <c r="L331" i="13"/>
  <c r="K331" i="13"/>
  <c r="J331" i="13"/>
  <c r="I331" i="13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G329" i="13"/>
  <c r="M329" i="13" s="1"/>
  <c r="N328" i="13"/>
  <c r="L328" i="13"/>
  <c r="K328" i="13"/>
  <c r="J328" i="13"/>
  <c r="I328" i="13"/>
  <c r="H328" i="13"/>
  <c r="G328" i="13"/>
  <c r="M328" i="13" s="1"/>
  <c r="L327" i="13"/>
  <c r="K327" i="13"/>
  <c r="J327" i="13"/>
  <c r="I327" i="13"/>
  <c r="H327" i="13"/>
  <c r="N327" i="13" s="1"/>
  <c r="G327" i="13"/>
  <c r="M327" i="13" s="1"/>
  <c r="L326" i="13"/>
  <c r="K326" i="13"/>
  <c r="J326" i="13"/>
  <c r="I326" i="13"/>
  <c r="H326" i="13"/>
  <c r="N326" i="13" s="1"/>
  <c r="G326" i="13"/>
  <c r="M326" i="13" s="1"/>
  <c r="N325" i="13"/>
  <c r="L325" i="13"/>
  <c r="K325" i="13"/>
  <c r="J325" i="13"/>
  <c r="I325" i="13"/>
  <c r="H325" i="13"/>
  <c r="G325" i="13"/>
  <c r="M325" i="13" s="1"/>
  <c r="L324" i="13"/>
  <c r="K324" i="13"/>
  <c r="G324" i="13"/>
  <c r="L323" i="13"/>
  <c r="K323" i="13"/>
  <c r="J323" i="13"/>
  <c r="I323" i="13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I320" i="13"/>
  <c r="H320" i="13"/>
  <c r="N320" i="13" s="1"/>
  <c r="G320" i="13"/>
  <c r="N319" i="13"/>
  <c r="L319" i="13"/>
  <c r="K319" i="13"/>
  <c r="J319" i="13"/>
  <c r="I319" i="13"/>
  <c r="H319" i="13"/>
  <c r="G319" i="13"/>
  <c r="M319" i="13" s="1"/>
  <c r="L318" i="13"/>
  <c r="K318" i="13"/>
  <c r="J318" i="13"/>
  <c r="I318" i="13"/>
  <c r="H318" i="13"/>
  <c r="N318" i="13" s="1"/>
  <c r="G318" i="13"/>
  <c r="M318" i="13" s="1"/>
  <c r="N317" i="13"/>
  <c r="L317" i="13"/>
  <c r="K317" i="13"/>
  <c r="J317" i="13"/>
  <c r="I317" i="13"/>
  <c r="H317" i="13"/>
  <c r="G317" i="13"/>
  <c r="M317" i="13" s="1"/>
  <c r="N316" i="13"/>
  <c r="L316" i="13"/>
  <c r="K316" i="13"/>
  <c r="J316" i="13"/>
  <c r="I316" i="13"/>
  <c r="H316" i="13"/>
  <c r="G316" i="13"/>
  <c r="M316" i="13" s="1"/>
  <c r="L315" i="13"/>
  <c r="K315" i="13"/>
  <c r="J315" i="13"/>
  <c r="I315" i="13"/>
  <c r="H315" i="13"/>
  <c r="N315" i="13" s="1"/>
  <c r="G315" i="13"/>
  <c r="M315" i="13" s="1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J312" i="13"/>
  <c r="I312" i="13"/>
  <c r="H312" i="13"/>
  <c r="N312" i="13" s="1"/>
  <c r="G312" i="13"/>
  <c r="M312" i="13" s="1"/>
  <c r="L311" i="13"/>
  <c r="K311" i="13"/>
  <c r="J311" i="13"/>
  <c r="I311" i="13"/>
  <c r="H311" i="13"/>
  <c r="N311" i="13" s="1"/>
  <c r="G311" i="13"/>
  <c r="M311" i="13" s="1"/>
  <c r="L310" i="13"/>
  <c r="K310" i="13"/>
  <c r="J310" i="13"/>
  <c r="I310" i="13"/>
  <c r="H310" i="13"/>
  <c r="N310" i="13" s="1"/>
  <c r="G310" i="13"/>
  <c r="M310" i="13" s="1"/>
  <c r="N309" i="13"/>
  <c r="L309" i="13"/>
  <c r="K309" i="13"/>
  <c r="J309" i="13"/>
  <c r="I309" i="13"/>
  <c r="H309" i="13"/>
  <c r="G309" i="13"/>
  <c r="M309" i="13" s="1"/>
  <c r="L308" i="13"/>
  <c r="K308" i="13"/>
  <c r="J308" i="13"/>
  <c r="I308" i="13"/>
  <c r="H308" i="13"/>
  <c r="N308" i="13" s="1"/>
  <c r="G308" i="13"/>
  <c r="M308" i="13" s="1"/>
  <c r="L307" i="13"/>
  <c r="K307" i="13"/>
  <c r="J307" i="13"/>
  <c r="I307" i="13"/>
  <c r="H307" i="13"/>
  <c r="N307" i="13" s="1"/>
  <c r="G307" i="13"/>
  <c r="M307" i="13" s="1"/>
  <c r="L306" i="13"/>
  <c r="K306" i="13"/>
  <c r="J306" i="13"/>
  <c r="I306" i="13"/>
  <c r="H306" i="13"/>
  <c r="N306" i="13" s="1"/>
  <c r="G306" i="13"/>
  <c r="M306" i="13" s="1"/>
  <c r="L305" i="13"/>
  <c r="K305" i="13"/>
  <c r="J305" i="13"/>
  <c r="I305" i="13"/>
  <c r="G305" i="13"/>
  <c r="M305" i="13" s="1"/>
  <c r="L304" i="13"/>
  <c r="K304" i="13"/>
  <c r="J304" i="13"/>
  <c r="I304" i="13"/>
  <c r="H304" i="13"/>
  <c r="N304" i="13" s="1"/>
  <c r="G304" i="13"/>
  <c r="M304" i="13" s="1"/>
  <c r="N303" i="13"/>
  <c r="L303" i="13"/>
  <c r="K303" i="13"/>
  <c r="J303" i="13"/>
  <c r="I303" i="13"/>
  <c r="H303" i="13"/>
  <c r="G303" i="13"/>
  <c r="M303" i="13" s="1"/>
  <c r="N302" i="13"/>
  <c r="L302" i="13"/>
  <c r="K302" i="13"/>
  <c r="J302" i="13"/>
  <c r="I302" i="13"/>
  <c r="H302" i="13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H300" i="13"/>
  <c r="N300" i="13" s="1"/>
  <c r="G300" i="13"/>
  <c r="M300" i="13" s="1"/>
  <c r="L299" i="13"/>
  <c r="K299" i="13"/>
  <c r="J299" i="13"/>
  <c r="I299" i="13"/>
  <c r="H299" i="13"/>
  <c r="N299" i="13" s="1"/>
  <c r="N298" i="13"/>
  <c r="L298" i="13"/>
  <c r="K298" i="13"/>
  <c r="J298" i="13"/>
  <c r="I298" i="13"/>
  <c r="H298" i="13"/>
  <c r="G298" i="13"/>
  <c r="M298" i="13" s="1"/>
  <c r="L297" i="13"/>
  <c r="K297" i="13"/>
  <c r="J297" i="13"/>
  <c r="H297" i="13"/>
  <c r="N297" i="13" s="1"/>
  <c r="G297" i="13"/>
  <c r="N296" i="13"/>
  <c r="L296" i="13"/>
  <c r="K296" i="13"/>
  <c r="J296" i="13"/>
  <c r="I296" i="13"/>
  <c r="H296" i="13"/>
  <c r="G296" i="13"/>
  <c r="M296" i="13" s="1"/>
  <c r="L295" i="13"/>
  <c r="K295" i="13"/>
  <c r="I295" i="13"/>
  <c r="H295" i="13"/>
  <c r="N295" i="13" s="1"/>
  <c r="G295" i="13"/>
  <c r="M295" i="13" s="1"/>
  <c r="L294" i="13"/>
  <c r="K294" i="13"/>
  <c r="H294" i="13"/>
  <c r="N294" i="13" s="1"/>
  <c r="G294" i="13"/>
  <c r="L293" i="13"/>
  <c r="K293" i="13"/>
  <c r="I293" i="13"/>
  <c r="L292" i="13"/>
  <c r="K292" i="13"/>
  <c r="J292" i="13"/>
  <c r="H292" i="13"/>
  <c r="N292" i="13" s="1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H288" i="13"/>
  <c r="N288" i="13" s="1"/>
  <c r="G288" i="13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N285" i="13"/>
  <c r="L285" i="13"/>
  <c r="K285" i="13"/>
  <c r="J285" i="13"/>
  <c r="I285" i="13"/>
  <c r="H285" i="13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N276" i="13" s="1"/>
  <c r="G276" i="13"/>
  <c r="M276" i="13" s="1"/>
  <c r="L275" i="13"/>
  <c r="K275" i="13"/>
  <c r="J275" i="13"/>
  <c r="I275" i="13"/>
  <c r="H275" i="13"/>
  <c r="N275" i="13" s="1"/>
  <c r="G275" i="13"/>
  <c r="M275" i="13" s="1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I272" i="13"/>
  <c r="H272" i="13"/>
  <c r="N272" i="13" s="1"/>
  <c r="G272" i="13"/>
  <c r="M272" i="13" s="1"/>
  <c r="L271" i="13"/>
  <c r="K271" i="13"/>
  <c r="J271" i="13"/>
  <c r="I271" i="13"/>
  <c r="H271" i="13"/>
  <c r="N271" i="13" s="1"/>
  <c r="G271" i="13"/>
  <c r="M271" i="13" s="1"/>
  <c r="L270" i="13"/>
  <c r="K270" i="13"/>
  <c r="J270" i="13"/>
  <c r="I270" i="13"/>
  <c r="H270" i="13"/>
  <c r="N270" i="13" s="1"/>
  <c r="G270" i="13"/>
  <c r="M270" i="13" s="1"/>
  <c r="N269" i="13"/>
  <c r="L269" i="13"/>
  <c r="K269" i="13"/>
  <c r="J269" i="13"/>
  <c r="I269" i="13"/>
  <c r="H269" i="13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H267" i="13"/>
  <c r="N267" i="13" s="1"/>
  <c r="G267" i="13"/>
  <c r="L266" i="13"/>
  <c r="K266" i="13"/>
  <c r="J266" i="13"/>
  <c r="I266" i="13"/>
  <c r="H266" i="13"/>
  <c r="N266" i="13" s="1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H261" i="13"/>
  <c r="N261" i="13" s="1"/>
  <c r="G261" i="13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J258" i="13"/>
  <c r="I258" i="13"/>
  <c r="H258" i="13"/>
  <c r="N258" i="13" s="1"/>
  <c r="G258" i="13"/>
  <c r="M258" i="13" s="1"/>
  <c r="N257" i="13"/>
  <c r="L257" i="13"/>
  <c r="K257" i="13"/>
  <c r="J257" i="13"/>
  <c r="I257" i="13"/>
  <c r="H257" i="13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J253" i="13"/>
  <c r="I253" i="13"/>
  <c r="H253" i="13"/>
  <c r="N253" i="13" s="1"/>
  <c r="G253" i="13"/>
  <c r="M253" i="13" s="1"/>
  <c r="L252" i="13"/>
  <c r="K252" i="13"/>
  <c r="J252" i="13"/>
  <c r="I252" i="13"/>
  <c r="H252" i="13"/>
  <c r="N252" i="13" s="1"/>
  <c r="G252" i="13"/>
  <c r="M252" i="13" s="1"/>
  <c r="N251" i="13"/>
  <c r="L251" i="13"/>
  <c r="K251" i="13"/>
  <c r="J251" i="13"/>
  <c r="I251" i="13"/>
  <c r="H251" i="13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I249" i="13"/>
  <c r="H249" i="13"/>
  <c r="N249" i="13" s="1"/>
  <c r="G249" i="13"/>
  <c r="M249" i="13" s="1"/>
  <c r="L248" i="13"/>
  <c r="K248" i="13"/>
  <c r="J248" i="13"/>
  <c r="I248" i="13"/>
  <c r="H248" i="13"/>
  <c r="N248" i="13" s="1"/>
  <c r="G248" i="13"/>
  <c r="M248" i="13" s="1"/>
  <c r="N247" i="13"/>
  <c r="L247" i="13"/>
  <c r="K247" i="13"/>
  <c r="J247" i="13"/>
  <c r="I247" i="13"/>
  <c r="H247" i="13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I245" i="13"/>
  <c r="H245" i="13"/>
  <c r="N245" i="13" s="1"/>
  <c r="G245" i="13"/>
  <c r="L244" i="13"/>
  <c r="K244" i="13"/>
  <c r="J244" i="13"/>
  <c r="I244" i="13"/>
  <c r="H244" i="13"/>
  <c r="N244" i="13" s="1"/>
  <c r="G244" i="13"/>
  <c r="M244" i="13" s="1"/>
  <c r="L243" i="13"/>
  <c r="K243" i="13"/>
  <c r="J243" i="13"/>
  <c r="I243" i="13"/>
  <c r="H243" i="13"/>
  <c r="N243" i="13" s="1"/>
  <c r="G243" i="13"/>
  <c r="M243" i="13" s="1"/>
  <c r="L242" i="13"/>
  <c r="K242" i="13"/>
  <c r="I242" i="13"/>
  <c r="G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N239" i="13"/>
  <c r="L239" i="13"/>
  <c r="K239" i="13"/>
  <c r="J239" i="13"/>
  <c r="I239" i="13"/>
  <c r="H239" i="13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J235" i="13"/>
  <c r="H235" i="13"/>
  <c r="N235" i="13" s="1"/>
  <c r="G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H233" i="13"/>
  <c r="N233" i="13" s="1"/>
  <c r="G233" i="13"/>
  <c r="M233" i="13" s="1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G231" i="13"/>
  <c r="M231" i="13" s="1"/>
  <c r="L230" i="13"/>
  <c r="K230" i="13"/>
  <c r="N229" i="13"/>
  <c r="L229" i="13"/>
  <c r="K229" i="13"/>
  <c r="J229" i="13"/>
  <c r="I229" i="13"/>
  <c r="H229" i="13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I227" i="13"/>
  <c r="G227" i="13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G225" i="13"/>
  <c r="L224" i="13"/>
  <c r="K224" i="13"/>
  <c r="J224" i="13"/>
  <c r="I224" i="13"/>
  <c r="H224" i="13"/>
  <c r="N224" i="13" s="1"/>
  <c r="G224" i="13"/>
  <c r="M224" i="13" s="1"/>
  <c r="L223" i="13"/>
  <c r="K223" i="13"/>
  <c r="I223" i="13"/>
  <c r="H223" i="13"/>
  <c r="G223" i="13"/>
  <c r="M223" i="13" s="1"/>
  <c r="L222" i="13"/>
  <c r="K222" i="13"/>
  <c r="J222" i="13"/>
  <c r="I222" i="13"/>
  <c r="H222" i="13"/>
  <c r="N222" i="13" s="1"/>
  <c r="G222" i="13"/>
  <c r="M222" i="13" s="1"/>
  <c r="L221" i="13"/>
  <c r="K221" i="13"/>
  <c r="I221" i="13"/>
  <c r="H221" i="13"/>
  <c r="N221" i="13" s="1"/>
  <c r="G221" i="13"/>
  <c r="L220" i="13"/>
  <c r="K220" i="13"/>
  <c r="J220" i="13"/>
  <c r="L219" i="13"/>
  <c r="K219" i="13"/>
  <c r="I219" i="13"/>
  <c r="G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H216" i="13"/>
  <c r="N216" i="13" s="1"/>
  <c r="L215" i="13"/>
  <c r="K215" i="13"/>
  <c r="J215" i="13"/>
  <c r="I215" i="13"/>
  <c r="L214" i="13"/>
  <c r="K214" i="13"/>
  <c r="J214" i="13"/>
  <c r="I214" i="13"/>
  <c r="H214" i="13"/>
  <c r="N214" i="13" s="1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L209" i="13"/>
  <c r="K209" i="13"/>
  <c r="I209" i="13"/>
  <c r="H209" i="13"/>
  <c r="N209" i="13" s="1"/>
  <c r="G209" i="13"/>
  <c r="M209" i="13" s="1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J204" i="13"/>
  <c r="I204" i="13"/>
  <c r="H204" i="13"/>
  <c r="N204" i="13" s="1"/>
  <c r="G204" i="13"/>
  <c r="M204" i="13" s="1"/>
  <c r="L203" i="13"/>
  <c r="K203" i="13"/>
  <c r="J203" i="13"/>
  <c r="I203" i="13"/>
  <c r="L202" i="13"/>
  <c r="K202" i="13"/>
  <c r="J202" i="13"/>
  <c r="I202" i="13"/>
  <c r="L201" i="13"/>
  <c r="K201" i="13"/>
  <c r="J201" i="13"/>
  <c r="I201" i="13"/>
  <c r="H201" i="13"/>
  <c r="N201" i="13" s="1"/>
  <c r="G201" i="13"/>
  <c r="M201" i="13" s="1"/>
  <c r="L200" i="13"/>
  <c r="K200" i="13"/>
  <c r="J200" i="13"/>
  <c r="I200" i="13"/>
  <c r="H200" i="13"/>
  <c r="N200" i="13" s="1"/>
  <c r="G200" i="13"/>
  <c r="M200" i="13" s="1"/>
  <c r="N199" i="13"/>
  <c r="L199" i="13"/>
  <c r="K199" i="13"/>
  <c r="J199" i="13"/>
  <c r="I199" i="13"/>
  <c r="H199" i="13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7" i="13" s="1"/>
  <c r="G197" i="13"/>
  <c r="L196" i="13"/>
  <c r="K196" i="13"/>
  <c r="J196" i="13"/>
  <c r="I196" i="13"/>
  <c r="H196" i="13"/>
  <c r="N196" i="13" s="1"/>
  <c r="G196" i="13"/>
  <c r="M196" i="13" s="1"/>
  <c r="L195" i="13"/>
  <c r="K195" i="13"/>
  <c r="J195" i="13"/>
  <c r="L194" i="13"/>
  <c r="K194" i="13"/>
  <c r="J194" i="13"/>
  <c r="I194" i="13"/>
  <c r="H194" i="13"/>
  <c r="N194" i="13" s="1"/>
  <c r="G194" i="13"/>
  <c r="M194" i="13" s="1"/>
  <c r="L193" i="13"/>
  <c r="K193" i="13"/>
  <c r="J193" i="13"/>
  <c r="I193" i="13"/>
  <c r="G193" i="13"/>
  <c r="M193" i="13" s="1"/>
  <c r="L192" i="13"/>
  <c r="K192" i="13"/>
  <c r="J192" i="13"/>
  <c r="I192" i="13"/>
  <c r="H192" i="13"/>
  <c r="N192" i="13" s="1"/>
  <c r="G192" i="13"/>
  <c r="M192" i="13" s="1"/>
  <c r="N191" i="13"/>
  <c r="L191" i="13"/>
  <c r="K191" i="13"/>
  <c r="J191" i="13"/>
  <c r="I191" i="13"/>
  <c r="H191" i="13"/>
  <c r="G191" i="13"/>
  <c r="M191" i="13" s="1"/>
  <c r="L190" i="13"/>
  <c r="K190" i="13"/>
  <c r="J190" i="13"/>
  <c r="I190" i="13"/>
  <c r="H190" i="13"/>
  <c r="N190" i="13" s="1"/>
  <c r="G190" i="13"/>
  <c r="M190" i="13" s="1"/>
  <c r="L189" i="13"/>
  <c r="K189" i="13"/>
  <c r="J189" i="13"/>
  <c r="G189" i="13"/>
  <c r="F188" i="13"/>
  <c r="J340" i="13" s="1"/>
  <c r="E188" i="13"/>
  <c r="I338" i="13" s="1"/>
  <c r="D188" i="13"/>
  <c r="H338" i="13" s="1"/>
  <c r="N338" i="13" s="1"/>
  <c r="C188" i="13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H178" i="13"/>
  <c r="N178" i="13" s="1"/>
  <c r="G178" i="13"/>
  <c r="M178" i="13" s="1"/>
  <c r="L177" i="13"/>
  <c r="K177" i="13"/>
  <c r="J177" i="13"/>
  <c r="I177" i="13"/>
  <c r="H177" i="13"/>
  <c r="N177" i="13" s="1"/>
  <c r="G177" i="13"/>
  <c r="M177" i="13" s="1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H175" i="13"/>
  <c r="N175" i="13" s="1"/>
  <c r="G175" i="13"/>
  <c r="M175" i="13" s="1"/>
  <c r="N174" i="13"/>
  <c r="L174" i="13"/>
  <c r="K174" i="13"/>
  <c r="J174" i="13"/>
  <c r="I174" i="13"/>
  <c r="H174" i="13"/>
  <c r="G174" i="13"/>
  <c r="M174" i="13" s="1"/>
  <c r="L173" i="13"/>
  <c r="K173" i="13"/>
  <c r="J173" i="13"/>
  <c r="I173" i="13"/>
  <c r="H173" i="13"/>
  <c r="N173" i="13" s="1"/>
  <c r="G173" i="13"/>
  <c r="M173" i="13" s="1"/>
  <c r="L172" i="13"/>
  <c r="K172" i="13"/>
  <c r="J172" i="13"/>
  <c r="I172" i="13"/>
  <c r="H172" i="13"/>
  <c r="N172" i="13" s="1"/>
  <c r="G172" i="13"/>
  <c r="M172" i="13" s="1"/>
  <c r="L171" i="13"/>
  <c r="K171" i="13"/>
  <c r="J171" i="13"/>
  <c r="I171" i="13"/>
  <c r="H171" i="13"/>
  <c r="N171" i="13" s="1"/>
  <c r="G171" i="13"/>
  <c r="M171" i="13" s="1"/>
  <c r="L170" i="13"/>
  <c r="K170" i="13"/>
  <c r="J170" i="13"/>
  <c r="I170" i="13"/>
  <c r="H170" i="13"/>
  <c r="N170" i="13" s="1"/>
  <c r="G170" i="13"/>
  <c r="M170" i="13" s="1"/>
  <c r="L169" i="13"/>
  <c r="K169" i="13"/>
  <c r="J169" i="13"/>
  <c r="I169" i="13"/>
  <c r="H169" i="13"/>
  <c r="N169" i="13" s="1"/>
  <c r="G169" i="13"/>
  <c r="M169" i="13" s="1"/>
  <c r="L168" i="13"/>
  <c r="K168" i="13"/>
  <c r="J168" i="13"/>
  <c r="I168" i="13"/>
  <c r="H168" i="13"/>
  <c r="N168" i="13" s="1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J166" i="13"/>
  <c r="I166" i="13"/>
  <c r="H166" i="13"/>
  <c r="N166" i="13" s="1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H157" i="13"/>
  <c r="N157" i="13" s="1"/>
  <c r="G157" i="13"/>
  <c r="M157" i="13" s="1"/>
  <c r="L156" i="13"/>
  <c r="K156" i="13"/>
  <c r="J156" i="13"/>
  <c r="I156" i="13"/>
  <c r="H156" i="13"/>
  <c r="N156" i="13" s="1"/>
  <c r="G156" i="13"/>
  <c r="M156" i="13" s="1"/>
  <c r="L155" i="13"/>
  <c r="K155" i="13"/>
  <c r="J155" i="13"/>
  <c r="I155" i="13"/>
  <c r="H155" i="13"/>
  <c r="N155" i="13" s="1"/>
  <c r="G155" i="13"/>
  <c r="M155" i="13" s="1"/>
  <c r="L154" i="13"/>
  <c r="K154" i="13"/>
  <c r="J154" i="13"/>
  <c r="I154" i="13"/>
  <c r="H154" i="13"/>
  <c r="N154" i="13" s="1"/>
  <c r="G154" i="13"/>
  <c r="M154" i="13" s="1"/>
  <c r="L153" i="13"/>
  <c r="K153" i="13"/>
  <c r="J153" i="13"/>
  <c r="I153" i="13"/>
  <c r="H153" i="13"/>
  <c r="N153" i="13" s="1"/>
  <c r="G153" i="13"/>
  <c r="M153" i="13" s="1"/>
  <c r="L152" i="13"/>
  <c r="K152" i="13"/>
  <c r="I152" i="13"/>
  <c r="H152" i="13"/>
  <c r="N152" i="13" s="1"/>
  <c r="G152" i="13"/>
  <c r="L151" i="13"/>
  <c r="K151" i="13"/>
  <c r="J151" i="13"/>
  <c r="I151" i="13"/>
  <c r="H151" i="13"/>
  <c r="N151" i="13" s="1"/>
  <c r="G151" i="13"/>
  <c r="M151" i="13" s="1"/>
  <c r="L150" i="13"/>
  <c r="K150" i="13"/>
  <c r="J150" i="13"/>
  <c r="I150" i="13"/>
  <c r="H150" i="13"/>
  <c r="N150" i="13" s="1"/>
  <c r="G150" i="13"/>
  <c r="M150" i="13" s="1"/>
  <c r="L149" i="13"/>
  <c r="K149" i="13"/>
  <c r="J149" i="13"/>
  <c r="I149" i="13"/>
  <c r="H149" i="13"/>
  <c r="N149" i="13" s="1"/>
  <c r="G149" i="13"/>
  <c r="M149" i="13" s="1"/>
  <c r="L148" i="13"/>
  <c r="K148" i="13"/>
  <c r="J148" i="13"/>
  <c r="I148" i="13"/>
  <c r="H148" i="13"/>
  <c r="N148" i="13" s="1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I146" i="13"/>
  <c r="H146" i="13"/>
  <c r="N146" i="13" s="1"/>
  <c r="G146" i="13"/>
  <c r="M146" i="13" s="1"/>
  <c r="N145" i="13"/>
  <c r="L145" i="13"/>
  <c r="K145" i="13"/>
  <c r="J145" i="13"/>
  <c r="I145" i="13"/>
  <c r="H145" i="13"/>
  <c r="G145" i="13"/>
  <c r="M145" i="13" s="1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H141" i="13"/>
  <c r="N141" i="13" s="1"/>
  <c r="G141" i="13"/>
  <c r="M141" i="13" s="1"/>
  <c r="L140" i="13"/>
  <c r="K140" i="13"/>
  <c r="J140" i="13"/>
  <c r="I140" i="13"/>
  <c r="H140" i="13"/>
  <c r="N140" i="13" s="1"/>
  <c r="G140" i="13"/>
  <c r="M140" i="13" s="1"/>
  <c r="L139" i="13"/>
  <c r="K139" i="13"/>
  <c r="J139" i="13"/>
  <c r="H139" i="13"/>
  <c r="N139" i="13" s="1"/>
  <c r="G139" i="13"/>
  <c r="M139" i="13" s="1"/>
  <c r="L138" i="13"/>
  <c r="K138" i="13"/>
  <c r="J138" i="13"/>
  <c r="I138" i="13"/>
  <c r="H138" i="13"/>
  <c r="N138" i="13" s="1"/>
  <c r="G138" i="13"/>
  <c r="M138" i="13" s="1"/>
  <c r="L137" i="13"/>
  <c r="K137" i="13"/>
  <c r="J137" i="13"/>
  <c r="I137" i="13"/>
  <c r="H137" i="13"/>
  <c r="N137" i="13" s="1"/>
  <c r="L136" i="13"/>
  <c r="K136" i="13"/>
  <c r="J136" i="13"/>
  <c r="I136" i="13"/>
  <c r="H136" i="13"/>
  <c r="N136" i="13" s="1"/>
  <c r="G136" i="13"/>
  <c r="M136" i="13" s="1"/>
  <c r="L135" i="13"/>
  <c r="K135" i="13"/>
  <c r="I135" i="13"/>
  <c r="H135" i="13"/>
  <c r="G135" i="13"/>
  <c r="M135" i="13" s="1"/>
  <c r="L134" i="13"/>
  <c r="K134" i="13"/>
  <c r="J134" i="13"/>
  <c r="I134" i="13"/>
  <c r="H134" i="13"/>
  <c r="N134" i="13" s="1"/>
  <c r="G134" i="13"/>
  <c r="M134" i="13" s="1"/>
  <c r="N133" i="13"/>
  <c r="L133" i="13"/>
  <c r="K133" i="13"/>
  <c r="J133" i="13"/>
  <c r="I133" i="13"/>
  <c r="H133" i="13"/>
  <c r="G133" i="13"/>
  <c r="M133" i="13" s="1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G129" i="13"/>
  <c r="L128" i="13"/>
  <c r="K128" i="13"/>
  <c r="J128" i="13"/>
  <c r="H128" i="13"/>
  <c r="N128" i="13" s="1"/>
  <c r="G128" i="13"/>
  <c r="M128" i="13" s="1"/>
  <c r="L127" i="13"/>
  <c r="K127" i="13"/>
  <c r="J127" i="13"/>
  <c r="I127" i="13"/>
  <c r="L126" i="13"/>
  <c r="K126" i="13"/>
  <c r="G126" i="13"/>
  <c r="M126" i="13" s="1"/>
  <c r="L125" i="13"/>
  <c r="K125" i="13"/>
  <c r="J125" i="13"/>
  <c r="I125" i="13"/>
  <c r="L124" i="13"/>
  <c r="K124" i="13"/>
  <c r="I124" i="13"/>
  <c r="H124" i="13"/>
  <c r="N124" i="13" s="1"/>
  <c r="G124" i="13"/>
  <c r="L123" i="13"/>
  <c r="K123" i="13"/>
  <c r="I123" i="13"/>
  <c r="H123" i="13"/>
  <c r="N123" i="13" s="1"/>
  <c r="G123" i="13"/>
  <c r="M123" i="13" s="1"/>
  <c r="L122" i="13"/>
  <c r="K122" i="13"/>
  <c r="J122" i="13"/>
  <c r="I122" i="13"/>
  <c r="H122" i="13"/>
  <c r="N122" i="13" s="1"/>
  <c r="G122" i="13"/>
  <c r="M122" i="13" s="1"/>
  <c r="L121" i="13"/>
  <c r="K121" i="13"/>
  <c r="J121" i="13"/>
  <c r="I121" i="13"/>
  <c r="H121" i="13"/>
  <c r="N121" i="13" s="1"/>
  <c r="G121" i="13"/>
  <c r="M121" i="13" s="1"/>
  <c r="L120" i="13"/>
  <c r="K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I118" i="13"/>
  <c r="H118" i="13"/>
  <c r="N118" i="13" s="1"/>
  <c r="G118" i="13"/>
  <c r="M118" i="13" s="1"/>
  <c r="L117" i="13"/>
  <c r="K117" i="13"/>
  <c r="J117" i="13"/>
  <c r="I117" i="13"/>
  <c r="H117" i="13"/>
  <c r="N117" i="13" s="1"/>
  <c r="G117" i="13"/>
  <c r="M117" i="13" s="1"/>
  <c r="L116" i="13"/>
  <c r="K116" i="13"/>
  <c r="G116" i="13"/>
  <c r="M116" i="13" s="1"/>
  <c r="L115" i="13"/>
  <c r="K115" i="13"/>
  <c r="J115" i="13"/>
  <c r="I115" i="13"/>
  <c r="G115" i="13"/>
  <c r="M115" i="13" s="1"/>
  <c r="L114" i="13"/>
  <c r="K114" i="13"/>
  <c r="I114" i="13"/>
  <c r="H114" i="13"/>
  <c r="G114" i="13"/>
  <c r="M114" i="13" s="1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J111" i="13"/>
  <c r="I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L108" i="13"/>
  <c r="K108" i="13"/>
  <c r="J108" i="13"/>
  <c r="I108" i="13"/>
  <c r="G108" i="13"/>
  <c r="M108" i="13" s="1"/>
  <c r="L107" i="13"/>
  <c r="K107" i="13"/>
  <c r="J107" i="13"/>
  <c r="I107" i="13"/>
  <c r="G107" i="13"/>
  <c r="M107" i="13" s="1"/>
  <c r="L106" i="13"/>
  <c r="K106" i="13"/>
  <c r="J106" i="13"/>
  <c r="I106" i="13"/>
  <c r="H106" i="13"/>
  <c r="N106" i="13" s="1"/>
  <c r="G106" i="13"/>
  <c r="M106" i="13" s="1"/>
  <c r="L105" i="13"/>
  <c r="K105" i="13"/>
  <c r="I105" i="13"/>
  <c r="G105" i="13"/>
  <c r="M105" i="13" s="1"/>
  <c r="L104" i="13"/>
  <c r="K104" i="13"/>
  <c r="I104" i="13"/>
  <c r="G104" i="13"/>
  <c r="M104" i="13" s="1"/>
  <c r="L103" i="13"/>
  <c r="K103" i="13"/>
  <c r="G103" i="13"/>
  <c r="M103" i="13" s="1"/>
  <c r="L102" i="13"/>
  <c r="K102" i="13"/>
  <c r="J102" i="13"/>
  <c r="I102" i="13"/>
  <c r="H102" i="13"/>
  <c r="N102" i="13" s="1"/>
  <c r="G102" i="13"/>
  <c r="M102" i="13" s="1"/>
  <c r="L101" i="13"/>
  <c r="K101" i="13"/>
  <c r="J101" i="13"/>
  <c r="H101" i="13"/>
  <c r="N101" i="13" s="1"/>
  <c r="G101" i="13"/>
  <c r="N100" i="13"/>
  <c r="L100" i="13"/>
  <c r="K100" i="13"/>
  <c r="H100" i="13"/>
  <c r="G100" i="13"/>
  <c r="L99" i="13"/>
  <c r="K99" i="13"/>
  <c r="J99" i="13"/>
  <c r="I99" i="13"/>
  <c r="H99" i="13"/>
  <c r="N99" i="13" s="1"/>
  <c r="G99" i="13"/>
  <c r="M99" i="13" s="1"/>
  <c r="L98" i="13"/>
  <c r="K98" i="13"/>
  <c r="J98" i="13"/>
  <c r="I98" i="13"/>
  <c r="H98" i="13"/>
  <c r="N98" i="13" s="1"/>
  <c r="G98" i="13"/>
  <c r="M98" i="13" s="1"/>
  <c r="L97" i="13"/>
  <c r="K97" i="13"/>
  <c r="J97" i="13"/>
  <c r="H97" i="13"/>
  <c r="N97" i="13" s="1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H93" i="13"/>
  <c r="G93" i="13"/>
  <c r="M93" i="13" s="1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N88" i="13"/>
  <c r="L88" i="13"/>
  <c r="K88" i="13"/>
  <c r="J88" i="13"/>
  <c r="I88" i="13"/>
  <c r="H88" i="13"/>
  <c r="G88" i="13"/>
  <c r="M88" i="13" s="1"/>
  <c r="L87" i="13"/>
  <c r="K87" i="13"/>
  <c r="J87" i="13"/>
  <c r="I87" i="13"/>
  <c r="H87" i="13"/>
  <c r="N87" i="13" s="1"/>
  <c r="G87" i="13"/>
  <c r="M87" i="13" s="1"/>
  <c r="L86" i="13"/>
  <c r="K86" i="13"/>
  <c r="J86" i="13"/>
  <c r="G86" i="13"/>
  <c r="L85" i="13"/>
  <c r="K85" i="13"/>
  <c r="H85" i="13"/>
  <c r="L84" i="13"/>
  <c r="K84" i="13"/>
  <c r="J84" i="13"/>
  <c r="I84" i="13"/>
  <c r="H84" i="13"/>
  <c r="N84" i="13" s="1"/>
  <c r="G84" i="13"/>
  <c r="M84" i="13" s="1"/>
  <c r="L83" i="13"/>
  <c r="K83" i="13"/>
  <c r="J83" i="13"/>
  <c r="I83" i="13"/>
  <c r="H83" i="13"/>
  <c r="N83" i="13" s="1"/>
  <c r="G83" i="13"/>
  <c r="M83" i="13" s="1"/>
  <c r="L82" i="13"/>
  <c r="K82" i="13"/>
  <c r="J82" i="13"/>
  <c r="I82" i="13"/>
  <c r="G82" i="13"/>
  <c r="M82" i="13" s="1"/>
  <c r="F81" i="13"/>
  <c r="J152" i="13" s="1"/>
  <c r="E81" i="13"/>
  <c r="I144" i="13" s="1"/>
  <c r="D81" i="13"/>
  <c r="H144" i="13" s="1"/>
  <c r="C81" i="13"/>
  <c r="L73" i="13"/>
  <c r="K73" i="13"/>
  <c r="J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J71" i="13"/>
  <c r="I71" i="13"/>
  <c r="H71" i="13"/>
  <c r="N71" i="13" s="1"/>
  <c r="G71" i="13"/>
  <c r="M71" i="13" s="1"/>
  <c r="L70" i="13"/>
  <c r="K70" i="13"/>
  <c r="J70" i="13"/>
  <c r="I70" i="13"/>
  <c r="H70" i="13"/>
  <c r="N70" i="13" s="1"/>
  <c r="G70" i="13"/>
  <c r="M70" i="13" s="1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J67" i="13"/>
  <c r="I67" i="13"/>
  <c r="H67" i="13"/>
  <c r="N67" i="13" s="1"/>
  <c r="G67" i="13"/>
  <c r="M67" i="13" s="1"/>
  <c r="L66" i="13"/>
  <c r="K66" i="13"/>
  <c r="J66" i="13"/>
  <c r="I66" i="13"/>
  <c r="H66" i="13"/>
  <c r="N66" i="13" s="1"/>
  <c r="G66" i="13"/>
  <c r="M66" i="13" s="1"/>
  <c r="L65" i="13"/>
  <c r="K65" i="13"/>
  <c r="J65" i="13"/>
  <c r="H65" i="13"/>
  <c r="N65" i="13" s="1"/>
  <c r="G65" i="13"/>
  <c r="L64" i="13"/>
  <c r="K64" i="13"/>
  <c r="J64" i="13"/>
  <c r="I64" i="13"/>
  <c r="H64" i="13"/>
  <c r="N64" i="13" s="1"/>
  <c r="G64" i="13"/>
  <c r="M64" i="13" s="1"/>
  <c r="L63" i="13"/>
  <c r="K63" i="13"/>
  <c r="J63" i="13"/>
  <c r="I63" i="13"/>
  <c r="H63" i="13"/>
  <c r="N63" i="13" s="1"/>
  <c r="G63" i="13"/>
  <c r="M63" i="13" s="1"/>
  <c r="L62" i="13"/>
  <c r="K62" i="13"/>
  <c r="J62" i="13"/>
  <c r="I62" i="13"/>
  <c r="H62" i="13"/>
  <c r="N62" i="13" s="1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N57" i="13"/>
  <c r="L57" i="13"/>
  <c r="K57" i="13"/>
  <c r="J57" i="13"/>
  <c r="I57" i="13"/>
  <c r="H57" i="13"/>
  <c r="G57" i="13"/>
  <c r="M57" i="13" s="1"/>
  <c r="L56" i="13"/>
  <c r="K56" i="13"/>
  <c r="J56" i="13"/>
  <c r="I56" i="13"/>
  <c r="H56" i="13"/>
  <c r="N56" i="13" s="1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J53" i="13"/>
  <c r="I53" i="13"/>
  <c r="H53" i="13"/>
  <c r="N53" i="13" s="1"/>
  <c r="G53" i="13"/>
  <c r="M53" i="13" s="1"/>
  <c r="N52" i="13"/>
  <c r="L52" i="13"/>
  <c r="K52" i="13"/>
  <c r="J52" i="13"/>
  <c r="I52" i="13"/>
  <c r="H52" i="13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H39" i="13"/>
  <c r="N39" i="13" s="1"/>
  <c r="G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I33" i="13"/>
  <c r="H33" i="13"/>
  <c r="L32" i="13"/>
  <c r="K32" i="13"/>
  <c r="J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L30" i="13"/>
  <c r="K30" i="13"/>
  <c r="J30" i="13"/>
  <c r="H30" i="13"/>
  <c r="N30" i="13" s="1"/>
  <c r="G30" i="13"/>
  <c r="M30" i="13" s="1"/>
  <c r="L29" i="13"/>
  <c r="K29" i="13"/>
  <c r="J29" i="13"/>
  <c r="I29" i="13"/>
  <c r="H29" i="13"/>
  <c r="N29" i="13" s="1"/>
  <c r="G29" i="13"/>
  <c r="M29" i="13" s="1"/>
  <c r="L28" i="13"/>
  <c r="K28" i="13"/>
  <c r="J28" i="13"/>
  <c r="I28" i="13"/>
  <c r="H28" i="13"/>
  <c r="N28" i="13" s="1"/>
  <c r="G28" i="13"/>
  <c r="M28" i="13" s="1"/>
  <c r="L27" i="13"/>
  <c r="K27" i="13"/>
  <c r="J27" i="13"/>
  <c r="I27" i="13"/>
  <c r="H27" i="13"/>
  <c r="N27" i="13" s="1"/>
  <c r="G27" i="13"/>
  <c r="M27" i="13" s="1"/>
  <c r="L26" i="13"/>
  <c r="K26" i="13"/>
  <c r="J26" i="13"/>
  <c r="I26" i="13"/>
  <c r="H26" i="13"/>
  <c r="N26" i="13" s="1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F22" i="13"/>
  <c r="J39" i="13" s="1"/>
  <c r="E22" i="13"/>
  <c r="I65" i="13" s="1"/>
  <c r="D22" i="13"/>
  <c r="C22" i="13"/>
  <c r="G33" i="13" s="1"/>
  <c r="F14" i="13"/>
  <c r="E14" i="13"/>
  <c r="D14" i="13"/>
  <c r="F13" i="13"/>
  <c r="E13" i="13"/>
  <c r="D13" i="13"/>
  <c r="F12" i="13"/>
  <c r="E12" i="13"/>
  <c r="D12" i="13"/>
  <c r="F11" i="13"/>
  <c r="E11" i="13"/>
  <c r="D11" i="13"/>
  <c r="F10" i="13"/>
  <c r="E10" i="13"/>
  <c r="D10" i="13"/>
  <c r="C10" i="13"/>
  <c r="F9" i="13"/>
  <c r="E9" i="13"/>
  <c r="D9" i="13"/>
  <c r="L640" i="12"/>
  <c r="K640" i="12"/>
  <c r="J640" i="12"/>
  <c r="I640" i="12"/>
  <c r="G640" i="12"/>
  <c r="M640" i="12" s="1"/>
  <c r="L639" i="12"/>
  <c r="K639" i="12"/>
  <c r="J639" i="12"/>
  <c r="I639" i="12"/>
  <c r="H639" i="12"/>
  <c r="N639" i="12" s="1"/>
  <c r="G639" i="12"/>
  <c r="M639" i="12" s="1"/>
  <c r="L638" i="12"/>
  <c r="K638" i="12"/>
  <c r="J638" i="12"/>
  <c r="I638" i="12"/>
  <c r="H638" i="12"/>
  <c r="N638" i="12" s="1"/>
  <c r="G638" i="12"/>
  <c r="M638" i="12" s="1"/>
  <c r="L637" i="12"/>
  <c r="K637" i="12"/>
  <c r="J637" i="12"/>
  <c r="I637" i="12"/>
  <c r="H637" i="12"/>
  <c r="N637" i="12" s="1"/>
  <c r="G637" i="12"/>
  <c r="M637" i="12" s="1"/>
  <c r="L636" i="12"/>
  <c r="K636" i="12"/>
  <c r="J636" i="12"/>
  <c r="I636" i="12"/>
  <c r="H636" i="12"/>
  <c r="N636" i="12" s="1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H632" i="12"/>
  <c r="N632" i="12" s="1"/>
  <c r="G632" i="12"/>
  <c r="M632" i="12" s="1"/>
  <c r="L631" i="12"/>
  <c r="K631" i="12"/>
  <c r="I631" i="12"/>
  <c r="G631" i="12"/>
  <c r="L630" i="12"/>
  <c r="K630" i="12"/>
  <c r="J630" i="12"/>
  <c r="I630" i="12"/>
  <c r="H630" i="12"/>
  <c r="N630" i="12" s="1"/>
  <c r="G630" i="12"/>
  <c r="M630" i="12" s="1"/>
  <c r="L629" i="12"/>
  <c r="K629" i="12"/>
  <c r="J629" i="12"/>
  <c r="I629" i="12"/>
  <c r="H629" i="12"/>
  <c r="N629" i="12" s="1"/>
  <c r="G629" i="12"/>
  <c r="M629" i="12" s="1"/>
  <c r="L628" i="12"/>
  <c r="K628" i="12"/>
  <c r="J628" i="12"/>
  <c r="I628" i="12"/>
  <c r="H628" i="12"/>
  <c r="N628" i="12" s="1"/>
  <c r="G628" i="12"/>
  <c r="M628" i="12" s="1"/>
  <c r="N627" i="12"/>
  <c r="L627" i="12"/>
  <c r="K627" i="12"/>
  <c r="J627" i="12"/>
  <c r="I627" i="12"/>
  <c r="H627" i="12"/>
  <c r="G627" i="12"/>
  <c r="M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N620" i="12"/>
  <c r="L620" i="12"/>
  <c r="K620" i="12"/>
  <c r="J620" i="12"/>
  <c r="I620" i="12"/>
  <c r="H620" i="12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J618" i="12"/>
  <c r="I618" i="12"/>
  <c r="H618" i="12"/>
  <c r="N618" i="12" s="1"/>
  <c r="G618" i="12"/>
  <c r="M618" i="12" s="1"/>
  <c r="L617" i="12"/>
  <c r="K617" i="12"/>
  <c r="J617" i="12"/>
  <c r="I617" i="12"/>
  <c r="H617" i="12"/>
  <c r="N617" i="12" s="1"/>
  <c r="G617" i="12"/>
  <c r="M617" i="12" s="1"/>
  <c r="N616" i="12"/>
  <c r="L616" i="12"/>
  <c r="K616" i="12"/>
  <c r="H616" i="12"/>
  <c r="G616" i="12"/>
  <c r="M616" i="12" s="1"/>
  <c r="L615" i="12"/>
  <c r="K615" i="12"/>
  <c r="H615" i="12"/>
  <c r="L614" i="12"/>
  <c r="K614" i="12"/>
  <c r="J614" i="12"/>
  <c r="I614" i="12"/>
  <c r="L613" i="12"/>
  <c r="K613" i="12"/>
  <c r="J613" i="12"/>
  <c r="I613" i="12"/>
  <c r="H613" i="12"/>
  <c r="N613" i="12" s="1"/>
  <c r="G613" i="12"/>
  <c r="M613" i="12" s="1"/>
  <c r="F612" i="12"/>
  <c r="J631" i="12" s="1"/>
  <c r="E612" i="12"/>
  <c r="I616" i="12" s="1"/>
  <c r="D612" i="12"/>
  <c r="H640" i="12" s="1"/>
  <c r="N640" i="12" s="1"/>
  <c r="C612" i="12"/>
  <c r="G623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N599" i="12"/>
  <c r="L599" i="12"/>
  <c r="K599" i="12"/>
  <c r="J599" i="12"/>
  <c r="I599" i="12"/>
  <c r="H599" i="12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J597" i="12"/>
  <c r="I597" i="12"/>
  <c r="H597" i="12"/>
  <c r="N597" i="12" s="1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J590" i="12"/>
  <c r="I590" i="12"/>
  <c r="G590" i="12"/>
  <c r="L589" i="12"/>
  <c r="K589" i="12"/>
  <c r="J589" i="12"/>
  <c r="I589" i="12"/>
  <c r="H589" i="12"/>
  <c r="N589" i="12" s="1"/>
  <c r="G589" i="12"/>
  <c r="M589" i="12" s="1"/>
  <c r="L588" i="12"/>
  <c r="K588" i="12"/>
  <c r="I588" i="12"/>
  <c r="H588" i="12"/>
  <c r="N588" i="12" s="1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J583" i="12"/>
  <c r="I583" i="12"/>
  <c r="H583" i="12"/>
  <c r="N583" i="12" s="1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H580" i="12"/>
  <c r="N580" i="12" s="1"/>
  <c r="G580" i="12"/>
  <c r="M580" i="12" s="1"/>
  <c r="N579" i="12"/>
  <c r="L579" i="12"/>
  <c r="K579" i="12"/>
  <c r="J579" i="12"/>
  <c r="I579" i="12"/>
  <c r="H579" i="12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G577" i="12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N573" i="12"/>
  <c r="L573" i="12"/>
  <c r="K573" i="12"/>
  <c r="J573" i="12"/>
  <c r="I573" i="12"/>
  <c r="H573" i="12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H569" i="12"/>
  <c r="N569" i="12" s="1"/>
  <c r="G569" i="12"/>
  <c r="M569" i="12" s="1"/>
  <c r="L568" i="12"/>
  <c r="K568" i="12"/>
  <c r="J568" i="12"/>
  <c r="I568" i="12"/>
  <c r="G568" i="12"/>
  <c r="M568" i="12" s="1"/>
  <c r="L567" i="12"/>
  <c r="K567" i="12"/>
  <c r="I567" i="12"/>
  <c r="G567" i="12"/>
  <c r="M567" i="12" s="1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G565" i="12"/>
  <c r="M565" i="12" s="1"/>
  <c r="L564" i="12"/>
  <c r="K564" i="12"/>
  <c r="I564" i="12"/>
  <c r="G564" i="12"/>
  <c r="M564" i="12" s="1"/>
  <c r="L563" i="12"/>
  <c r="K563" i="12"/>
  <c r="J563" i="12"/>
  <c r="I563" i="12"/>
  <c r="H563" i="12"/>
  <c r="N563" i="12" s="1"/>
  <c r="G563" i="12"/>
  <c r="M563" i="12" s="1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H558" i="12"/>
  <c r="N558" i="12" s="1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N551" i="12"/>
  <c r="L551" i="12"/>
  <c r="K551" i="12"/>
  <c r="J551" i="12"/>
  <c r="I551" i="12"/>
  <c r="H551" i="12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G544" i="12"/>
  <c r="M544" i="12" s="1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J540" i="12"/>
  <c r="I540" i="12"/>
  <c r="H540" i="12"/>
  <c r="N540" i="12" s="1"/>
  <c r="G540" i="12"/>
  <c r="M540" i="12" s="1"/>
  <c r="L539" i="12"/>
  <c r="K539" i="12"/>
  <c r="J539" i="12"/>
  <c r="I539" i="12"/>
  <c r="H539" i="12"/>
  <c r="N539" i="12" s="1"/>
  <c r="G539" i="12"/>
  <c r="M539" i="12" s="1"/>
  <c r="L538" i="12"/>
  <c r="K538" i="12"/>
  <c r="J538" i="12"/>
  <c r="I538" i="12"/>
  <c r="H538" i="12"/>
  <c r="N538" i="12" s="1"/>
  <c r="G538" i="12"/>
  <c r="M538" i="12" s="1"/>
  <c r="N537" i="12"/>
  <c r="L537" i="12"/>
  <c r="K537" i="12"/>
  <c r="J537" i="12"/>
  <c r="I537" i="12"/>
  <c r="H537" i="12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H528" i="12"/>
  <c r="N528" i="12" s="1"/>
  <c r="G528" i="12"/>
  <c r="M528" i="12" s="1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N521" i="12"/>
  <c r="L521" i="12"/>
  <c r="K521" i="12"/>
  <c r="J521" i="12"/>
  <c r="I521" i="12"/>
  <c r="H521" i="12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I518" i="12"/>
  <c r="H518" i="12"/>
  <c r="N518" i="12" s="1"/>
  <c r="L517" i="12"/>
  <c r="K517" i="12"/>
  <c r="I517" i="12"/>
  <c r="H517" i="12"/>
  <c r="N517" i="12" s="1"/>
  <c r="G517" i="12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I514" i="12"/>
  <c r="H514" i="12"/>
  <c r="N514" i="12" s="1"/>
  <c r="G514" i="12"/>
  <c r="L513" i="12"/>
  <c r="K513" i="12"/>
  <c r="J513" i="12"/>
  <c r="I513" i="12"/>
  <c r="H513" i="12"/>
  <c r="N513" i="12" s="1"/>
  <c r="G513" i="12"/>
  <c r="M513" i="12" s="1"/>
  <c r="L512" i="12"/>
  <c r="K512" i="12"/>
  <c r="I512" i="12"/>
  <c r="G512" i="12"/>
  <c r="M512" i="12" s="1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N509" i="12"/>
  <c r="L509" i="12"/>
  <c r="K509" i="12"/>
  <c r="J509" i="12"/>
  <c r="I509" i="12"/>
  <c r="H509" i="12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I507" i="12"/>
  <c r="G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L498" i="12"/>
  <c r="K498" i="12"/>
  <c r="J498" i="12"/>
  <c r="I498" i="12"/>
  <c r="H498" i="12"/>
  <c r="N498" i="12" s="1"/>
  <c r="G498" i="12"/>
  <c r="M498" i="12" s="1"/>
  <c r="L497" i="12"/>
  <c r="K497" i="12"/>
  <c r="J497" i="12"/>
  <c r="I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M493" i="12" s="1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H489" i="12"/>
  <c r="N489" i="12" s="1"/>
  <c r="G489" i="12"/>
  <c r="M489" i="12" s="1"/>
  <c r="N488" i="12"/>
  <c r="L488" i="12"/>
  <c r="K488" i="12"/>
  <c r="J488" i="12"/>
  <c r="I488" i="12"/>
  <c r="H488" i="12"/>
  <c r="G488" i="12"/>
  <c r="M488" i="12" s="1"/>
  <c r="L487" i="12"/>
  <c r="K487" i="12"/>
  <c r="I487" i="12"/>
  <c r="G487" i="12"/>
  <c r="L486" i="12"/>
  <c r="K486" i="12"/>
  <c r="J486" i="12"/>
  <c r="I486" i="12"/>
  <c r="G486" i="12"/>
  <c r="N485" i="12"/>
  <c r="L485" i="12"/>
  <c r="K485" i="12"/>
  <c r="J485" i="12"/>
  <c r="I485" i="12"/>
  <c r="H485" i="12"/>
  <c r="G485" i="12"/>
  <c r="M485" i="12" s="1"/>
  <c r="L484" i="12"/>
  <c r="K484" i="12"/>
  <c r="J484" i="12"/>
  <c r="I484" i="12"/>
  <c r="G484" i="12"/>
  <c r="N483" i="12"/>
  <c r="L483" i="12"/>
  <c r="K483" i="12"/>
  <c r="J483" i="12"/>
  <c r="I483" i="12"/>
  <c r="H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H481" i="12"/>
  <c r="N481" i="12" s="1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H478" i="12"/>
  <c r="N478" i="12" s="1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J473" i="12"/>
  <c r="I473" i="12"/>
  <c r="H473" i="12"/>
  <c r="N473" i="12" s="1"/>
  <c r="G473" i="12"/>
  <c r="M473" i="12" s="1"/>
  <c r="L472" i="12"/>
  <c r="K472" i="12"/>
  <c r="J472" i="12"/>
  <c r="I472" i="12"/>
  <c r="H472" i="12"/>
  <c r="N472" i="12" s="1"/>
  <c r="G472" i="12"/>
  <c r="M472" i="12" s="1"/>
  <c r="L471" i="12"/>
  <c r="K471" i="12"/>
  <c r="J471" i="12"/>
  <c r="I471" i="12"/>
  <c r="H471" i="12"/>
  <c r="N471" i="12" s="1"/>
  <c r="G471" i="12"/>
  <c r="M471" i="12" s="1"/>
  <c r="L470" i="12"/>
  <c r="K470" i="12"/>
  <c r="J470" i="12"/>
  <c r="I470" i="12"/>
  <c r="H470" i="12"/>
  <c r="N470" i="12" s="1"/>
  <c r="G470" i="12"/>
  <c r="M470" i="12" s="1"/>
  <c r="L469" i="12"/>
  <c r="K469" i="12"/>
  <c r="J469" i="12"/>
  <c r="I469" i="12"/>
  <c r="H469" i="12"/>
  <c r="N469" i="12" s="1"/>
  <c r="G469" i="12"/>
  <c r="M469" i="12" s="1"/>
  <c r="L468" i="12"/>
  <c r="K468" i="12"/>
  <c r="J468" i="12"/>
  <c r="I468" i="12"/>
  <c r="H468" i="12"/>
  <c r="N468" i="12" s="1"/>
  <c r="G468" i="12"/>
  <c r="M468" i="12" s="1"/>
  <c r="N467" i="12"/>
  <c r="L467" i="12"/>
  <c r="K467" i="12"/>
  <c r="J467" i="12"/>
  <c r="I467" i="12"/>
  <c r="H467" i="12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I454" i="12"/>
  <c r="H454" i="12"/>
  <c r="N454" i="12" s="1"/>
  <c r="G454" i="12"/>
  <c r="M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N451" i="12"/>
  <c r="L451" i="12"/>
  <c r="K451" i="12"/>
  <c r="J451" i="12"/>
  <c r="I451" i="12"/>
  <c r="H451" i="12"/>
  <c r="G451" i="12"/>
  <c r="M451" i="12" s="1"/>
  <c r="L450" i="12"/>
  <c r="K450" i="12"/>
  <c r="J450" i="12"/>
  <c r="I450" i="12"/>
  <c r="H450" i="12"/>
  <c r="N450" i="12" s="1"/>
  <c r="G450" i="12"/>
  <c r="M450" i="12" s="1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H446" i="12"/>
  <c r="N446" i="12" s="1"/>
  <c r="G446" i="12"/>
  <c r="M446" i="12" s="1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N443" i="12"/>
  <c r="L443" i="12"/>
  <c r="K443" i="12"/>
  <c r="J443" i="12"/>
  <c r="I443" i="12"/>
  <c r="H443" i="12"/>
  <c r="G443" i="12"/>
  <c r="M443" i="12" s="1"/>
  <c r="L442" i="12"/>
  <c r="K442" i="12"/>
  <c r="J442" i="12"/>
  <c r="I442" i="12"/>
  <c r="H442" i="12"/>
  <c r="N442" i="12" s="1"/>
  <c r="G442" i="12"/>
  <c r="M442" i="12" s="1"/>
  <c r="L441" i="12"/>
  <c r="K441" i="12"/>
  <c r="I441" i="12"/>
  <c r="H441" i="12"/>
  <c r="N441" i="12" s="1"/>
  <c r="G441" i="12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J437" i="12"/>
  <c r="I437" i="12"/>
  <c r="H437" i="12"/>
  <c r="N437" i="12" s="1"/>
  <c r="G437" i="12"/>
  <c r="M437" i="12" s="1"/>
  <c r="L436" i="12"/>
  <c r="K436" i="12"/>
  <c r="J436" i="12"/>
  <c r="I436" i="12"/>
  <c r="H436" i="12"/>
  <c r="N436" i="12" s="1"/>
  <c r="G436" i="12"/>
  <c r="M436" i="12" s="1"/>
  <c r="L435" i="12"/>
  <c r="K435" i="12"/>
  <c r="J435" i="12"/>
  <c r="H435" i="12"/>
  <c r="N435" i="12" s="1"/>
  <c r="G435" i="12"/>
  <c r="M435" i="12" s="1"/>
  <c r="L434" i="12"/>
  <c r="K434" i="12"/>
  <c r="I434" i="12"/>
  <c r="H434" i="12"/>
  <c r="N434" i="12" s="1"/>
  <c r="G434" i="12"/>
  <c r="M434" i="12" s="1"/>
  <c r="L433" i="12"/>
  <c r="K433" i="12"/>
  <c r="J433" i="12"/>
  <c r="I433" i="12"/>
  <c r="H433" i="12"/>
  <c r="N433" i="12" s="1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J430" i="12"/>
  <c r="I430" i="12"/>
  <c r="H430" i="12"/>
  <c r="N430" i="12" s="1"/>
  <c r="G430" i="12"/>
  <c r="M430" i="12" s="1"/>
  <c r="L429" i="12"/>
  <c r="K429" i="12"/>
  <c r="J429" i="12"/>
  <c r="I429" i="12"/>
  <c r="H429" i="12"/>
  <c r="N429" i="12" s="1"/>
  <c r="G429" i="12"/>
  <c r="M429" i="12" s="1"/>
  <c r="L428" i="12"/>
  <c r="K428" i="12"/>
  <c r="G428" i="12"/>
  <c r="M428" i="12" s="1"/>
  <c r="L427" i="12"/>
  <c r="K427" i="12"/>
  <c r="J427" i="12"/>
  <c r="I427" i="12"/>
  <c r="H427" i="12"/>
  <c r="N427" i="12" s="1"/>
  <c r="G427" i="12"/>
  <c r="M427" i="12" s="1"/>
  <c r="N426" i="12"/>
  <c r="L426" i="12"/>
  <c r="K426" i="12"/>
  <c r="J426" i="12"/>
  <c r="I426" i="12"/>
  <c r="H426" i="12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J423" i="12"/>
  <c r="L422" i="12"/>
  <c r="K422" i="12"/>
  <c r="I422" i="12"/>
  <c r="H422" i="12"/>
  <c r="N422" i="12" s="1"/>
  <c r="G422" i="12"/>
  <c r="M422" i="12" s="1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I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H416" i="12"/>
  <c r="N416" i="12" s="1"/>
  <c r="G416" i="12"/>
  <c r="M416" i="12" s="1"/>
  <c r="L415" i="12"/>
  <c r="K415" i="12"/>
  <c r="J415" i="12"/>
  <c r="I415" i="12"/>
  <c r="H415" i="12"/>
  <c r="N415" i="12" s="1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J413" i="12"/>
  <c r="H413" i="12"/>
  <c r="N413" i="12" s="1"/>
  <c r="G413" i="12"/>
  <c r="M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L409" i="12"/>
  <c r="K409" i="12"/>
  <c r="J409" i="12"/>
  <c r="I409" i="12"/>
  <c r="H409" i="12"/>
  <c r="N409" i="12" s="1"/>
  <c r="G409" i="12"/>
  <c r="M409" i="12" s="1"/>
  <c r="L408" i="12"/>
  <c r="K408" i="12"/>
  <c r="J408" i="12"/>
  <c r="H408" i="12"/>
  <c r="N408" i="12" s="1"/>
  <c r="G408" i="12"/>
  <c r="L407" i="12"/>
  <c r="K407" i="12"/>
  <c r="J407" i="12"/>
  <c r="I407" i="12"/>
  <c r="H407" i="12"/>
  <c r="N407" i="12" s="1"/>
  <c r="G407" i="12"/>
  <c r="M407" i="12" s="1"/>
  <c r="L406" i="12"/>
  <c r="K406" i="12"/>
  <c r="J406" i="12"/>
  <c r="I406" i="12"/>
  <c r="H406" i="12"/>
  <c r="N406" i="12" s="1"/>
  <c r="G406" i="12"/>
  <c r="M406" i="12" s="1"/>
  <c r="L405" i="12"/>
  <c r="K405" i="12"/>
  <c r="L404" i="12"/>
  <c r="K404" i="12"/>
  <c r="J404" i="12"/>
  <c r="I404" i="12"/>
  <c r="H404" i="12"/>
  <c r="N404" i="12" s="1"/>
  <c r="G404" i="12"/>
  <c r="M404" i="12" s="1"/>
  <c r="L403" i="12"/>
  <c r="K403" i="12"/>
  <c r="J403" i="12"/>
  <c r="I403" i="12"/>
  <c r="H403" i="12"/>
  <c r="N403" i="12" s="1"/>
  <c r="G403" i="12"/>
  <c r="M403" i="12" s="1"/>
  <c r="L402" i="12"/>
  <c r="K402" i="12"/>
  <c r="J402" i="12"/>
  <c r="L401" i="12"/>
  <c r="K401" i="12"/>
  <c r="J401" i="12"/>
  <c r="I401" i="12"/>
  <c r="H401" i="12"/>
  <c r="N401" i="12" s="1"/>
  <c r="G401" i="12"/>
  <c r="M401" i="12" s="1"/>
  <c r="L400" i="12"/>
  <c r="K400" i="12"/>
  <c r="J400" i="12"/>
  <c r="I400" i="12"/>
  <c r="H400" i="12"/>
  <c r="N400" i="12" s="1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I396" i="12"/>
  <c r="H396" i="12"/>
  <c r="N396" i="12" s="1"/>
  <c r="L395" i="12"/>
  <c r="K395" i="12"/>
  <c r="G395" i="12"/>
  <c r="L394" i="12"/>
  <c r="K394" i="12"/>
  <c r="I394" i="12"/>
  <c r="H394" i="12"/>
  <c r="N394" i="12" s="1"/>
  <c r="G394" i="12"/>
  <c r="N393" i="12"/>
  <c r="L393" i="12"/>
  <c r="K393" i="12"/>
  <c r="J393" i="12"/>
  <c r="I393" i="12"/>
  <c r="H393" i="12"/>
  <c r="G393" i="12"/>
  <c r="M393" i="12" s="1"/>
  <c r="L392" i="12"/>
  <c r="K392" i="12"/>
  <c r="H392" i="12"/>
  <c r="N392" i="12" s="1"/>
  <c r="G392" i="12"/>
  <c r="M392" i="12" s="1"/>
  <c r="L391" i="12"/>
  <c r="K391" i="12"/>
  <c r="H391" i="12"/>
  <c r="N391" i="12" s="1"/>
  <c r="L390" i="12"/>
  <c r="K390" i="12"/>
  <c r="J390" i="12"/>
  <c r="I390" i="12"/>
  <c r="H390" i="12"/>
  <c r="N390" i="12" s="1"/>
  <c r="G390" i="12"/>
  <c r="M390" i="12" s="1"/>
  <c r="L389" i="12"/>
  <c r="K389" i="12"/>
  <c r="J389" i="12"/>
  <c r="H389" i="12"/>
  <c r="N389" i="12" s="1"/>
  <c r="G389" i="12"/>
  <c r="M389" i="12" s="1"/>
  <c r="L388" i="12"/>
  <c r="K388" i="12"/>
  <c r="J388" i="12"/>
  <c r="I388" i="12"/>
  <c r="H388" i="12"/>
  <c r="N388" i="12" s="1"/>
  <c r="G388" i="12"/>
  <c r="M388" i="12" s="1"/>
  <c r="L387" i="12"/>
  <c r="K387" i="12"/>
  <c r="J387" i="12"/>
  <c r="H387" i="12"/>
  <c r="N387" i="12" s="1"/>
  <c r="L386" i="12"/>
  <c r="K386" i="12"/>
  <c r="J386" i="12"/>
  <c r="L385" i="12"/>
  <c r="K385" i="12"/>
  <c r="J385" i="12"/>
  <c r="I385" i="12"/>
  <c r="H385" i="12"/>
  <c r="N385" i="12" s="1"/>
  <c r="G385" i="12"/>
  <c r="M385" i="12" s="1"/>
  <c r="L384" i="12"/>
  <c r="K384" i="12"/>
  <c r="J384" i="12"/>
  <c r="I384" i="12"/>
  <c r="H384" i="12"/>
  <c r="N384" i="12" s="1"/>
  <c r="L383" i="12"/>
  <c r="K383" i="12"/>
  <c r="J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L380" i="12"/>
  <c r="K380" i="12"/>
  <c r="I380" i="12"/>
  <c r="H380" i="12"/>
  <c r="N380" i="12" s="1"/>
  <c r="G380" i="12"/>
  <c r="M380" i="12" s="1"/>
  <c r="L379" i="12"/>
  <c r="K379" i="12"/>
  <c r="J379" i="12"/>
  <c r="I379" i="12"/>
  <c r="H379" i="12"/>
  <c r="N379" i="12" s="1"/>
  <c r="G379" i="12"/>
  <c r="M379" i="12" s="1"/>
  <c r="L378" i="12"/>
  <c r="K378" i="12"/>
  <c r="I378" i="12"/>
  <c r="H378" i="12"/>
  <c r="N378" i="12" s="1"/>
  <c r="G378" i="12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H374" i="12"/>
  <c r="N374" i="12" s="1"/>
  <c r="G374" i="12"/>
  <c r="M374" i="12" s="1"/>
  <c r="L373" i="12"/>
  <c r="K373" i="12"/>
  <c r="J373" i="12"/>
  <c r="I373" i="12"/>
  <c r="H373" i="12"/>
  <c r="N373" i="12" s="1"/>
  <c r="G373" i="12"/>
  <c r="M373" i="12" s="1"/>
  <c r="L372" i="12"/>
  <c r="K372" i="12"/>
  <c r="J372" i="12"/>
  <c r="H372" i="12"/>
  <c r="N372" i="12" s="1"/>
  <c r="F371" i="12"/>
  <c r="J588" i="12" s="1"/>
  <c r="E371" i="12"/>
  <c r="I544" i="12" s="1"/>
  <c r="D371" i="12"/>
  <c r="H590" i="12" s="1"/>
  <c r="N590" i="12" s="1"/>
  <c r="C371" i="12"/>
  <c r="G518" i="12" s="1"/>
  <c r="M518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N357" i="12"/>
  <c r="L357" i="12"/>
  <c r="K357" i="12"/>
  <c r="J357" i="12"/>
  <c r="I357" i="12"/>
  <c r="H357" i="12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N353" i="12"/>
  <c r="L353" i="12"/>
  <c r="K353" i="12"/>
  <c r="J353" i="12"/>
  <c r="I353" i="12"/>
  <c r="H353" i="12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I347" i="12"/>
  <c r="H347" i="12"/>
  <c r="N347" i="12" s="1"/>
  <c r="G347" i="12"/>
  <c r="M347" i="12" s="1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H343" i="12"/>
  <c r="N343" i="12" s="1"/>
  <c r="G343" i="12"/>
  <c r="N342" i="12"/>
  <c r="L342" i="12"/>
  <c r="K342" i="12"/>
  <c r="J342" i="12"/>
  <c r="I342" i="12"/>
  <c r="H342" i="12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M338" i="12" s="1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N334" i="12"/>
  <c r="L334" i="12"/>
  <c r="K334" i="12"/>
  <c r="J334" i="12"/>
  <c r="I334" i="12"/>
  <c r="H334" i="12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G328" i="12"/>
  <c r="M328" i="12" s="1"/>
  <c r="L327" i="12"/>
  <c r="K327" i="12"/>
  <c r="J327" i="12"/>
  <c r="I327" i="12"/>
  <c r="H327" i="12"/>
  <c r="N327" i="12" s="1"/>
  <c r="G327" i="12"/>
  <c r="M327" i="12" s="1"/>
  <c r="L326" i="12"/>
  <c r="K326" i="12"/>
  <c r="J326" i="12"/>
  <c r="I326" i="12"/>
  <c r="H326" i="12"/>
  <c r="N326" i="12" s="1"/>
  <c r="G326" i="12"/>
  <c r="M326" i="12" s="1"/>
  <c r="L325" i="12"/>
  <c r="K325" i="12"/>
  <c r="J325" i="12"/>
  <c r="I325" i="12"/>
  <c r="H325" i="12"/>
  <c r="N325" i="12" s="1"/>
  <c r="G325" i="12"/>
  <c r="M325" i="12" s="1"/>
  <c r="L324" i="12"/>
  <c r="K324" i="12"/>
  <c r="J324" i="12"/>
  <c r="I324" i="12"/>
  <c r="G324" i="12"/>
  <c r="M324" i="12" s="1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N318" i="12"/>
  <c r="L318" i="12"/>
  <c r="K318" i="12"/>
  <c r="J318" i="12"/>
  <c r="I318" i="12"/>
  <c r="H318" i="12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G312" i="12"/>
  <c r="M312" i="12" s="1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I309" i="12"/>
  <c r="H309" i="12"/>
  <c r="N309" i="12" s="1"/>
  <c r="G309" i="12"/>
  <c r="L308" i="12"/>
  <c r="K308" i="12"/>
  <c r="J308" i="12"/>
  <c r="I308" i="12"/>
  <c r="H308" i="12"/>
  <c r="N308" i="12" s="1"/>
  <c r="G308" i="12"/>
  <c r="M308" i="12" s="1"/>
  <c r="L307" i="12"/>
  <c r="K307" i="12"/>
  <c r="J307" i="12"/>
  <c r="I307" i="12"/>
  <c r="N306" i="12"/>
  <c r="L306" i="12"/>
  <c r="K306" i="12"/>
  <c r="J306" i="12"/>
  <c r="I306" i="12"/>
  <c r="H306" i="12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H300" i="12"/>
  <c r="N300" i="12" s="1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I294" i="12"/>
  <c r="H294" i="12"/>
  <c r="N294" i="12" s="1"/>
  <c r="G294" i="12"/>
  <c r="M294" i="12" s="1"/>
  <c r="L293" i="12"/>
  <c r="K293" i="12"/>
  <c r="J293" i="12"/>
  <c r="I293" i="12"/>
  <c r="H293" i="12"/>
  <c r="N293" i="12" s="1"/>
  <c r="G293" i="12"/>
  <c r="M293" i="12" s="1"/>
  <c r="L292" i="12"/>
  <c r="K292" i="12"/>
  <c r="I292" i="12"/>
  <c r="H292" i="12"/>
  <c r="N292" i="12" s="1"/>
  <c r="G292" i="12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J288" i="12"/>
  <c r="I288" i="12"/>
  <c r="H288" i="12"/>
  <c r="N288" i="12" s="1"/>
  <c r="G288" i="12"/>
  <c r="M288" i="12" s="1"/>
  <c r="N287" i="12"/>
  <c r="L287" i="12"/>
  <c r="K287" i="12"/>
  <c r="J287" i="12"/>
  <c r="I287" i="12"/>
  <c r="H287" i="12"/>
  <c r="G287" i="12"/>
  <c r="M287" i="12" s="1"/>
  <c r="L286" i="12"/>
  <c r="K286" i="12"/>
  <c r="J286" i="12"/>
  <c r="I286" i="12"/>
  <c r="H286" i="12"/>
  <c r="N286" i="12" s="1"/>
  <c r="G286" i="12"/>
  <c r="M286" i="12" s="1"/>
  <c r="L285" i="12"/>
  <c r="K285" i="12"/>
  <c r="J285" i="12"/>
  <c r="I285" i="12"/>
  <c r="H285" i="12"/>
  <c r="N285" i="12" s="1"/>
  <c r="G285" i="12"/>
  <c r="M285" i="12" s="1"/>
  <c r="L284" i="12"/>
  <c r="K284" i="12"/>
  <c r="J284" i="12"/>
  <c r="I284" i="12"/>
  <c r="H284" i="12"/>
  <c r="N284" i="12" s="1"/>
  <c r="G284" i="12"/>
  <c r="M284" i="12" s="1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J281" i="12"/>
  <c r="I281" i="12"/>
  <c r="N280" i="12"/>
  <c r="L280" i="12"/>
  <c r="K280" i="12"/>
  <c r="J280" i="12"/>
  <c r="I280" i="12"/>
  <c r="H280" i="12"/>
  <c r="G280" i="12"/>
  <c r="M280" i="12" s="1"/>
  <c r="L279" i="12"/>
  <c r="K279" i="12"/>
  <c r="J279" i="12"/>
  <c r="I279" i="12"/>
  <c r="H279" i="12"/>
  <c r="N279" i="12" s="1"/>
  <c r="G279" i="12"/>
  <c r="M279" i="12" s="1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I276" i="12"/>
  <c r="H276" i="12"/>
  <c r="N276" i="12" s="1"/>
  <c r="G276" i="12"/>
  <c r="M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I271" i="12"/>
  <c r="H271" i="12"/>
  <c r="N271" i="12" s="1"/>
  <c r="G271" i="12"/>
  <c r="M271" i="12" s="1"/>
  <c r="L270" i="12"/>
  <c r="K270" i="12"/>
  <c r="J270" i="12"/>
  <c r="I270" i="12"/>
  <c r="H270" i="12"/>
  <c r="N270" i="12" s="1"/>
  <c r="G270" i="12"/>
  <c r="M270" i="12" s="1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M265" i="12" s="1"/>
  <c r="L264" i="12"/>
  <c r="K264" i="12"/>
  <c r="J264" i="12"/>
  <c r="I264" i="12"/>
  <c r="H264" i="12"/>
  <c r="N264" i="12" s="1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G261" i="12"/>
  <c r="M261" i="12" s="1"/>
  <c r="L260" i="12"/>
  <c r="K260" i="12"/>
  <c r="J260" i="12"/>
  <c r="I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I249" i="12"/>
  <c r="H249" i="12"/>
  <c r="N249" i="12" s="1"/>
  <c r="G249" i="12"/>
  <c r="M249" i="12" s="1"/>
  <c r="L248" i="12"/>
  <c r="K248" i="12"/>
  <c r="J248" i="12"/>
  <c r="H248" i="12"/>
  <c r="G248" i="12"/>
  <c r="M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N245" i="12"/>
  <c r="L245" i="12"/>
  <c r="K245" i="12"/>
  <c r="J245" i="12"/>
  <c r="I245" i="12"/>
  <c r="H245" i="12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G242" i="12"/>
  <c r="L241" i="12"/>
  <c r="K241" i="12"/>
  <c r="J241" i="12"/>
  <c r="I241" i="12"/>
  <c r="H241" i="12"/>
  <c r="N241" i="12" s="1"/>
  <c r="G241" i="12"/>
  <c r="M241" i="12" s="1"/>
  <c r="N240" i="12"/>
  <c r="L240" i="12"/>
  <c r="K240" i="12"/>
  <c r="J240" i="12"/>
  <c r="I240" i="12"/>
  <c r="H240" i="12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N235" i="12"/>
  <c r="L235" i="12"/>
  <c r="K235" i="12"/>
  <c r="J235" i="12"/>
  <c r="I235" i="12"/>
  <c r="H235" i="12"/>
  <c r="G235" i="12"/>
  <c r="M235" i="12" s="1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G231" i="12"/>
  <c r="L230" i="12"/>
  <c r="K230" i="12"/>
  <c r="I230" i="12"/>
  <c r="H230" i="12"/>
  <c r="N230" i="12" s="1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G227" i="12"/>
  <c r="M227" i="12" s="1"/>
  <c r="L226" i="12"/>
  <c r="K226" i="12"/>
  <c r="J226" i="12"/>
  <c r="I226" i="12"/>
  <c r="H226" i="12"/>
  <c r="N226" i="12" s="1"/>
  <c r="G226" i="12"/>
  <c r="M226" i="12" s="1"/>
  <c r="L225" i="12"/>
  <c r="K225" i="12"/>
  <c r="J225" i="12"/>
  <c r="I225" i="12"/>
  <c r="G225" i="12"/>
  <c r="L224" i="12"/>
  <c r="K224" i="12"/>
  <c r="J224" i="12"/>
  <c r="I224" i="12"/>
  <c r="H224" i="12"/>
  <c r="N224" i="12" s="1"/>
  <c r="G224" i="12"/>
  <c r="M224" i="12" s="1"/>
  <c r="L223" i="12"/>
  <c r="K223" i="12"/>
  <c r="J223" i="12"/>
  <c r="I223" i="12"/>
  <c r="H223" i="12"/>
  <c r="N223" i="12" s="1"/>
  <c r="G223" i="12"/>
  <c r="M223" i="12" s="1"/>
  <c r="L222" i="12"/>
  <c r="K222" i="12"/>
  <c r="J222" i="12"/>
  <c r="I222" i="12"/>
  <c r="H222" i="12"/>
  <c r="N222" i="12" s="1"/>
  <c r="G222" i="12"/>
  <c r="M222" i="12" s="1"/>
  <c r="L221" i="12"/>
  <c r="K221" i="12"/>
  <c r="I221" i="12"/>
  <c r="G221" i="12"/>
  <c r="M221" i="12" s="1"/>
  <c r="L220" i="12"/>
  <c r="K220" i="12"/>
  <c r="I220" i="12"/>
  <c r="H220" i="12"/>
  <c r="N220" i="12" s="1"/>
  <c r="G220" i="12"/>
  <c r="L219" i="12"/>
  <c r="K219" i="12"/>
  <c r="I219" i="12"/>
  <c r="H219" i="12"/>
  <c r="N219" i="12" s="1"/>
  <c r="G219" i="12"/>
  <c r="L218" i="12"/>
  <c r="K218" i="12"/>
  <c r="H218" i="12"/>
  <c r="N218" i="12" s="1"/>
  <c r="L217" i="12"/>
  <c r="K217" i="12"/>
  <c r="J217" i="12"/>
  <c r="I217" i="12"/>
  <c r="H217" i="12"/>
  <c r="N217" i="12" s="1"/>
  <c r="G217" i="12"/>
  <c r="M217" i="12" s="1"/>
  <c r="L216" i="12"/>
  <c r="K216" i="12"/>
  <c r="J216" i="12"/>
  <c r="H216" i="12"/>
  <c r="L215" i="12"/>
  <c r="K215" i="12"/>
  <c r="J215" i="12"/>
  <c r="I215" i="12"/>
  <c r="H215" i="12"/>
  <c r="N215" i="12" s="1"/>
  <c r="G215" i="12"/>
  <c r="M215" i="12" s="1"/>
  <c r="L214" i="12"/>
  <c r="K214" i="12"/>
  <c r="J214" i="12"/>
  <c r="I214" i="12"/>
  <c r="H214" i="12"/>
  <c r="N214" i="12" s="1"/>
  <c r="G214" i="12"/>
  <c r="M214" i="12" s="1"/>
  <c r="N213" i="12"/>
  <c r="L213" i="12"/>
  <c r="K213" i="12"/>
  <c r="J213" i="12"/>
  <c r="I213" i="12"/>
  <c r="H213" i="12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L209" i="12"/>
  <c r="K209" i="12"/>
  <c r="J209" i="12"/>
  <c r="I209" i="12"/>
  <c r="H209" i="12"/>
  <c r="N209" i="12" s="1"/>
  <c r="G209" i="12"/>
  <c r="M209" i="12" s="1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H207" i="12"/>
  <c r="N207" i="12" s="1"/>
  <c r="G207" i="12"/>
  <c r="M207" i="12" s="1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J204" i="12"/>
  <c r="H204" i="12"/>
  <c r="G204" i="12"/>
  <c r="M204" i="12" s="1"/>
  <c r="L203" i="12"/>
  <c r="K203" i="12"/>
  <c r="J203" i="12"/>
  <c r="I203" i="12"/>
  <c r="H203" i="12"/>
  <c r="N203" i="12" s="1"/>
  <c r="G203" i="12"/>
  <c r="M203" i="12" s="1"/>
  <c r="L202" i="12"/>
  <c r="K202" i="12"/>
  <c r="J202" i="12"/>
  <c r="H202" i="12"/>
  <c r="L201" i="12"/>
  <c r="K201" i="12"/>
  <c r="J201" i="12"/>
  <c r="I201" i="12"/>
  <c r="H201" i="12"/>
  <c r="N201" i="12" s="1"/>
  <c r="G201" i="12"/>
  <c r="M201" i="12" s="1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I198" i="12"/>
  <c r="H198" i="12"/>
  <c r="N198" i="12" s="1"/>
  <c r="G198" i="12"/>
  <c r="M198" i="12" s="1"/>
  <c r="L197" i="12"/>
  <c r="K197" i="12"/>
  <c r="J197" i="12"/>
  <c r="I197" i="12"/>
  <c r="H197" i="12"/>
  <c r="N197" i="12" s="1"/>
  <c r="G197" i="12"/>
  <c r="M197" i="12" s="1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J193" i="12"/>
  <c r="H193" i="12"/>
  <c r="N193" i="12" s="1"/>
  <c r="G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H191" i="12"/>
  <c r="N191" i="12" s="1"/>
  <c r="G191" i="12"/>
  <c r="M191" i="12" s="1"/>
  <c r="L190" i="12"/>
  <c r="K190" i="12"/>
  <c r="J190" i="12"/>
  <c r="I190" i="12"/>
  <c r="H190" i="12"/>
  <c r="N190" i="12" s="1"/>
  <c r="G190" i="12"/>
  <c r="M190" i="12" s="1"/>
  <c r="N189" i="12"/>
  <c r="L189" i="12"/>
  <c r="K189" i="12"/>
  <c r="J189" i="12"/>
  <c r="I189" i="12"/>
  <c r="H189" i="12"/>
  <c r="L188" i="12"/>
  <c r="F188" i="12"/>
  <c r="J292" i="12" s="1"/>
  <c r="E188" i="12"/>
  <c r="I343" i="12" s="1"/>
  <c r="D188" i="12"/>
  <c r="H312" i="12" s="1"/>
  <c r="N312" i="12" s="1"/>
  <c r="C188" i="12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J177" i="12"/>
  <c r="H177" i="12"/>
  <c r="N177" i="12" s="1"/>
  <c r="G177" i="12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J170" i="12"/>
  <c r="I170" i="12"/>
  <c r="H170" i="12"/>
  <c r="N170" i="12" s="1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J166" i="12"/>
  <c r="I166" i="12"/>
  <c r="H166" i="12"/>
  <c r="N166" i="12" s="1"/>
  <c r="G166" i="12"/>
  <c r="M166" i="12" s="1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L155" i="12"/>
  <c r="K155" i="12"/>
  <c r="J155" i="12"/>
  <c r="I155" i="12"/>
  <c r="H155" i="12"/>
  <c r="N155" i="12" s="1"/>
  <c r="G155" i="12"/>
  <c r="M155" i="12" s="1"/>
  <c r="L154" i="12"/>
  <c r="K154" i="12"/>
  <c r="J154" i="12"/>
  <c r="I154" i="12"/>
  <c r="H154" i="12"/>
  <c r="N154" i="12" s="1"/>
  <c r="G154" i="12"/>
  <c r="M154" i="12" s="1"/>
  <c r="L153" i="12"/>
  <c r="K153" i="12"/>
  <c r="J153" i="12"/>
  <c r="I153" i="12"/>
  <c r="H153" i="12"/>
  <c r="N153" i="12" s="1"/>
  <c r="G153" i="12"/>
  <c r="M153" i="12" s="1"/>
  <c r="L152" i="12"/>
  <c r="K152" i="12"/>
  <c r="J152" i="12"/>
  <c r="I152" i="12"/>
  <c r="H152" i="12"/>
  <c r="N152" i="12" s="1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L149" i="12"/>
  <c r="K149" i="12"/>
  <c r="J149" i="12"/>
  <c r="H149" i="12"/>
  <c r="N149" i="12" s="1"/>
  <c r="G149" i="12"/>
  <c r="L148" i="12"/>
  <c r="K148" i="12"/>
  <c r="J148" i="12"/>
  <c r="I148" i="12"/>
  <c r="H148" i="12"/>
  <c r="N148" i="12" s="1"/>
  <c r="G148" i="12"/>
  <c r="M148" i="12" s="1"/>
  <c r="L147" i="12"/>
  <c r="K147" i="12"/>
  <c r="J147" i="12"/>
  <c r="I147" i="12"/>
  <c r="H147" i="12"/>
  <c r="N147" i="12" s="1"/>
  <c r="G147" i="12"/>
  <c r="M147" i="12" s="1"/>
  <c r="L146" i="12"/>
  <c r="K146" i="12"/>
  <c r="J146" i="12"/>
  <c r="I146" i="12"/>
  <c r="H146" i="12"/>
  <c r="N146" i="12" s="1"/>
  <c r="G146" i="12"/>
  <c r="M146" i="12" s="1"/>
  <c r="L145" i="12"/>
  <c r="K145" i="12"/>
  <c r="I145" i="12"/>
  <c r="H145" i="12"/>
  <c r="N145" i="12" s="1"/>
  <c r="G145" i="12"/>
  <c r="L144" i="12"/>
  <c r="K144" i="12"/>
  <c r="L143" i="12"/>
  <c r="K143" i="12"/>
  <c r="J143" i="12"/>
  <c r="I143" i="12"/>
  <c r="H143" i="12"/>
  <c r="N143" i="12" s="1"/>
  <c r="G143" i="12"/>
  <c r="M143" i="12" s="1"/>
  <c r="L142" i="12"/>
  <c r="K142" i="12"/>
  <c r="I142" i="12"/>
  <c r="H142" i="12"/>
  <c r="N142" i="12" s="1"/>
  <c r="G142" i="12"/>
  <c r="M142" i="12" s="1"/>
  <c r="L141" i="12"/>
  <c r="K141" i="12"/>
  <c r="J141" i="12"/>
  <c r="H141" i="12"/>
  <c r="N141" i="12" s="1"/>
  <c r="G141" i="12"/>
  <c r="L140" i="12"/>
  <c r="K140" i="12"/>
  <c r="J140" i="12"/>
  <c r="I140" i="12"/>
  <c r="H140" i="12"/>
  <c r="N140" i="12" s="1"/>
  <c r="G140" i="12"/>
  <c r="M140" i="12" s="1"/>
  <c r="L139" i="12"/>
  <c r="K139" i="12"/>
  <c r="J139" i="12"/>
  <c r="I139" i="12"/>
  <c r="H139" i="12"/>
  <c r="N139" i="12" s="1"/>
  <c r="G139" i="12"/>
  <c r="M139" i="12" s="1"/>
  <c r="L138" i="12"/>
  <c r="K138" i="12"/>
  <c r="J138" i="12"/>
  <c r="I138" i="12"/>
  <c r="H138" i="12"/>
  <c r="N138" i="12" s="1"/>
  <c r="G138" i="12"/>
  <c r="M138" i="12" s="1"/>
  <c r="N137" i="12"/>
  <c r="L137" i="12"/>
  <c r="K137" i="12"/>
  <c r="J137" i="12"/>
  <c r="I137" i="12"/>
  <c r="H137" i="12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G135" i="12"/>
  <c r="M135" i="12" s="1"/>
  <c r="L134" i="12"/>
  <c r="K134" i="12"/>
  <c r="J134" i="12"/>
  <c r="I134" i="12"/>
  <c r="H134" i="12"/>
  <c r="N134" i="12" s="1"/>
  <c r="G134" i="12"/>
  <c r="M134" i="12" s="1"/>
  <c r="N133" i="12"/>
  <c r="L133" i="12"/>
  <c r="K133" i="12"/>
  <c r="J133" i="12"/>
  <c r="I133" i="12"/>
  <c r="H133" i="12"/>
  <c r="G133" i="12"/>
  <c r="M133" i="12" s="1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I129" i="12"/>
  <c r="H129" i="12"/>
  <c r="N129" i="12" s="1"/>
  <c r="G129" i="12"/>
  <c r="M129" i="12" s="1"/>
  <c r="L128" i="12"/>
  <c r="K128" i="12"/>
  <c r="J128" i="12"/>
  <c r="I128" i="12"/>
  <c r="H128" i="12"/>
  <c r="N128" i="12" s="1"/>
  <c r="G128" i="12"/>
  <c r="M128" i="12" s="1"/>
  <c r="L127" i="12"/>
  <c r="K127" i="12"/>
  <c r="J127" i="12"/>
  <c r="I127" i="12"/>
  <c r="H127" i="12"/>
  <c r="N127" i="12" s="1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G125" i="12"/>
  <c r="L124" i="12"/>
  <c r="K124" i="12"/>
  <c r="J124" i="12"/>
  <c r="I124" i="12"/>
  <c r="H124" i="12"/>
  <c r="N124" i="12" s="1"/>
  <c r="G124" i="12"/>
  <c r="M124" i="12" s="1"/>
  <c r="L123" i="12"/>
  <c r="K123" i="12"/>
  <c r="G123" i="12"/>
  <c r="N122" i="12"/>
  <c r="L122" i="12"/>
  <c r="K122" i="12"/>
  <c r="J122" i="12"/>
  <c r="I122" i="12"/>
  <c r="H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J118" i="12"/>
  <c r="I118" i="12"/>
  <c r="H118" i="12"/>
  <c r="N118" i="12" s="1"/>
  <c r="G118" i="12"/>
  <c r="M118" i="12" s="1"/>
  <c r="N117" i="12"/>
  <c r="L117" i="12"/>
  <c r="K117" i="12"/>
  <c r="J117" i="12"/>
  <c r="I117" i="12"/>
  <c r="H117" i="12"/>
  <c r="G117" i="12"/>
  <c r="M117" i="12" s="1"/>
  <c r="L116" i="12"/>
  <c r="K116" i="12"/>
  <c r="J116" i="12"/>
  <c r="I116" i="12"/>
  <c r="H116" i="12"/>
  <c r="N116" i="12" s="1"/>
  <c r="G116" i="12"/>
  <c r="M116" i="12" s="1"/>
  <c r="L115" i="12"/>
  <c r="K115" i="12"/>
  <c r="J115" i="12"/>
  <c r="I115" i="12"/>
  <c r="H115" i="12"/>
  <c r="N115" i="12" s="1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I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J108" i="12"/>
  <c r="I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J106" i="12"/>
  <c r="I106" i="12"/>
  <c r="H106" i="12"/>
  <c r="N106" i="12" s="1"/>
  <c r="G106" i="12"/>
  <c r="M106" i="12" s="1"/>
  <c r="L105" i="12"/>
  <c r="K105" i="12"/>
  <c r="J105" i="12"/>
  <c r="I105" i="12"/>
  <c r="H105" i="12"/>
  <c r="N105" i="12" s="1"/>
  <c r="G105" i="12"/>
  <c r="M105" i="12" s="1"/>
  <c r="L104" i="12"/>
  <c r="K104" i="12"/>
  <c r="J104" i="12"/>
  <c r="I104" i="12"/>
  <c r="H104" i="12"/>
  <c r="N104" i="12" s="1"/>
  <c r="G104" i="12"/>
  <c r="M104" i="12" s="1"/>
  <c r="L103" i="12"/>
  <c r="K103" i="12"/>
  <c r="J103" i="12"/>
  <c r="I103" i="12"/>
  <c r="L102" i="12"/>
  <c r="K102" i="12"/>
  <c r="J102" i="12"/>
  <c r="I102" i="12"/>
  <c r="H102" i="12"/>
  <c r="N102" i="12" s="1"/>
  <c r="G102" i="12"/>
  <c r="M102" i="12" s="1"/>
  <c r="L101" i="12"/>
  <c r="K101" i="12"/>
  <c r="J101" i="12"/>
  <c r="I101" i="12"/>
  <c r="H101" i="12"/>
  <c r="N101" i="12" s="1"/>
  <c r="G101" i="12"/>
  <c r="M101" i="12" s="1"/>
  <c r="L100" i="12"/>
  <c r="K100" i="12"/>
  <c r="J100" i="12"/>
  <c r="I100" i="12"/>
  <c r="H100" i="12"/>
  <c r="N100" i="12" s="1"/>
  <c r="L99" i="12"/>
  <c r="K99" i="12"/>
  <c r="G99" i="12"/>
  <c r="L98" i="12"/>
  <c r="K98" i="12"/>
  <c r="J98" i="12"/>
  <c r="I98" i="12"/>
  <c r="H98" i="12"/>
  <c r="N98" i="12" s="1"/>
  <c r="G98" i="12"/>
  <c r="M98" i="12" s="1"/>
  <c r="L97" i="12"/>
  <c r="K97" i="12"/>
  <c r="J97" i="12"/>
  <c r="I97" i="12"/>
  <c r="H97" i="12"/>
  <c r="N97" i="12" s="1"/>
  <c r="G97" i="12"/>
  <c r="M97" i="12" s="1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G91" i="12"/>
  <c r="M91" i="12" s="1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H88" i="12"/>
  <c r="N88" i="12" s="1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J86" i="12"/>
  <c r="G86" i="12"/>
  <c r="M86" i="12" s="1"/>
  <c r="L85" i="12"/>
  <c r="K85" i="12"/>
  <c r="H85" i="12"/>
  <c r="N85" i="12" s="1"/>
  <c r="G85" i="12"/>
  <c r="L84" i="12"/>
  <c r="K84" i="12"/>
  <c r="J84" i="12"/>
  <c r="I84" i="12"/>
  <c r="H84" i="12"/>
  <c r="N84" i="12" s="1"/>
  <c r="G84" i="12"/>
  <c r="M84" i="12" s="1"/>
  <c r="L83" i="12"/>
  <c r="K83" i="12"/>
  <c r="J83" i="12"/>
  <c r="I83" i="12"/>
  <c r="H83" i="12"/>
  <c r="N83" i="12" s="1"/>
  <c r="L82" i="12"/>
  <c r="K82" i="12"/>
  <c r="J82" i="12"/>
  <c r="I82" i="12"/>
  <c r="H82" i="12"/>
  <c r="N82" i="12" s="1"/>
  <c r="G82" i="12"/>
  <c r="M82" i="12" s="1"/>
  <c r="J81" i="12"/>
  <c r="F81" i="12"/>
  <c r="J129" i="12" s="1"/>
  <c r="E81" i="12"/>
  <c r="I177" i="12" s="1"/>
  <c r="D81" i="12"/>
  <c r="H156" i="12" s="1"/>
  <c r="N156" i="12" s="1"/>
  <c r="C81" i="12"/>
  <c r="G100" i="12" s="1"/>
  <c r="M100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J67" i="12"/>
  <c r="I67" i="12"/>
  <c r="H67" i="12"/>
  <c r="N67" i="12" s="1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H53" i="12"/>
  <c r="N53" i="12" s="1"/>
  <c r="G53" i="12"/>
  <c r="M53" i="12" s="1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G48" i="12"/>
  <c r="M48" i="12" s="1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N43" i="12"/>
  <c r="L43" i="12"/>
  <c r="K43" i="12"/>
  <c r="J43" i="12"/>
  <c r="I43" i="12"/>
  <c r="H43" i="12"/>
  <c r="G43" i="12"/>
  <c r="M43" i="12" s="1"/>
  <c r="L42" i="12"/>
  <c r="K42" i="12"/>
  <c r="J42" i="12"/>
  <c r="I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I33" i="12"/>
  <c r="H33" i="12"/>
  <c r="N33" i="12" s="1"/>
  <c r="G33" i="12"/>
  <c r="M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I30" i="12"/>
  <c r="H30" i="12"/>
  <c r="N30" i="12" s="1"/>
  <c r="G30" i="12"/>
  <c r="M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22" i="12" s="1"/>
  <c r="E22" i="12"/>
  <c r="I22" i="12" s="1"/>
  <c r="D22" i="12"/>
  <c r="L22" i="12" s="1"/>
  <c r="C22" i="12"/>
  <c r="G22" i="12" s="1"/>
  <c r="F14" i="12"/>
  <c r="E14" i="12"/>
  <c r="D14" i="12"/>
  <c r="C14" i="12"/>
  <c r="F13" i="12"/>
  <c r="E13" i="12"/>
  <c r="D13" i="12"/>
  <c r="C13" i="12"/>
  <c r="F12" i="12"/>
  <c r="E12" i="12"/>
  <c r="D12" i="12"/>
  <c r="C12" i="12"/>
  <c r="F11" i="12"/>
  <c r="E11" i="12"/>
  <c r="D11" i="12"/>
  <c r="C11" i="12"/>
  <c r="F10" i="12"/>
  <c r="E10" i="12"/>
  <c r="F9" i="12"/>
  <c r="D9" i="12"/>
  <c r="C9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I636" i="11"/>
  <c r="H636" i="11"/>
  <c r="N636" i="11" s="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J633" i="11"/>
  <c r="I633" i="11"/>
  <c r="H633" i="11"/>
  <c r="N633" i="11" s="1"/>
  <c r="G633" i="11"/>
  <c r="M633" i="11" s="1"/>
  <c r="L632" i="11"/>
  <c r="K632" i="11"/>
  <c r="J632" i="11"/>
  <c r="I632" i="11"/>
  <c r="G632" i="11"/>
  <c r="L631" i="11"/>
  <c r="K631" i="11"/>
  <c r="I631" i="11"/>
  <c r="G631" i="11"/>
  <c r="M631" i="11" s="1"/>
  <c r="L630" i="11"/>
  <c r="K630" i="11"/>
  <c r="L629" i="11"/>
  <c r="K629" i="11"/>
  <c r="I629" i="11"/>
  <c r="L628" i="11"/>
  <c r="K628" i="11"/>
  <c r="J628" i="11"/>
  <c r="I628" i="11"/>
  <c r="H628" i="11"/>
  <c r="N628" i="11" s="1"/>
  <c r="G628" i="11"/>
  <c r="M628" i="11" s="1"/>
  <c r="L627" i="11"/>
  <c r="K627" i="11"/>
  <c r="I627" i="11"/>
  <c r="G627" i="11"/>
  <c r="L626" i="11"/>
  <c r="K626" i="11"/>
  <c r="J626" i="11"/>
  <c r="I626" i="11"/>
  <c r="H626" i="11"/>
  <c r="N626" i="11" s="1"/>
  <c r="G626" i="11"/>
  <c r="M626" i="11" s="1"/>
  <c r="L625" i="11"/>
  <c r="K625" i="11"/>
  <c r="J625" i="11"/>
  <c r="H625" i="11"/>
  <c r="N625" i="11" s="1"/>
  <c r="G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G623" i="11"/>
  <c r="M623" i="11" s="1"/>
  <c r="L622" i="11"/>
  <c r="K622" i="11"/>
  <c r="J622" i="11"/>
  <c r="I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J619" i="11"/>
  <c r="I619" i="11"/>
  <c r="H619" i="11"/>
  <c r="N619" i="11" s="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H616" i="11"/>
  <c r="L615" i="11"/>
  <c r="K615" i="11"/>
  <c r="J615" i="11"/>
  <c r="I615" i="11"/>
  <c r="H615" i="11"/>
  <c r="N615" i="11" s="1"/>
  <c r="G615" i="11"/>
  <c r="M615" i="11" s="1"/>
  <c r="L614" i="11"/>
  <c r="K614" i="11"/>
  <c r="J614" i="11"/>
  <c r="I614" i="11"/>
  <c r="H614" i="11"/>
  <c r="N614" i="11" s="1"/>
  <c r="G614" i="11"/>
  <c r="M614" i="11" s="1"/>
  <c r="L613" i="11"/>
  <c r="K613" i="11"/>
  <c r="J613" i="11"/>
  <c r="I613" i="11"/>
  <c r="H613" i="11"/>
  <c r="N613" i="11" s="1"/>
  <c r="G613" i="11"/>
  <c r="M613" i="11" s="1"/>
  <c r="F612" i="11"/>
  <c r="J636" i="11" s="1"/>
  <c r="E612" i="11"/>
  <c r="I630" i="11" s="1"/>
  <c r="D612" i="11"/>
  <c r="H631" i="11" s="1"/>
  <c r="N631" i="11" s="1"/>
  <c r="C612" i="11"/>
  <c r="G630" i="11" s="1"/>
  <c r="M63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N599" i="11"/>
  <c r="L599" i="11"/>
  <c r="K599" i="11"/>
  <c r="J599" i="11"/>
  <c r="I599" i="11"/>
  <c r="H599" i="11"/>
  <c r="G599" i="11"/>
  <c r="M599" i="11" s="1"/>
  <c r="L598" i="11"/>
  <c r="K598" i="11"/>
  <c r="J598" i="11"/>
  <c r="I598" i="11"/>
  <c r="H598" i="11"/>
  <c r="N598" i="11" s="1"/>
  <c r="G598" i="11"/>
  <c r="M598" i="11" s="1"/>
  <c r="L597" i="11"/>
  <c r="K597" i="11"/>
  <c r="I597" i="11"/>
  <c r="H597" i="11"/>
  <c r="N597" i="11" s="1"/>
  <c r="G597" i="1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N591" i="11"/>
  <c r="L591" i="11"/>
  <c r="K591" i="11"/>
  <c r="J591" i="11"/>
  <c r="I591" i="11"/>
  <c r="H591" i="11"/>
  <c r="G591" i="11"/>
  <c r="M591" i="11" s="1"/>
  <c r="L590" i="11"/>
  <c r="K590" i="11"/>
  <c r="G590" i="11"/>
  <c r="L589" i="11"/>
  <c r="K589" i="11"/>
  <c r="I589" i="11"/>
  <c r="G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N586" i="11"/>
  <c r="L586" i="11"/>
  <c r="K586" i="11"/>
  <c r="J586" i="11"/>
  <c r="I586" i="11"/>
  <c r="H586" i="11"/>
  <c r="G586" i="11"/>
  <c r="M586" i="11" s="1"/>
  <c r="L585" i="11"/>
  <c r="K585" i="11"/>
  <c r="J585" i="11"/>
  <c r="I585" i="11"/>
  <c r="H585" i="11"/>
  <c r="N585" i="11" s="1"/>
  <c r="G585" i="11"/>
  <c r="M585" i="11" s="1"/>
  <c r="L584" i="11"/>
  <c r="K584" i="11"/>
  <c r="J584" i="11"/>
  <c r="I584" i="11"/>
  <c r="H584" i="11"/>
  <c r="N584" i="11" s="1"/>
  <c r="G584" i="11"/>
  <c r="M584" i="11" s="1"/>
  <c r="L583" i="11"/>
  <c r="K583" i="11"/>
  <c r="I583" i="11"/>
  <c r="G583" i="11"/>
  <c r="M583" i="11" s="1"/>
  <c r="L582" i="11"/>
  <c r="K582" i="11"/>
  <c r="J582" i="11"/>
  <c r="I582" i="11"/>
  <c r="H582" i="11"/>
  <c r="N582" i="11" s="1"/>
  <c r="G582" i="11"/>
  <c r="M582" i="11" s="1"/>
  <c r="L581" i="11"/>
  <c r="K581" i="11"/>
  <c r="J581" i="11"/>
  <c r="I581" i="11"/>
  <c r="H581" i="11"/>
  <c r="N581" i="11" s="1"/>
  <c r="G581" i="11"/>
  <c r="M581" i="11" s="1"/>
  <c r="L580" i="11"/>
  <c r="K580" i="11"/>
  <c r="J580" i="11"/>
  <c r="I580" i="11"/>
  <c r="H580" i="11"/>
  <c r="N580" i="11" s="1"/>
  <c r="G580" i="11"/>
  <c r="M580" i="11" s="1"/>
  <c r="L579" i="11"/>
  <c r="K579" i="11"/>
  <c r="J579" i="11"/>
  <c r="I579" i="11"/>
  <c r="H579" i="11"/>
  <c r="N579" i="11" s="1"/>
  <c r="G579" i="11"/>
  <c r="M579" i="11" s="1"/>
  <c r="N578" i="11"/>
  <c r="L578" i="11"/>
  <c r="K578" i="11"/>
  <c r="J578" i="11"/>
  <c r="I578" i="11"/>
  <c r="H578" i="1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J568" i="11"/>
  <c r="I568" i="11"/>
  <c r="H568" i="11"/>
  <c r="N568" i="11" s="1"/>
  <c r="G568" i="11"/>
  <c r="M568" i="11" s="1"/>
  <c r="L567" i="11"/>
  <c r="K567" i="11"/>
  <c r="I567" i="11"/>
  <c r="G567" i="11"/>
  <c r="N566" i="11"/>
  <c r="L566" i="11"/>
  <c r="K566" i="11"/>
  <c r="J566" i="11"/>
  <c r="I566" i="11"/>
  <c r="H566" i="1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J564" i="11"/>
  <c r="I564" i="11"/>
  <c r="H564" i="11"/>
  <c r="N564" i="11" s="1"/>
  <c r="G564" i="11"/>
  <c r="M564" i="11" s="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H561" i="11"/>
  <c r="N561" i="11" s="1"/>
  <c r="G561" i="11"/>
  <c r="M561" i="11" s="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I540" i="11"/>
  <c r="H540" i="11"/>
  <c r="N540" i="11" s="1"/>
  <c r="G540" i="11"/>
  <c r="M540" i="11" s="1"/>
  <c r="L539" i="11"/>
  <c r="K539" i="11"/>
  <c r="J539" i="11"/>
  <c r="H539" i="1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G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H520" i="11"/>
  <c r="G520" i="11"/>
  <c r="M520" i="11" s="1"/>
  <c r="L519" i="11"/>
  <c r="K519" i="11"/>
  <c r="J519" i="11"/>
  <c r="I519" i="11"/>
  <c r="H519" i="11"/>
  <c r="N519" i="11" s="1"/>
  <c r="G519" i="11"/>
  <c r="M519" i="11" s="1"/>
  <c r="N518" i="11"/>
  <c r="L518" i="11"/>
  <c r="K518" i="11"/>
  <c r="J518" i="11"/>
  <c r="I518" i="11"/>
  <c r="H518" i="11"/>
  <c r="G518" i="11"/>
  <c r="M518" i="11" s="1"/>
  <c r="L517" i="11"/>
  <c r="K517" i="11"/>
  <c r="J517" i="11"/>
  <c r="I517" i="11"/>
  <c r="H517" i="11"/>
  <c r="N517" i="11" s="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H512" i="11"/>
  <c r="N512" i="11" s="1"/>
  <c r="G512" i="11"/>
  <c r="M512" i="11" s="1"/>
  <c r="L511" i="11"/>
  <c r="K511" i="11"/>
  <c r="J511" i="11"/>
  <c r="I511" i="11"/>
  <c r="G511" i="11"/>
  <c r="L510" i="11"/>
  <c r="K510" i="11"/>
  <c r="J510" i="11"/>
  <c r="I510" i="11"/>
  <c r="H510" i="11"/>
  <c r="N510" i="11" s="1"/>
  <c r="G510" i="11"/>
  <c r="M510" i="11" s="1"/>
  <c r="L509" i="11"/>
  <c r="K509" i="11"/>
  <c r="J509" i="11"/>
  <c r="I509" i="11"/>
  <c r="H509" i="11"/>
  <c r="N509" i="11" s="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H507" i="11"/>
  <c r="G507" i="1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G499" i="1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H497" i="11"/>
  <c r="N497" i="11" s="1"/>
  <c r="G497" i="11"/>
  <c r="M497" i="11" s="1"/>
  <c r="L496" i="11"/>
  <c r="K496" i="11"/>
  <c r="J496" i="11"/>
  <c r="I496" i="11"/>
  <c r="G496" i="11"/>
  <c r="L495" i="11"/>
  <c r="K495" i="11"/>
  <c r="J495" i="11"/>
  <c r="I495" i="11"/>
  <c r="H495" i="11"/>
  <c r="N495" i="11" s="1"/>
  <c r="G495" i="11"/>
  <c r="M495" i="11" s="1"/>
  <c r="L494" i="11"/>
  <c r="K494" i="11"/>
  <c r="J494" i="11"/>
  <c r="I494" i="11"/>
  <c r="H494" i="11"/>
  <c r="N494" i="11" s="1"/>
  <c r="G494" i="11"/>
  <c r="M494" i="11" s="1"/>
  <c r="L493" i="11"/>
  <c r="K493" i="11"/>
  <c r="I493" i="11"/>
  <c r="G493" i="11"/>
  <c r="M493" i="11" s="1"/>
  <c r="L492" i="11"/>
  <c r="K492" i="11"/>
  <c r="J492" i="11"/>
  <c r="I492" i="11"/>
  <c r="G492" i="11"/>
  <c r="M492" i="11" s="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H485" i="11"/>
  <c r="N485" i="11" s="1"/>
  <c r="G485" i="11"/>
  <c r="L484" i="11"/>
  <c r="K484" i="11"/>
  <c r="I484" i="11"/>
  <c r="G484" i="11"/>
  <c r="M484" i="11" s="1"/>
  <c r="L483" i="11"/>
  <c r="K483" i="11"/>
  <c r="J483" i="11"/>
  <c r="I483" i="11"/>
  <c r="G483" i="11"/>
  <c r="M483" i="11" s="1"/>
  <c r="L482" i="11"/>
  <c r="K482" i="11"/>
  <c r="J482" i="11"/>
  <c r="I482" i="11"/>
  <c r="H482" i="11"/>
  <c r="N482" i="11" s="1"/>
  <c r="G482" i="11"/>
  <c r="M482" i="11" s="1"/>
  <c r="L481" i="11"/>
  <c r="K481" i="11"/>
  <c r="I481" i="11"/>
  <c r="H481" i="11"/>
  <c r="N481" i="11" s="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L477" i="11"/>
  <c r="K477" i="11"/>
  <c r="J477" i="11"/>
  <c r="I477" i="11"/>
  <c r="H477" i="11"/>
  <c r="N477" i="11" s="1"/>
  <c r="G477" i="11"/>
  <c r="M477" i="11" s="1"/>
  <c r="N476" i="11"/>
  <c r="L476" i="11"/>
  <c r="K476" i="11"/>
  <c r="J476" i="11"/>
  <c r="I476" i="11"/>
  <c r="H476" i="1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J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H471" i="11"/>
  <c r="N471" i="11" s="1"/>
  <c r="G471" i="11"/>
  <c r="M471" i="11" s="1"/>
  <c r="L470" i="11"/>
  <c r="K470" i="11"/>
  <c r="J470" i="11"/>
  <c r="I470" i="11"/>
  <c r="H470" i="11"/>
  <c r="N470" i="11" s="1"/>
  <c r="G470" i="11"/>
  <c r="M470" i="11" s="1"/>
  <c r="N469" i="11"/>
  <c r="L469" i="11"/>
  <c r="K469" i="11"/>
  <c r="J469" i="11"/>
  <c r="I469" i="11"/>
  <c r="H469" i="11"/>
  <c r="G469" i="11"/>
  <c r="M469" i="11" s="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J466" i="11"/>
  <c r="I466" i="11"/>
  <c r="H466" i="11"/>
  <c r="N466" i="11" s="1"/>
  <c r="G466" i="11"/>
  <c r="M466" i="11" s="1"/>
  <c r="L465" i="11"/>
  <c r="K465" i="11"/>
  <c r="I465" i="11"/>
  <c r="G465" i="1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J462" i="11"/>
  <c r="I462" i="11"/>
  <c r="G462" i="11"/>
  <c r="L461" i="11"/>
  <c r="K461" i="11"/>
  <c r="J461" i="11"/>
  <c r="I461" i="11"/>
  <c r="H461" i="11"/>
  <c r="N461" i="11" s="1"/>
  <c r="G461" i="11"/>
  <c r="M461" i="11" s="1"/>
  <c r="L460" i="11"/>
  <c r="K460" i="11"/>
  <c r="G460" i="11"/>
  <c r="M460" i="11" s="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J443" i="11"/>
  <c r="I443" i="11"/>
  <c r="H443" i="11"/>
  <c r="N443" i="11" s="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J437" i="11"/>
  <c r="H437" i="11"/>
  <c r="N437" i="11" s="1"/>
  <c r="G437" i="11"/>
  <c r="M437" i="11" s="1"/>
  <c r="L436" i="11"/>
  <c r="K436" i="11"/>
  <c r="J436" i="11"/>
  <c r="I436" i="11"/>
  <c r="H436" i="11"/>
  <c r="N436" i="11" s="1"/>
  <c r="G436" i="11"/>
  <c r="M436" i="11" s="1"/>
  <c r="L435" i="11"/>
  <c r="K435" i="11"/>
  <c r="J435" i="11"/>
  <c r="H435" i="11"/>
  <c r="N435" i="11" s="1"/>
  <c r="G435" i="11"/>
  <c r="M435" i="11" s="1"/>
  <c r="L434" i="11"/>
  <c r="K434" i="11"/>
  <c r="J434" i="11"/>
  <c r="I434" i="11"/>
  <c r="H434" i="11"/>
  <c r="N434" i="11" s="1"/>
  <c r="G434" i="11"/>
  <c r="M434" i="11" s="1"/>
  <c r="L433" i="11"/>
  <c r="K433" i="11"/>
  <c r="J433" i="11"/>
  <c r="I433" i="11"/>
  <c r="H433" i="11"/>
  <c r="N433" i="11" s="1"/>
  <c r="G433" i="11"/>
  <c r="M433" i="11" s="1"/>
  <c r="L432" i="11"/>
  <c r="K432" i="11"/>
  <c r="J432" i="11"/>
  <c r="I432" i="11"/>
  <c r="H432" i="11"/>
  <c r="N432" i="11" s="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L429" i="11"/>
  <c r="K429" i="11"/>
  <c r="J429" i="11"/>
  <c r="I429" i="11"/>
  <c r="H429" i="11"/>
  <c r="N429" i="11" s="1"/>
  <c r="G429" i="11"/>
  <c r="M429" i="11" s="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L424" i="11"/>
  <c r="K424" i="11"/>
  <c r="J424" i="11"/>
  <c r="I424" i="11"/>
  <c r="H424" i="11"/>
  <c r="N424" i="11" s="1"/>
  <c r="G424" i="11"/>
  <c r="M424" i="11" s="1"/>
  <c r="L423" i="11"/>
  <c r="K423" i="11"/>
  <c r="J423" i="11"/>
  <c r="H423" i="11"/>
  <c r="G423" i="11"/>
  <c r="L422" i="11"/>
  <c r="K422" i="11"/>
  <c r="J422" i="11"/>
  <c r="I422" i="11"/>
  <c r="H422" i="11"/>
  <c r="N422" i="11" s="1"/>
  <c r="G422" i="11"/>
  <c r="M422" i="11" s="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H419" i="11"/>
  <c r="N419" i="11" s="1"/>
  <c r="G419" i="11"/>
  <c r="M419" i="11" s="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I410" i="11"/>
  <c r="H410" i="11"/>
  <c r="N410" i="11" s="1"/>
  <c r="G410" i="11"/>
  <c r="M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G407" i="11"/>
  <c r="M407" i="11" s="1"/>
  <c r="L406" i="11"/>
  <c r="K406" i="11"/>
  <c r="J406" i="11"/>
  <c r="H406" i="11"/>
  <c r="N406" i="11" s="1"/>
  <c r="G406" i="11"/>
  <c r="L405" i="11"/>
  <c r="K405" i="11"/>
  <c r="J405" i="11"/>
  <c r="I405" i="11"/>
  <c r="H405" i="11"/>
  <c r="N405" i="11" s="1"/>
  <c r="G405" i="11"/>
  <c r="M405" i="11" s="1"/>
  <c r="L404" i="11"/>
  <c r="K404" i="11"/>
  <c r="J404" i="11"/>
  <c r="I404" i="11"/>
  <c r="H404" i="11"/>
  <c r="N404" i="11" s="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I402" i="11"/>
  <c r="H402" i="11"/>
  <c r="N402" i="11" s="1"/>
  <c r="G402" i="11"/>
  <c r="M402" i="11" s="1"/>
  <c r="L401" i="11"/>
  <c r="K401" i="11"/>
  <c r="J401" i="11"/>
  <c r="I401" i="11"/>
  <c r="G401" i="1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H396" i="11"/>
  <c r="G396" i="11"/>
  <c r="M396" i="11" s="1"/>
  <c r="L395" i="11"/>
  <c r="K395" i="11"/>
  <c r="H395" i="11"/>
  <c r="G395" i="11"/>
  <c r="M395" i="11" s="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H391" i="11"/>
  <c r="N391" i="11" s="1"/>
  <c r="G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I387" i="11"/>
  <c r="H387" i="11"/>
  <c r="N387" i="11" s="1"/>
  <c r="G387" i="11"/>
  <c r="M387" i="11" s="1"/>
  <c r="L386" i="11"/>
  <c r="K386" i="11"/>
  <c r="J386" i="11"/>
  <c r="I386" i="11"/>
  <c r="H386" i="11"/>
  <c r="N386" i="11" s="1"/>
  <c r="G386" i="11"/>
  <c r="M386" i="11" s="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H384" i="11"/>
  <c r="N384" i="11" s="1"/>
  <c r="G384" i="11"/>
  <c r="M384" i="11" s="1"/>
  <c r="L383" i="11"/>
  <c r="K383" i="11"/>
  <c r="J383" i="11"/>
  <c r="H383" i="11"/>
  <c r="N383" i="11" s="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H377" i="11"/>
  <c r="N377" i="11" s="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I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I372" i="11"/>
  <c r="H372" i="11"/>
  <c r="N372" i="11" s="1"/>
  <c r="G372" i="11"/>
  <c r="M372" i="11" s="1"/>
  <c r="F371" i="11"/>
  <c r="J597" i="11" s="1"/>
  <c r="E371" i="11"/>
  <c r="D371" i="11"/>
  <c r="H588" i="11" s="1"/>
  <c r="N588" i="11" s="1"/>
  <c r="C371" i="11"/>
  <c r="G383" i="11" s="1"/>
  <c r="M383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H340" i="11"/>
  <c r="N340" i="11" s="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H338" i="11"/>
  <c r="N338" i="11" s="1"/>
  <c r="G338" i="1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H332" i="11"/>
  <c r="N332" i="11" s="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J324" i="11"/>
  <c r="I324" i="11"/>
  <c r="H324" i="11"/>
  <c r="N324" i="11" s="1"/>
  <c r="G324" i="11"/>
  <c r="M324" i="11" s="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J321" i="11"/>
  <c r="L320" i="11"/>
  <c r="K320" i="11"/>
  <c r="J320" i="11"/>
  <c r="H320" i="11"/>
  <c r="G320" i="11"/>
  <c r="M320" i="11" s="1"/>
  <c r="L319" i="11"/>
  <c r="K319" i="11"/>
  <c r="J319" i="11"/>
  <c r="I319" i="11"/>
  <c r="H319" i="11"/>
  <c r="N319" i="11" s="1"/>
  <c r="G319" i="11"/>
  <c r="M319" i="11" s="1"/>
  <c r="L318" i="11"/>
  <c r="K318" i="11"/>
  <c r="J318" i="11"/>
  <c r="I318" i="11"/>
  <c r="H318" i="11"/>
  <c r="N318" i="11" s="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H312" i="11"/>
  <c r="G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J300" i="11"/>
  <c r="I300" i="11"/>
  <c r="H300" i="11"/>
  <c r="N300" i="11" s="1"/>
  <c r="G300" i="11"/>
  <c r="M300" i="11" s="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J294" i="11"/>
  <c r="I294" i="11"/>
  <c r="H294" i="11"/>
  <c r="N294" i="11" s="1"/>
  <c r="G294" i="11"/>
  <c r="M294" i="11" s="1"/>
  <c r="L293" i="11"/>
  <c r="K293" i="11"/>
  <c r="J293" i="11"/>
  <c r="I293" i="11"/>
  <c r="H293" i="11"/>
  <c r="N293" i="11" s="1"/>
  <c r="G293" i="11"/>
  <c r="M293" i="11" s="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H284" i="11"/>
  <c r="N284" i="11" s="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H271" i="11"/>
  <c r="N271" i="11" s="1"/>
  <c r="G271" i="11"/>
  <c r="M271" i="11" s="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J258" i="11"/>
  <c r="I258" i="11"/>
  <c r="H258" i="11"/>
  <c r="N258" i="11" s="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I255" i="11"/>
  <c r="H255" i="11"/>
  <c r="N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H242" i="11"/>
  <c r="N242" i="11" s="1"/>
  <c r="G242" i="11"/>
  <c r="M242" i="11" s="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I239" i="11"/>
  <c r="H239" i="11"/>
  <c r="N239" i="11" s="1"/>
  <c r="G239" i="1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H235" i="11"/>
  <c r="G235" i="11"/>
  <c r="M235" i="11" s="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G231" i="11"/>
  <c r="L230" i="11"/>
  <c r="K230" i="11"/>
  <c r="J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J227" i="11"/>
  <c r="I227" i="11"/>
  <c r="H227" i="11"/>
  <c r="N227" i="11" s="1"/>
  <c r="G227" i="11"/>
  <c r="M227" i="11" s="1"/>
  <c r="L226" i="11"/>
  <c r="K226" i="11"/>
  <c r="J226" i="11"/>
  <c r="I226" i="11"/>
  <c r="H226" i="11"/>
  <c r="N226" i="11" s="1"/>
  <c r="G226" i="11"/>
  <c r="M226" i="11" s="1"/>
  <c r="L225" i="11"/>
  <c r="K225" i="11"/>
  <c r="J225" i="11"/>
  <c r="I225" i="11"/>
  <c r="H225" i="11"/>
  <c r="N225" i="11" s="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J223" i="11"/>
  <c r="I223" i="11"/>
  <c r="H223" i="11"/>
  <c r="N223" i="11" s="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J221" i="11"/>
  <c r="I221" i="11"/>
  <c r="H221" i="11"/>
  <c r="N221" i="11" s="1"/>
  <c r="G221" i="11"/>
  <c r="M221" i="11" s="1"/>
  <c r="L220" i="11"/>
  <c r="K220" i="11"/>
  <c r="J220" i="11"/>
  <c r="H220" i="11"/>
  <c r="N220" i="11" s="1"/>
  <c r="G220" i="11"/>
  <c r="M220" i="11" s="1"/>
  <c r="L219" i="11"/>
  <c r="K219" i="11"/>
  <c r="I219" i="11"/>
  <c r="H219" i="11"/>
  <c r="N219" i="11" s="1"/>
  <c r="G219" i="11"/>
  <c r="L218" i="11"/>
  <c r="K218" i="11"/>
  <c r="I218" i="11"/>
  <c r="H218" i="11"/>
  <c r="G218" i="11"/>
  <c r="L217" i="11"/>
  <c r="K217" i="11"/>
  <c r="J217" i="11"/>
  <c r="I217" i="11"/>
  <c r="H217" i="11"/>
  <c r="N217" i="11" s="1"/>
  <c r="G217" i="11"/>
  <c r="M217" i="11" s="1"/>
  <c r="L216" i="11"/>
  <c r="K216" i="11"/>
  <c r="J216" i="11"/>
  <c r="I216" i="11"/>
  <c r="H216" i="11"/>
  <c r="N216" i="11" s="1"/>
  <c r="G216" i="11"/>
  <c r="M216" i="11" s="1"/>
  <c r="L215" i="11"/>
  <c r="K215" i="11"/>
  <c r="J215" i="11"/>
  <c r="H215" i="11"/>
  <c r="G215" i="11"/>
  <c r="M215" i="11" s="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J210" i="11"/>
  <c r="I210" i="11"/>
  <c r="H210" i="11"/>
  <c r="N210" i="11" s="1"/>
  <c r="G210" i="11"/>
  <c r="M210" i="11" s="1"/>
  <c r="L209" i="11"/>
  <c r="K209" i="11"/>
  <c r="J209" i="11"/>
  <c r="H209" i="11"/>
  <c r="G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G203" i="11"/>
  <c r="M203" i="11" s="1"/>
  <c r="L202" i="11"/>
  <c r="K202" i="11"/>
  <c r="J202" i="11"/>
  <c r="H202" i="11"/>
  <c r="G202" i="11"/>
  <c r="M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J197" i="11"/>
  <c r="I197" i="11"/>
  <c r="H197" i="11"/>
  <c r="N197" i="11" s="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J195" i="11"/>
  <c r="H195" i="11"/>
  <c r="N195" i="11" s="1"/>
  <c r="G195" i="11"/>
  <c r="M195" i="11" s="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H191" i="11"/>
  <c r="G191" i="11"/>
  <c r="L190" i="11"/>
  <c r="K190" i="11"/>
  <c r="J190" i="11"/>
  <c r="I190" i="11"/>
  <c r="H190" i="11"/>
  <c r="N190" i="11" s="1"/>
  <c r="G190" i="11"/>
  <c r="M190" i="11" s="1"/>
  <c r="L189" i="11"/>
  <c r="K189" i="11"/>
  <c r="J189" i="11"/>
  <c r="I189" i="11"/>
  <c r="H189" i="11"/>
  <c r="N189" i="11" s="1"/>
  <c r="G189" i="11"/>
  <c r="M189" i="11" s="1"/>
  <c r="F188" i="11"/>
  <c r="J338" i="11" s="1"/>
  <c r="E188" i="11"/>
  <c r="I321" i="11" s="1"/>
  <c r="D188" i="11"/>
  <c r="H336" i="11" s="1"/>
  <c r="N336" i="11" s="1"/>
  <c r="C188" i="11"/>
  <c r="G321" i="11" s="1"/>
  <c r="M321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I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L146" i="11"/>
  <c r="K146" i="11"/>
  <c r="J146" i="11"/>
  <c r="I146" i="11"/>
  <c r="H146" i="11"/>
  <c r="N146" i="11" s="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G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I142" i="11"/>
  <c r="H142" i="11"/>
  <c r="N142" i="11" s="1"/>
  <c r="G142" i="11"/>
  <c r="M142" i="11" s="1"/>
  <c r="L141" i="11"/>
  <c r="K141" i="11"/>
  <c r="J141" i="11"/>
  <c r="I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H139" i="11"/>
  <c r="G139" i="11"/>
  <c r="L138" i="11"/>
  <c r="K138" i="11"/>
  <c r="J138" i="11"/>
  <c r="I138" i="11"/>
  <c r="H138" i="11"/>
  <c r="N138" i="11" s="1"/>
  <c r="G138" i="11"/>
  <c r="M138" i="11" s="1"/>
  <c r="L137" i="11"/>
  <c r="K137" i="11"/>
  <c r="J137" i="11"/>
  <c r="I137" i="11"/>
  <c r="H137" i="11"/>
  <c r="N137" i="11" s="1"/>
  <c r="G137" i="11"/>
  <c r="M137" i="11" s="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L128" i="11"/>
  <c r="K128" i="11"/>
  <c r="J128" i="11"/>
  <c r="I128" i="11"/>
  <c r="H128" i="11"/>
  <c r="N128" i="11" s="1"/>
  <c r="G128" i="11"/>
  <c r="M128" i="11" s="1"/>
  <c r="L127" i="11"/>
  <c r="K127" i="11"/>
  <c r="J127" i="11"/>
  <c r="I127" i="11"/>
  <c r="H127" i="11"/>
  <c r="N127" i="11" s="1"/>
  <c r="G127" i="11"/>
  <c r="M127" i="11" s="1"/>
  <c r="L126" i="11"/>
  <c r="K126" i="11"/>
  <c r="J126" i="11"/>
  <c r="I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J124" i="11"/>
  <c r="I124" i="11"/>
  <c r="H124" i="11"/>
  <c r="N124" i="11" s="1"/>
  <c r="G124" i="11"/>
  <c r="M124" i="11" s="1"/>
  <c r="L123" i="11"/>
  <c r="K123" i="11"/>
  <c r="J123" i="11"/>
  <c r="I123" i="11"/>
  <c r="H123" i="11"/>
  <c r="N123" i="11" s="1"/>
  <c r="G123" i="11"/>
  <c r="M123" i="11" s="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N118" i="11" s="1"/>
  <c r="G118" i="11"/>
  <c r="M118" i="11" s="1"/>
  <c r="L117" i="11"/>
  <c r="K117" i="11"/>
  <c r="J117" i="11"/>
  <c r="I117" i="11"/>
  <c r="H117" i="11"/>
  <c r="N117" i="11" s="1"/>
  <c r="G117" i="11"/>
  <c r="M117" i="11" s="1"/>
  <c r="L116" i="11"/>
  <c r="K116" i="11"/>
  <c r="J116" i="11"/>
  <c r="H116" i="11"/>
  <c r="G116" i="11"/>
  <c r="M116" i="11" s="1"/>
  <c r="L115" i="11"/>
  <c r="K115" i="11"/>
  <c r="J115" i="11"/>
  <c r="I115" i="11"/>
  <c r="H115" i="11"/>
  <c r="N115" i="11" s="1"/>
  <c r="G115" i="11"/>
  <c r="M115" i="11" s="1"/>
  <c r="L114" i="11"/>
  <c r="K114" i="11"/>
  <c r="J114" i="11"/>
  <c r="I114" i="11"/>
  <c r="H114" i="11"/>
  <c r="N114" i="11" s="1"/>
  <c r="G114" i="11"/>
  <c r="M114" i="11" s="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J111" i="11"/>
  <c r="I111" i="11"/>
  <c r="H111" i="11"/>
  <c r="N111" i="11" s="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J108" i="11"/>
  <c r="I108" i="11"/>
  <c r="H108" i="11"/>
  <c r="N108" i="11" s="1"/>
  <c r="G108" i="11"/>
  <c r="M108" i="11" s="1"/>
  <c r="L107" i="11"/>
  <c r="K107" i="11"/>
  <c r="J107" i="11"/>
  <c r="I107" i="11"/>
  <c r="H107" i="11"/>
  <c r="N107" i="11" s="1"/>
  <c r="G107" i="11"/>
  <c r="M107" i="11" s="1"/>
  <c r="L106" i="11"/>
  <c r="K106" i="11"/>
  <c r="J106" i="11"/>
  <c r="I106" i="11"/>
  <c r="H106" i="11"/>
  <c r="N106" i="11" s="1"/>
  <c r="G106" i="11"/>
  <c r="M106" i="11" s="1"/>
  <c r="L105" i="11"/>
  <c r="K105" i="11"/>
  <c r="I105" i="11"/>
  <c r="H105" i="11"/>
  <c r="N105" i="11" s="1"/>
  <c r="G105" i="11"/>
  <c r="M105" i="11" s="1"/>
  <c r="L104" i="11"/>
  <c r="K104" i="11"/>
  <c r="J104" i="11"/>
  <c r="I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J100" i="11"/>
  <c r="I100" i="11"/>
  <c r="H100" i="11"/>
  <c r="N100" i="11" s="1"/>
  <c r="G100" i="11"/>
  <c r="M100" i="11" s="1"/>
  <c r="L99" i="11"/>
  <c r="K99" i="11"/>
  <c r="I99" i="11"/>
  <c r="H99" i="11"/>
  <c r="G99" i="11"/>
  <c r="L98" i="11"/>
  <c r="K98" i="11"/>
  <c r="J98" i="11"/>
  <c r="I98" i="11"/>
  <c r="H98" i="11"/>
  <c r="N98" i="11" s="1"/>
  <c r="G98" i="11"/>
  <c r="M98" i="11" s="1"/>
  <c r="L97" i="11"/>
  <c r="K97" i="11"/>
  <c r="J97" i="11"/>
  <c r="I97" i="11"/>
  <c r="H97" i="11"/>
  <c r="N97" i="11" s="1"/>
  <c r="G97" i="11"/>
  <c r="M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J86" i="11"/>
  <c r="I86" i="11"/>
  <c r="H86" i="11"/>
  <c r="N86" i="11" s="1"/>
  <c r="G86" i="11"/>
  <c r="M86" i="11" s="1"/>
  <c r="L85" i="11"/>
  <c r="K85" i="11"/>
  <c r="J85" i="11"/>
  <c r="H85" i="11"/>
  <c r="N85" i="11" s="1"/>
  <c r="G85" i="1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J82" i="11"/>
  <c r="I82" i="11"/>
  <c r="H82" i="11"/>
  <c r="N82" i="11" s="1"/>
  <c r="G82" i="11"/>
  <c r="M82" i="11" s="1"/>
  <c r="F81" i="11"/>
  <c r="J144" i="11" s="1"/>
  <c r="E81" i="11"/>
  <c r="I144" i="11" s="1"/>
  <c r="D81" i="11"/>
  <c r="H144" i="11" s="1"/>
  <c r="C81" i="11"/>
  <c r="G103" i="11" s="1"/>
  <c r="M103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H57" i="11"/>
  <c r="N57" i="11" s="1"/>
  <c r="G57" i="11"/>
  <c r="M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H53" i="1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H39" i="11"/>
  <c r="N39" i="11" s="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J22" i="11" s="1"/>
  <c r="E22" i="11"/>
  <c r="I57" i="11" s="1"/>
  <c r="D22" i="11"/>
  <c r="C22" i="11"/>
  <c r="K22" i="11" s="1"/>
  <c r="F14" i="11"/>
  <c r="E14" i="11"/>
  <c r="D14" i="11"/>
  <c r="C14" i="11"/>
  <c r="K14" i="11" s="1"/>
  <c r="F13" i="11"/>
  <c r="E13" i="11"/>
  <c r="D13" i="11"/>
  <c r="C13" i="11"/>
  <c r="F12" i="11"/>
  <c r="E12" i="11"/>
  <c r="D12" i="11"/>
  <c r="C12" i="11"/>
  <c r="F11" i="11"/>
  <c r="E11" i="11"/>
  <c r="D11" i="11"/>
  <c r="C11" i="11"/>
  <c r="F10" i="11"/>
  <c r="E10" i="11"/>
  <c r="D10" i="11"/>
  <c r="C10" i="11"/>
  <c r="F9" i="11"/>
  <c r="E9" i="11"/>
  <c r="D9" i="11"/>
  <c r="C9" i="11"/>
  <c r="L640" i="10"/>
  <c r="K640" i="10"/>
  <c r="H640" i="10"/>
  <c r="G640" i="10"/>
  <c r="M640" i="10" s="1"/>
  <c r="L639" i="10"/>
  <c r="K639" i="10"/>
  <c r="J639" i="10"/>
  <c r="H639" i="10"/>
  <c r="N639" i="10" s="1"/>
  <c r="G639" i="10"/>
  <c r="M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H636" i="10"/>
  <c r="N636" i="10" s="1"/>
  <c r="G636" i="10"/>
  <c r="M636" i="10" s="1"/>
  <c r="L635" i="10"/>
  <c r="K635" i="10"/>
  <c r="J635" i="10"/>
  <c r="I635" i="10"/>
  <c r="H635" i="10"/>
  <c r="N635" i="10" s="1"/>
  <c r="G635" i="10"/>
  <c r="M635" i="10" s="1"/>
  <c r="L634" i="10"/>
  <c r="K634" i="10"/>
  <c r="J634" i="10"/>
  <c r="I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G632" i="10"/>
  <c r="M632" i="10" s="1"/>
  <c r="L631" i="10"/>
  <c r="K631" i="10"/>
  <c r="J631" i="10"/>
  <c r="H631" i="10"/>
  <c r="N631" i="10" s="1"/>
  <c r="G631" i="10"/>
  <c r="M631" i="10" s="1"/>
  <c r="L630" i="10"/>
  <c r="K630" i="10"/>
  <c r="I630" i="10"/>
  <c r="H630" i="10"/>
  <c r="N630" i="10" s="1"/>
  <c r="G630" i="10"/>
  <c r="L629" i="10"/>
  <c r="K629" i="10"/>
  <c r="J629" i="10"/>
  <c r="I629" i="10"/>
  <c r="H629" i="10"/>
  <c r="N629" i="10" s="1"/>
  <c r="G629" i="10"/>
  <c r="M629" i="10" s="1"/>
  <c r="L628" i="10"/>
  <c r="K628" i="10"/>
  <c r="J628" i="10"/>
  <c r="I628" i="10"/>
  <c r="G628" i="10"/>
  <c r="M628" i="10" s="1"/>
  <c r="L627" i="10"/>
  <c r="K627" i="10"/>
  <c r="I627" i="10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G623" i="10"/>
  <c r="M623" i="10" s="1"/>
  <c r="L622" i="10"/>
  <c r="K622" i="10"/>
  <c r="J622" i="10"/>
  <c r="I622" i="10"/>
  <c r="H622" i="10"/>
  <c r="N622" i="10" s="1"/>
  <c r="G622" i="10"/>
  <c r="M622" i="10" s="1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H617" i="10"/>
  <c r="N617" i="10" s="1"/>
  <c r="G617" i="10"/>
  <c r="M617" i="10" s="1"/>
  <c r="L616" i="10"/>
  <c r="K616" i="10"/>
  <c r="H616" i="10"/>
  <c r="N616" i="10" s="1"/>
  <c r="L615" i="10"/>
  <c r="K615" i="10"/>
  <c r="H615" i="10"/>
  <c r="L614" i="10"/>
  <c r="K614" i="10"/>
  <c r="I614" i="10"/>
  <c r="H614" i="10"/>
  <c r="G614" i="10"/>
  <c r="M614" i="10" s="1"/>
  <c r="L613" i="10"/>
  <c r="K613" i="10"/>
  <c r="H613" i="10"/>
  <c r="F612" i="10"/>
  <c r="J640" i="10" s="1"/>
  <c r="E612" i="10"/>
  <c r="I640" i="10" s="1"/>
  <c r="D612" i="10"/>
  <c r="H632" i="10" s="1"/>
  <c r="N632" i="10" s="1"/>
  <c r="C612" i="10"/>
  <c r="G616" i="10" s="1"/>
  <c r="M616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I598" i="10"/>
  <c r="G598" i="10"/>
  <c r="L597" i="10"/>
  <c r="K597" i="10"/>
  <c r="J597" i="10"/>
  <c r="I597" i="10"/>
  <c r="H597" i="10"/>
  <c r="N597" i="10" s="1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J591" i="10"/>
  <c r="I591" i="10"/>
  <c r="H591" i="10"/>
  <c r="N591" i="10" s="1"/>
  <c r="G591" i="10"/>
  <c r="M591" i="10" s="1"/>
  <c r="L590" i="10"/>
  <c r="K590" i="10"/>
  <c r="G590" i="10"/>
  <c r="M590" i="10" s="1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H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J568" i="10"/>
  <c r="I568" i="10"/>
  <c r="H568" i="10"/>
  <c r="N568" i="10" s="1"/>
  <c r="G568" i="10"/>
  <c r="M568" i="10" s="1"/>
  <c r="L567" i="10"/>
  <c r="K567" i="10"/>
  <c r="J567" i="10"/>
  <c r="I567" i="10"/>
  <c r="H567" i="10"/>
  <c r="N567" i="10" s="1"/>
  <c r="G567" i="10"/>
  <c r="M567" i="10" s="1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H564" i="10"/>
  <c r="G564" i="10"/>
  <c r="L563" i="10"/>
  <c r="K563" i="10"/>
  <c r="I563" i="10"/>
  <c r="H563" i="10"/>
  <c r="G563" i="10"/>
  <c r="M563" i="10" s="1"/>
  <c r="L562" i="10"/>
  <c r="K562" i="10"/>
  <c r="J562" i="10"/>
  <c r="I562" i="10"/>
  <c r="H562" i="10"/>
  <c r="N562" i="10" s="1"/>
  <c r="G562" i="10"/>
  <c r="M562" i="10" s="1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H545" i="10"/>
  <c r="N545" i="10" s="1"/>
  <c r="G545" i="10"/>
  <c r="L544" i="10"/>
  <c r="K544" i="10"/>
  <c r="I544" i="10"/>
  <c r="G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H540" i="10"/>
  <c r="N540" i="10" s="1"/>
  <c r="G540" i="10"/>
  <c r="M540" i="10" s="1"/>
  <c r="L539" i="10"/>
  <c r="K539" i="10"/>
  <c r="J539" i="10"/>
  <c r="I539" i="10"/>
  <c r="H539" i="10"/>
  <c r="N539" i="10" s="1"/>
  <c r="G539" i="10"/>
  <c r="M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J518" i="10"/>
  <c r="I518" i="10"/>
  <c r="H518" i="10"/>
  <c r="N518" i="10" s="1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J514" i="10"/>
  <c r="I514" i="10"/>
  <c r="H514" i="10"/>
  <c r="N514" i="10" s="1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J512" i="10"/>
  <c r="I512" i="10"/>
  <c r="H512" i="10"/>
  <c r="N512" i="10" s="1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I499" i="10"/>
  <c r="H499" i="10"/>
  <c r="N499" i="10" s="1"/>
  <c r="G499" i="10"/>
  <c r="L498" i="10"/>
  <c r="K498" i="10"/>
  <c r="J498" i="10"/>
  <c r="I498" i="10"/>
  <c r="H498" i="10"/>
  <c r="N498" i="10" s="1"/>
  <c r="G498" i="10"/>
  <c r="M498" i="10" s="1"/>
  <c r="L497" i="10"/>
  <c r="K497" i="10"/>
  <c r="J497" i="10"/>
  <c r="I497" i="10"/>
  <c r="H497" i="10"/>
  <c r="N497" i="10" s="1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J487" i="10"/>
  <c r="I487" i="10"/>
  <c r="H487" i="10"/>
  <c r="N487" i="10" s="1"/>
  <c r="G487" i="10"/>
  <c r="M487" i="10" s="1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J484" i="10"/>
  <c r="I484" i="10"/>
  <c r="H484" i="10"/>
  <c r="N484" i="10" s="1"/>
  <c r="G484" i="10"/>
  <c r="M484" i="10" s="1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H480" i="10"/>
  <c r="N480" i="10" s="1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H478" i="10"/>
  <c r="N478" i="10" s="1"/>
  <c r="G478" i="10"/>
  <c r="M478" i="10" s="1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G473" i="10"/>
  <c r="L472" i="10"/>
  <c r="K472" i="10"/>
  <c r="J472" i="10"/>
  <c r="I472" i="10"/>
  <c r="H472" i="10"/>
  <c r="N472" i="10" s="1"/>
  <c r="G472" i="10"/>
  <c r="M472" i="10" s="1"/>
  <c r="L471" i="10"/>
  <c r="K471" i="10"/>
  <c r="J471" i="10"/>
  <c r="I471" i="10"/>
  <c r="H471" i="10"/>
  <c r="N471" i="10" s="1"/>
  <c r="G471" i="10"/>
  <c r="M471" i="10" s="1"/>
  <c r="L470" i="10"/>
  <c r="K470" i="10"/>
  <c r="J470" i="10"/>
  <c r="I470" i="10"/>
  <c r="H470" i="10"/>
  <c r="N470" i="10" s="1"/>
  <c r="G470" i="10"/>
  <c r="M470" i="10" s="1"/>
  <c r="L469" i="10"/>
  <c r="K469" i="10"/>
  <c r="J469" i="10"/>
  <c r="I469" i="10"/>
  <c r="H469" i="10"/>
  <c r="N469" i="10" s="1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J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L454" i="10"/>
  <c r="K454" i="10"/>
  <c r="J454" i="10"/>
  <c r="I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G451" i="10"/>
  <c r="M451" i="10" s="1"/>
  <c r="L450" i="10"/>
  <c r="K450" i="10"/>
  <c r="J450" i="10"/>
  <c r="I450" i="10"/>
  <c r="H450" i="10"/>
  <c r="N450" i="10" s="1"/>
  <c r="G450" i="10"/>
  <c r="M450" i="10" s="1"/>
  <c r="L449" i="10"/>
  <c r="K449" i="10"/>
  <c r="J449" i="10"/>
  <c r="I449" i="10"/>
  <c r="H449" i="10"/>
  <c r="N449" i="10" s="1"/>
  <c r="G449" i="10"/>
  <c r="M449" i="10" s="1"/>
  <c r="L448" i="10"/>
  <c r="K448" i="10"/>
  <c r="J448" i="10"/>
  <c r="H448" i="10"/>
  <c r="G448" i="10"/>
  <c r="L447" i="10"/>
  <c r="K447" i="10"/>
  <c r="J447" i="10"/>
  <c r="I447" i="10"/>
  <c r="H447" i="10"/>
  <c r="N447" i="10" s="1"/>
  <c r="G447" i="10"/>
  <c r="M447" i="10" s="1"/>
  <c r="L446" i="10"/>
  <c r="K446" i="10"/>
  <c r="H446" i="10"/>
  <c r="N446" i="10" s="1"/>
  <c r="G446" i="10"/>
  <c r="M446" i="10" s="1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H437" i="10"/>
  <c r="N437" i="10" s="1"/>
  <c r="G437" i="10"/>
  <c r="L436" i="10"/>
  <c r="K436" i="10"/>
  <c r="J436" i="10"/>
  <c r="I436" i="10"/>
  <c r="H436" i="10"/>
  <c r="N436" i="10" s="1"/>
  <c r="G436" i="10"/>
  <c r="M436" i="10" s="1"/>
  <c r="L435" i="10"/>
  <c r="K435" i="10"/>
  <c r="H435" i="10"/>
  <c r="G435" i="10"/>
  <c r="M435" i="10" s="1"/>
  <c r="L434" i="10"/>
  <c r="K434" i="10"/>
  <c r="H434" i="10"/>
  <c r="G434" i="10"/>
  <c r="M434" i="10" s="1"/>
  <c r="L433" i="10"/>
  <c r="K433" i="10"/>
  <c r="J433" i="10"/>
  <c r="I433" i="10"/>
  <c r="H433" i="10"/>
  <c r="N433" i="10" s="1"/>
  <c r="G433" i="10"/>
  <c r="M433" i="10" s="1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H428" i="10"/>
  <c r="N428" i="10" s="1"/>
  <c r="G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H424" i="10"/>
  <c r="G424" i="10"/>
  <c r="M424" i="10" s="1"/>
  <c r="L423" i="10"/>
  <c r="K423" i="10"/>
  <c r="I423" i="10"/>
  <c r="H423" i="10"/>
  <c r="N423" i="10" s="1"/>
  <c r="L422" i="10"/>
  <c r="K422" i="10"/>
  <c r="J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J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H410" i="10"/>
  <c r="G410" i="10"/>
  <c r="L409" i="10"/>
  <c r="K409" i="10"/>
  <c r="J409" i="10"/>
  <c r="I409" i="10"/>
  <c r="H409" i="10"/>
  <c r="N409" i="10" s="1"/>
  <c r="G409" i="10"/>
  <c r="M409" i="10" s="1"/>
  <c r="L408" i="10"/>
  <c r="K408" i="10"/>
  <c r="H408" i="10"/>
  <c r="N408" i="10" s="1"/>
  <c r="G408" i="10"/>
  <c r="M408" i="10" s="1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I405" i="10"/>
  <c r="G405" i="10"/>
  <c r="M405" i="10" s="1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J402" i="10"/>
  <c r="I402" i="10"/>
  <c r="H402" i="10"/>
  <c r="N402" i="10" s="1"/>
  <c r="G402" i="10"/>
  <c r="M402" i="10" s="1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G395" i="10"/>
  <c r="L394" i="10"/>
  <c r="K394" i="10"/>
  <c r="J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H391" i="10"/>
  <c r="G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J387" i="10"/>
  <c r="I387" i="10"/>
  <c r="H387" i="10"/>
  <c r="N387" i="10" s="1"/>
  <c r="G387" i="10"/>
  <c r="M387" i="10" s="1"/>
  <c r="L386" i="10"/>
  <c r="K386" i="10"/>
  <c r="J386" i="10"/>
  <c r="I386" i="10"/>
  <c r="H386" i="10"/>
  <c r="N386" i="10" s="1"/>
  <c r="G386" i="10"/>
  <c r="M386" i="10" s="1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I380" i="10"/>
  <c r="G380" i="10"/>
  <c r="M380" i="10" s="1"/>
  <c r="L379" i="10"/>
  <c r="K379" i="10"/>
  <c r="J379" i="10"/>
  <c r="I379" i="10"/>
  <c r="H379" i="10"/>
  <c r="N379" i="10" s="1"/>
  <c r="G379" i="10"/>
  <c r="M379" i="10" s="1"/>
  <c r="L378" i="10"/>
  <c r="K378" i="10"/>
  <c r="J378" i="10"/>
  <c r="I378" i="10"/>
  <c r="H378" i="10"/>
  <c r="N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H374" i="10"/>
  <c r="N374" i="10" s="1"/>
  <c r="G374" i="10"/>
  <c r="M374" i="10" s="1"/>
  <c r="L373" i="10"/>
  <c r="K373" i="10"/>
  <c r="J373" i="10"/>
  <c r="I373" i="10"/>
  <c r="H373" i="10"/>
  <c r="N373" i="10" s="1"/>
  <c r="G373" i="10"/>
  <c r="M373" i="10" s="1"/>
  <c r="L372" i="10"/>
  <c r="K372" i="10"/>
  <c r="J372" i="10"/>
  <c r="H372" i="10"/>
  <c r="N372" i="10" s="1"/>
  <c r="G372" i="10"/>
  <c r="F371" i="10"/>
  <c r="J598" i="10" s="1"/>
  <c r="E371" i="10"/>
  <c r="I590" i="10" s="1"/>
  <c r="D371" i="10"/>
  <c r="H598" i="10" s="1"/>
  <c r="N598" i="10" s="1"/>
  <c r="C371" i="10"/>
  <c r="G423" i="10" s="1"/>
  <c r="M423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I347" i="10"/>
  <c r="H347" i="10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I340" i="10"/>
  <c r="H340" i="10"/>
  <c r="G340" i="10"/>
  <c r="L339" i="10"/>
  <c r="K339" i="10"/>
  <c r="J339" i="10"/>
  <c r="I339" i="10"/>
  <c r="H339" i="10"/>
  <c r="N339" i="10" s="1"/>
  <c r="G339" i="10"/>
  <c r="M339" i="10" s="1"/>
  <c r="L338" i="10"/>
  <c r="K338" i="10"/>
  <c r="J338" i="10"/>
  <c r="I338" i="10"/>
  <c r="H338" i="10"/>
  <c r="N338" i="10" s="1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I336" i="10"/>
  <c r="H336" i="10"/>
  <c r="N336" i="10" s="1"/>
  <c r="G336" i="10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I329" i="10"/>
  <c r="H329" i="10"/>
  <c r="N329" i="10" s="1"/>
  <c r="G329" i="10"/>
  <c r="L328" i="10"/>
  <c r="K328" i="10"/>
  <c r="J328" i="10"/>
  <c r="I328" i="10"/>
  <c r="H328" i="10"/>
  <c r="N328" i="10" s="1"/>
  <c r="G328" i="10"/>
  <c r="M328" i="10" s="1"/>
  <c r="L327" i="10"/>
  <c r="K327" i="10"/>
  <c r="H327" i="10"/>
  <c r="G327" i="10"/>
  <c r="M327" i="10" s="1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H325" i="10"/>
  <c r="N325" i="10" s="1"/>
  <c r="G325" i="10"/>
  <c r="M325" i="10" s="1"/>
  <c r="L324" i="10"/>
  <c r="K324" i="10"/>
  <c r="J324" i="10"/>
  <c r="I324" i="10"/>
  <c r="H324" i="10"/>
  <c r="N324" i="10" s="1"/>
  <c r="G324" i="10"/>
  <c r="M324" i="10" s="1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H322" i="10"/>
  <c r="N322" i="10" s="1"/>
  <c r="G322" i="10"/>
  <c r="M322" i="10" s="1"/>
  <c r="L321" i="10"/>
  <c r="K321" i="10"/>
  <c r="J321" i="10"/>
  <c r="I321" i="10"/>
  <c r="H321" i="10"/>
  <c r="N321" i="10" s="1"/>
  <c r="G321" i="10"/>
  <c r="M321" i="10" s="1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J312" i="10"/>
  <c r="I312" i="10"/>
  <c r="H312" i="10"/>
  <c r="N312" i="10" s="1"/>
  <c r="G312" i="10"/>
  <c r="M312" i="10" s="1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I307" i="10"/>
  <c r="H307" i="10"/>
  <c r="N307" i="10" s="1"/>
  <c r="G307" i="10"/>
  <c r="M307" i="10" s="1"/>
  <c r="L306" i="10"/>
  <c r="K306" i="10"/>
  <c r="I306" i="10"/>
  <c r="H306" i="10"/>
  <c r="N306" i="10" s="1"/>
  <c r="G306" i="10"/>
  <c r="M306" i="10" s="1"/>
  <c r="L305" i="10"/>
  <c r="K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H295" i="10"/>
  <c r="N295" i="10" s="1"/>
  <c r="G295" i="10"/>
  <c r="M295" i="10" s="1"/>
  <c r="L294" i="10"/>
  <c r="K294" i="10"/>
  <c r="J294" i="10"/>
  <c r="I294" i="10"/>
  <c r="H294" i="10"/>
  <c r="N294" i="10" s="1"/>
  <c r="G294" i="10"/>
  <c r="M294" i="10" s="1"/>
  <c r="L293" i="10"/>
  <c r="K293" i="10"/>
  <c r="I293" i="10"/>
  <c r="H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J281" i="10"/>
  <c r="I281" i="10"/>
  <c r="H281" i="10"/>
  <c r="N281" i="10" s="1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I267" i="10"/>
  <c r="H267" i="10"/>
  <c r="N267" i="10" s="1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G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I255" i="10"/>
  <c r="H255" i="10"/>
  <c r="N255" i="10" s="1"/>
  <c r="G255" i="10"/>
  <c r="M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G249" i="10"/>
  <c r="M249" i="10" s="1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I242" i="10"/>
  <c r="H242" i="10"/>
  <c r="G242" i="10"/>
  <c r="M242" i="10" s="1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I235" i="10"/>
  <c r="H235" i="10"/>
  <c r="N235" i="10" s="1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H233" i="10"/>
  <c r="N233" i="10" s="1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H231" i="10"/>
  <c r="N231" i="10" s="1"/>
  <c r="G231" i="10"/>
  <c r="M231" i="10" s="1"/>
  <c r="L230" i="10"/>
  <c r="K230" i="10"/>
  <c r="H230" i="10"/>
  <c r="N230" i="10" s="1"/>
  <c r="G230" i="10"/>
  <c r="M230" i="10" s="1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I227" i="10"/>
  <c r="H227" i="10"/>
  <c r="N227" i="10" s="1"/>
  <c r="G227" i="10"/>
  <c r="L226" i="10"/>
  <c r="K226" i="10"/>
  <c r="J226" i="10"/>
  <c r="I226" i="10"/>
  <c r="H226" i="10"/>
  <c r="N226" i="10" s="1"/>
  <c r="G226" i="10"/>
  <c r="M226" i="10" s="1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J221" i="10"/>
  <c r="G221" i="10"/>
  <c r="M221" i="10" s="1"/>
  <c r="L220" i="10"/>
  <c r="K220" i="10"/>
  <c r="J220" i="10"/>
  <c r="H220" i="10"/>
  <c r="N220" i="10" s="1"/>
  <c r="G220" i="10"/>
  <c r="M220" i="10" s="1"/>
  <c r="L219" i="10"/>
  <c r="K219" i="10"/>
  <c r="I219" i="10"/>
  <c r="H219" i="10"/>
  <c r="N219" i="10" s="1"/>
  <c r="G219" i="10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L214" i="10"/>
  <c r="K214" i="10"/>
  <c r="J214" i="10"/>
  <c r="I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I209" i="10"/>
  <c r="H209" i="10"/>
  <c r="N209" i="10" s="1"/>
  <c r="G209" i="10"/>
  <c r="M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I204" i="10"/>
  <c r="H204" i="10"/>
  <c r="N204" i="10" s="1"/>
  <c r="G204" i="10"/>
  <c r="M204" i="10" s="1"/>
  <c r="L203" i="10"/>
  <c r="K203" i="10"/>
  <c r="J203" i="10"/>
  <c r="H203" i="10"/>
  <c r="G203" i="10"/>
  <c r="M203" i="10" s="1"/>
  <c r="L202" i="10"/>
  <c r="K202" i="10"/>
  <c r="J202" i="10"/>
  <c r="I202" i="10"/>
  <c r="H202" i="10"/>
  <c r="N202" i="10" s="1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H196" i="10"/>
  <c r="N196" i="10" s="1"/>
  <c r="G196" i="10"/>
  <c r="M196" i="10" s="1"/>
  <c r="L195" i="10"/>
  <c r="K195" i="10"/>
  <c r="H195" i="10"/>
  <c r="N195" i="10" s="1"/>
  <c r="G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H193" i="10"/>
  <c r="N193" i="10" s="1"/>
  <c r="G193" i="10"/>
  <c r="M193" i="10" s="1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I189" i="10"/>
  <c r="F188" i="10"/>
  <c r="J347" i="10" s="1"/>
  <c r="E188" i="10"/>
  <c r="I327" i="10" s="1"/>
  <c r="D188" i="10"/>
  <c r="H332" i="10" s="1"/>
  <c r="C188" i="10"/>
  <c r="G347" i="10" s="1"/>
  <c r="M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I177" i="10"/>
  <c r="H177" i="10"/>
  <c r="N177" i="10" s="1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I160" i="10"/>
  <c r="H160" i="10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H156" i="10"/>
  <c r="N156" i="10" s="1"/>
  <c r="G156" i="10"/>
  <c r="M156" i="10" s="1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J149" i="10"/>
  <c r="I149" i="10"/>
  <c r="H149" i="10"/>
  <c r="N149" i="10" s="1"/>
  <c r="G149" i="10"/>
  <c r="M149" i="10" s="1"/>
  <c r="L148" i="10"/>
  <c r="K148" i="10"/>
  <c r="I148" i="10"/>
  <c r="H148" i="10"/>
  <c r="G148" i="10"/>
  <c r="M148" i="10" s="1"/>
  <c r="L147" i="10"/>
  <c r="K147" i="10"/>
  <c r="L146" i="10"/>
  <c r="K146" i="10"/>
  <c r="H146" i="10"/>
  <c r="N146" i="10" s="1"/>
  <c r="L145" i="10"/>
  <c r="K145" i="10"/>
  <c r="H145" i="10"/>
  <c r="N145" i="10" s="1"/>
  <c r="G145" i="10"/>
  <c r="M145" i="10" s="1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I142" i="10"/>
  <c r="H142" i="10"/>
  <c r="N142" i="10" s="1"/>
  <c r="G142" i="10"/>
  <c r="L141" i="10"/>
  <c r="K141" i="10"/>
  <c r="J141" i="10"/>
  <c r="I141" i="10"/>
  <c r="H141" i="10"/>
  <c r="N141" i="10" s="1"/>
  <c r="G141" i="10"/>
  <c r="M141" i="10" s="1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G138" i="10"/>
  <c r="M138" i="10" s="1"/>
  <c r="L137" i="10"/>
  <c r="K137" i="10"/>
  <c r="H137" i="10"/>
  <c r="N137" i="10" s="1"/>
  <c r="G137" i="10"/>
  <c r="L136" i="10"/>
  <c r="K136" i="10"/>
  <c r="J136" i="10"/>
  <c r="I136" i="10"/>
  <c r="H136" i="10"/>
  <c r="N136" i="10" s="1"/>
  <c r="G136" i="10"/>
  <c r="M136" i="10" s="1"/>
  <c r="L135" i="10"/>
  <c r="K135" i="10"/>
  <c r="J135" i="10"/>
  <c r="H135" i="10"/>
  <c r="N135" i="10" s="1"/>
  <c r="G135" i="10"/>
  <c r="M135" i="10" s="1"/>
  <c r="L134" i="10"/>
  <c r="K134" i="10"/>
  <c r="J134" i="10"/>
  <c r="I134" i="10"/>
  <c r="H134" i="10"/>
  <c r="N134" i="10" s="1"/>
  <c r="G134" i="10"/>
  <c r="M134" i="10" s="1"/>
  <c r="L133" i="10"/>
  <c r="K133" i="10"/>
  <c r="H133" i="10"/>
  <c r="L132" i="10"/>
  <c r="K132" i="10"/>
  <c r="J132" i="10"/>
  <c r="I132" i="10"/>
  <c r="H132" i="10"/>
  <c r="N132" i="10" s="1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J129" i="10"/>
  <c r="I129" i="10"/>
  <c r="H129" i="10"/>
  <c r="N129" i="10" s="1"/>
  <c r="L128" i="10"/>
  <c r="K128" i="10"/>
  <c r="J128" i="10"/>
  <c r="I128" i="10"/>
  <c r="H128" i="10"/>
  <c r="N128" i="10" s="1"/>
  <c r="G128" i="10"/>
  <c r="M128" i="10" s="1"/>
  <c r="L127" i="10"/>
  <c r="K127" i="10"/>
  <c r="H127" i="10"/>
  <c r="G127" i="10"/>
  <c r="L126" i="10"/>
  <c r="K126" i="10"/>
  <c r="J126" i="10"/>
  <c r="I126" i="10"/>
  <c r="H126" i="10"/>
  <c r="N126" i="10" s="1"/>
  <c r="G126" i="10"/>
  <c r="M126" i="10" s="1"/>
  <c r="L125" i="10"/>
  <c r="K125" i="10"/>
  <c r="J125" i="10"/>
  <c r="I125" i="10"/>
  <c r="H125" i="10"/>
  <c r="N125" i="10" s="1"/>
  <c r="G125" i="10"/>
  <c r="M125" i="10" s="1"/>
  <c r="L124" i="10"/>
  <c r="K124" i="10"/>
  <c r="J124" i="10"/>
  <c r="I124" i="10"/>
  <c r="H124" i="10"/>
  <c r="N124" i="10" s="1"/>
  <c r="G124" i="10"/>
  <c r="M124" i="10" s="1"/>
  <c r="L123" i="10"/>
  <c r="K123" i="10"/>
  <c r="J123" i="10"/>
  <c r="I123" i="10"/>
  <c r="H123" i="10"/>
  <c r="N123" i="10" s="1"/>
  <c r="G123" i="10"/>
  <c r="M123" i="10" s="1"/>
  <c r="L122" i="10"/>
  <c r="K122" i="10"/>
  <c r="J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I118" i="10"/>
  <c r="H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I115" i="10"/>
  <c r="H115" i="10"/>
  <c r="N115" i="10" s="1"/>
  <c r="G115" i="10"/>
  <c r="M115" i="10" s="1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J111" i="10"/>
  <c r="I111" i="10"/>
  <c r="H111" i="10"/>
  <c r="N111" i="10" s="1"/>
  <c r="G111" i="10"/>
  <c r="M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J107" i="10"/>
  <c r="I107" i="10"/>
  <c r="H107" i="10"/>
  <c r="N107" i="10" s="1"/>
  <c r="G107" i="10"/>
  <c r="M107" i="10" s="1"/>
  <c r="L106" i="10"/>
  <c r="K106" i="10"/>
  <c r="J106" i="10"/>
  <c r="I106" i="10"/>
  <c r="H106" i="10"/>
  <c r="N106" i="10" s="1"/>
  <c r="G106" i="10"/>
  <c r="M106" i="10" s="1"/>
  <c r="L105" i="10"/>
  <c r="K105" i="10"/>
  <c r="J105" i="10"/>
  <c r="I105" i="10"/>
  <c r="H105" i="10"/>
  <c r="N105" i="10" s="1"/>
  <c r="L104" i="10"/>
  <c r="K104" i="10"/>
  <c r="J104" i="10"/>
  <c r="I104" i="10"/>
  <c r="H104" i="10"/>
  <c r="N104" i="10" s="1"/>
  <c r="G104" i="10"/>
  <c r="M104" i="10" s="1"/>
  <c r="L103" i="10"/>
  <c r="K103" i="10"/>
  <c r="J103" i="10"/>
  <c r="I103" i="10"/>
  <c r="H103" i="10"/>
  <c r="N103" i="10" s="1"/>
  <c r="G103" i="10"/>
  <c r="M103" i="10" s="1"/>
  <c r="L102" i="10"/>
  <c r="K102" i="10"/>
  <c r="J102" i="10"/>
  <c r="I102" i="10"/>
  <c r="H102" i="10"/>
  <c r="N102" i="10" s="1"/>
  <c r="G102" i="10"/>
  <c r="M102" i="10" s="1"/>
  <c r="L101" i="10"/>
  <c r="K101" i="10"/>
  <c r="J101" i="10"/>
  <c r="I101" i="10"/>
  <c r="H101" i="10"/>
  <c r="N101" i="10" s="1"/>
  <c r="G101" i="10"/>
  <c r="M101" i="10" s="1"/>
  <c r="L100" i="10"/>
  <c r="K100" i="10"/>
  <c r="J100" i="10"/>
  <c r="I100" i="10"/>
  <c r="H100" i="10"/>
  <c r="N100" i="10" s="1"/>
  <c r="G100" i="10"/>
  <c r="M100" i="10" s="1"/>
  <c r="L99" i="10"/>
  <c r="K99" i="10"/>
  <c r="J99" i="10"/>
  <c r="I99" i="10"/>
  <c r="H99" i="10"/>
  <c r="N99" i="10" s="1"/>
  <c r="G99" i="10"/>
  <c r="M99" i="10" s="1"/>
  <c r="L98" i="10"/>
  <c r="K98" i="10"/>
  <c r="J98" i="10"/>
  <c r="I98" i="10"/>
  <c r="H98" i="10"/>
  <c r="N98" i="10" s="1"/>
  <c r="G98" i="10"/>
  <c r="M98" i="10" s="1"/>
  <c r="L97" i="10"/>
  <c r="K97" i="10"/>
  <c r="J97" i="10"/>
  <c r="I97" i="10"/>
  <c r="H97" i="10"/>
  <c r="N97" i="10" s="1"/>
  <c r="G97" i="10"/>
  <c r="M97" i="10" s="1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H88" i="10"/>
  <c r="N88" i="10" s="1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J86" i="10"/>
  <c r="I86" i="10"/>
  <c r="H86" i="10"/>
  <c r="N86" i="10" s="1"/>
  <c r="G86" i="10"/>
  <c r="M86" i="10" s="1"/>
  <c r="L85" i="10"/>
  <c r="K85" i="10"/>
  <c r="J85" i="10"/>
  <c r="H85" i="10"/>
  <c r="L84" i="10"/>
  <c r="K84" i="10"/>
  <c r="J84" i="10"/>
  <c r="I84" i="10"/>
  <c r="H84" i="10"/>
  <c r="N84" i="10" s="1"/>
  <c r="G84" i="10"/>
  <c r="M84" i="10" s="1"/>
  <c r="L83" i="10"/>
  <c r="K83" i="10"/>
  <c r="J83" i="10"/>
  <c r="I83" i="10"/>
  <c r="H83" i="10"/>
  <c r="N83" i="10" s="1"/>
  <c r="G83" i="10"/>
  <c r="M83" i="10" s="1"/>
  <c r="L82" i="10"/>
  <c r="K82" i="10"/>
  <c r="G82" i="10"/>
  <c r="F81" i="10"/>
  <c r="J177" i="10" s="1"/>
  <c r="E81" i="10"/>
  <c r="I156" i="10" s="1"/>
  <c r="D81" i="10"/>
  <c r="H147" i="10" s="1"/>
  <c r="N147" i="10" s="1"/>
  <c r="C81" i="10"/>
  <c r="G147" i="10" s="1"/>
  <c r="M147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G67" i="10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H53" i="10"/>
  <c r="N53" i="10" s="1"/>
  <c r="G53" i="10"/>
  <c r="M53" i="10" s="1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H48" i="10"/>
  <c r="N48" i="10" s="1"/>
  <c r="G48" i="10"/>
  <c r="M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G41" i="10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I33" i="10"/>
  <c r="H33" i="10"/>
  <c r="N33" i="10" s="1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53" i="10" s="1"/>
  <c r="E22" i="10"/>
  <c r="I48" i="10" s="1"/>
  <c r="D22" i="10"/>
  <c r="H67" i="10" s="1"/>
  <c r="N67" i="10" s="1"/>
  <c r="C22" i="10"/>
  <c r="G33" i="10" s="1"/>
  <c r="M33" i="10" s="1"/>
  <c r="F14" i="10"/>
  <c r="E14" i="10"/>
  <c r="D14" i="10"/>
  <c r="C14" i="10"/>
  <c r="K14" i="10" s="1"/>
  <c r="F13" i="10"/>
  <c r="D13" i="10"/>
  <c r="C13" i="10"/>
  <c r="F12" i="10"/>
  <c r="D12" i="10"/>
  <c r="C12" i="10"/>
  <c r="F11" i="10"/>
  <c r="C11" i="10"/>
  <c r="F10" i="10"/>
  <c r="E10" i="10"/>
  <c r="D10" i="10"/>
  <c r="C10" i="10"/>
  <c r="F9" i="10"/>
  <c r="C9" i="10"/>
  <c r="L640" i="9"/>
  <c r="K640" i="9"/>
  <c r="I640" i="9"/>
  <c r="L639" i="9"/>
  <c r="K639" i="9"/>
  <c r="J639" i="9"/>
  <c r="H639" i="9"/>
  <c r="G639" i="9"/>
  <c r="M639" i="9" s="1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J636" i="9"/>
  <c r="I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H633" i="9"/>
  <c r="N633" i="9" s="1"/>
  <c r="G633" i="9"/>
  <c r="M633" i="9" s="1"/>
  <c r="L632" i="9"/>
  <c r="K632" i="9"/>
  <c r="J632" i="9"/>
  <c r="I632" i="9"/>
  <c r="G632" i="9"/>
  <c r="M632" i="9" s="1"/>
  <c r="L631" i="9"/>
  <c r="K631" i="9"/>
  <c r="J631" i="9"/>
  <c r="I631" i="9"/>
  <c r="G631" i="9"/>
  <c r="M631" i="9" s="1"/>
  <c r="L630" i="9"/>
  <c r="K630" i="9"/>
  <c r="L629" i="9"/>
  <c r="K629" i="9"/>
  <c r="J629" i="9"/>
  <c r="I629" i="9"/>
  <c r="G629" i="9"/>
  <c r="M629" i="9" s="1"/>
  <c r="L628" i="9"/>
  <c r="K628" i="9"/>
  <c r="J628" i="9"/>
  <c r="I628" i="9"/>
  <c r="L627" i="9"/>
  <c r="K627" i="9"/>
  <c r="J627" i="9"/>
  <c r="I627" i="9"/>
  <c r="H627" i="9"/>
  <c r="N627" i="9" s="1"/>
  <c r="G627" i="9"/>
  <c r="M627" i="9" s="1"/>
  <c r="L626" i="9"/>
  <c r="K626" i="9"/>
  <c r="J626" i="9"/>
  <c r="I626" i="9"/>
  <c r="H626" i="9"/>
  <c r="N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G624" i="9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J620" i="9"/>
  <c r="I620" i="9"/>
  <c r="H620" i="9"/>
  <c r="N620" i="9" s="1"/>
  <c r="G620" i="9"/>
  <c r="M620" i="9" s="1"/>
  <c r="L619" i="9"/>
  <c r="K619" i="9"/>
  <c r="J619" i="9"/>
  <c r="I619" i="9"/>
  <c r="H619" i="9"/>
  <c r="N619" i="9" s="1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J617" i="9"/>
  <c r="I617" i="9"/>
  <c r="H617" i="9"/>
  <c r="N617" i="9" s="1"/>
  <c r="G617" i="9"/>
  <c r="M617" i="9" s="1"/>
  <c r="L616" i="9"/>
  <c r="K616" i="9"/>
  <c r="I616" i="9"/>
  <c r="H616" i="9"/>
  <c r="N616" i="9" s="1"/>
  <c r="L615" i="9"/>
  <c r="K615" i="9"/>
  <c r="I615" i="9"/>
  <c r="L614" i="9"/>
  <c r="K614" i="9"/>
  <c r="J614" i="9"/>
  <c r="I614" i="9"/>
  <c r="G614" i="9"/>
  <c r="M614" i="9" s="1"/>
  <c r="L613" i="9"/>
  <c r="K613" i="9"/>
  <c r="I613" i="9"/>
  <c r="G613" i="9"/>
  <c r="M613" i="9" s="1"/>
  <c r="F612" i="9"/>
  <c r="J640" i="9" s="1"/>
  <c r="E612" i="9"/>
  <c r="I639" i="9" s="1"/>
  <c r="D612" i="9"/>
  <c r="H640" i="9" s="1"/>
  <c r="C612" i="9"/>
  <c r="G640" i="9" s="1"/>
  <c r="M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H598" i="9"/>
  <c r="N598" i="9" s="1"/>
  <c r="G598" i="9"/>
  <c r="M598" i="9" s="1"/>
  <c r="L597" i="9"/>
  <c r="K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I590" i="9"/>
  <c r="G590" i="9"/>
  <c r="L589" i="9"/>
  <c r="K589" i="9"/>
  <c r="J589" i="9"/>
  <c r="I589" i="9"/>
  <c r="G589" i="9"/>
  <c r="M589" i="9" s="1"/>
  <c r="L588" i="9"/>
  <c r="K588" i="9"/>
  <c r="I588" i="9"/>
  <c r="G588" i="9"/>
  <c r="M588" i="9" s="1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H580" i="9"/>
  <c r="N580" i="9" s="1"/>
  <c r="G580" i="9"/>
  <c r="M580" i="9" s="1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J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H573" i="9"/>
  <c r="N573" i="9" s="1"/>
  <c r="G573" i="9"/>
  <c r="M573" i="9" s="1"/>
  <c r="L572" i="9"/>
  <c r="K572" i="9"/>
  <c r="J572" i="9"/>
  <c r="I572" i="9"/>
  <c r="H572" i="9"/>
  <c r="N572" i="9" s="1"/>
  <c r="G572" i="9"/>
  <c r="M572" i="9" s="1"/>
  <c r="L571" i="9"/>
  <c r="K571" i="9"/>
  <c r="J571" i="9"/>
  <c r="I571" i="9"/>
  <c r="H571" i="9"/>
  <c r="N571" i="9" s="1"/>
  <c r="G571" i="9"/>
  <c r="M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J568" i="9"/>
  <c r="I568" i="9"/>
  <c r="H568" i="9"/>
  <c r="N568" i="9" s="1"/>
  <c r="G568" i="9"/>
  <c r="M568" i="9" s="1"/>
  <c r="L567" i="9"/>
  <c r="K567" i="9"/>
  <c r="I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J564" i="9"/>
  <c r="I564" i="9"/>
  <c r="H564" i="9"/>
  <c r="N564" i="9" s="1"/>
  <c r="G564" i="9"/>
  <c r="M564" i="9" s="1"/>
  <c r="L563" i="9"/>
  <c r="K563" i="9"/>
  <c r="J563" i="9"/>
  <c r="I563" i="9"/>
  <c r="G563" i="9"/>
  <c r="M563" i="9" s="1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H561" i="9"/>
  <c r="N561" i="9" s="1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J558" i="9"/>
  <c r="I558" i="9"/>
  <c r="H558" i="9"/>
  <c r="N558" i="9" s="1"/>
  <c r="G558" i="9"/>
  <c r="M558" i="9" s="1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H546" i="9"/>
  <c r="N546" i="9" s="1"/>
  <c r="G546" i="9"/>
  <c r="M546" i="9" s="1"/>
  <c r="L545" i="9"/>
  <c r="K545" i="9"/>
  <c r="J545" i="9"/>
  <c r="I545" i="9"/>
  <c r="H545" i="9"/>
  <c r="N545" i="9" s="1"/>
  <c r="G545" i="9"/>
  <c r="M545" i="9" s="1"/>
  <c r="L544" i="9"/>
  <c r="K544" i="9"/>
  <c r="J544" i="9"/>
  <c r="I544" i="9"/>
  <c r="H544" i="9"/>
  <c r="N544" i="9" s="1"/>
  <c r="G544" i="9"/>
  <c r="M544" i="9" s="1"/>
  <c r="L543" i="9"/>
  <c r="K543" i="9"/>
  <c r="J543" i="9"/>
  <c r="H543" i="9"/>
  <c r="N543" i="9" s="1"/>
  <c r="G543" i="9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G541" i="9"/>
  <c r="M541" i="9" s="1"/>
  <c r="L540" i="9"/>
  <c r="K540" i="9"/>
  <c r="J540" i="9"/>
  <c r="I540" i="9"/>
  <c r="H540" i="9"/>
  <c r="N540" i="9" s="1"/>
  <c r="L539" i="9"/>
  <c r="K539" i="9"/>
  <c r="J539" i="9"/>
  <c r="H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J518" i="9"/>
  <c r="I518" i="9"/>
  <c r="H518" i="9"/>
  <c r="N518" i="9" s="1"/>
  <c r="G518" i="9"/>
  <c r="M518" i="9" s="1"/>
  <c r="L517" i="9"/>
  <c r="K517" i="9"/>
  <c r="I517" i="9"/>
  <c r="H517" i="9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H514" i="9"/>
  <c r="N514" i="9" s="1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J512" i="9"/>
  <c r="I512" i="9"/>
  <c r="H512" i="9"/>
  <c r="N512" i="9" s="1"/>
  <c r="G512" i="9"/>
  <c r="M512" i="9" s="1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L508" i="9"/>
  <c r="K508" i="9"/>
  <c r="J508" i="9"/>
  <c r="I508" i="9"/>
  <c r="H508" i="9"/>
  <c r="N508" i="9" s="1"/>
  <c r="G508" i="9"/>
  <c r="M508" i="9" s="1"/>
  <c r="L507" i="9"/>
  <c r="K507" i="9"/>
  <c r="I507" i="9"/>
  <c r="G507" i="9"/>
  <c r="M507" i="9" s="1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G504" i="9"/>
  <c r="M504" i="9" s="1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L498" i="9"/>
  <c r="K498" i="9"/>
  <c r="J498" i="9"/>
  <c r="I498" i="9"/>
  <c r="H498" i="9"/>
  <c r="N498" i="9" s="1"/>
  <c r="G498" i="9"/>
  <c r="M498" i="9" s="1"/>
  <c r="L497" i="9"/>
  <c r="K497" i="9"/>
  <c r="J497" i="9"/>
  <c r="I497" i="9"/>
  <c r="G497" i="9"/>
  <c r="L496" i="9"/>
  <c r="K496" i="9"/>
  <c r="J496" i="9"/>
  <c r="I496" i="9"/>
  <c r="H496" i="9"/>
  <c r="N496" i="9" s="1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H493" i="9"/>
  <c r="N493" i="9" s="1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J487" i="9"/>
  <c r="I487" i="9"/>
  <c r="G487" i="9"/>
  <c r="M487" i="9" s="1"/>
  <c r="L486" i="9"/>
  <c r="K486" i="9"/>
  <c r="J486" i="9"/>
  <c r="I486" i="9"/>
  <c r="H486" i="9"/>
  <c r="N486" i="9" s="1"/>
  <c r="G486" i="9"/>
  <c r="M486" i="9" s="1"/>
  <c r="L485" i="9"/>
  <c r="K485" i="9"/>
  <c r="I485" i="9"/>
  <c r="H485" i="9"/>
  <c r="G485" i="9"/>
  <c r="L484" i="9"/>
  <c r="K484" i="9"/>
  <c r="I484" i="9"/>
  <c r="H484" i="9"/>
  <c r="G484" i="9"/>
  <c r="M484" i="9" s="1"/>
  <c r="L483" i="9"/>
  <c r="K483" i="9"/>
  <c r="J483" i="9"/>
  <c r="I483" i="9"/>
  <c r="G483" i="9"/>
  <c r="M483" i="9" s="1"/>
  <c r="L482" i="9"/>
  <c r="K482" i="9"/>
  <c r="J482" i="9"/>
  <c r="I482" i="9"/>
  <c r="H482" i="9"/>
  <c r="N482" i="9" s="1"/>
  <c r="G482" i="9"/>
  <c r="M482" i="9" s="1"/>
  <c r="L481" i="9"/>
  <c r="K481" i="9"/>
  <c r="J481" i="9"/>
  <c r="I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J473" i="9"/>
  <c r="I473" i="9"/>
  <c r="L472" i="9"/>
  <c r="K472" i="9"/>
  <c r="J472" i="9"/>
  <c r="I472" i="9"/>
  <c r="H472" i="9"/>
  <c r="N472" i="9" s="1"/>
  <c r="G472" i="9"/>
  <c r="M472" i="9" s="1"/>
  <c r="L471" i="9"/>
  <c r="K471" i="9"/>
  <c r="J471" i="9"/>
  <c r="I471" i="9"/>
  <c r="L470" i="9"/>
  <c r="K470" i="9"/>
  <c r="J470" i="9"/>
  <c r="I470" i="9"/>
  <c r="L469" i="9"/>
  <c r="K469" i="9"/>
  <c r="J469" i="9"/>
  <c r="I469" i="9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H461" i="9"/>
  <c r="N461" i="9" s="1"/>
  <c r="G461" i="9"/>
  <c r="M461" i="9" s="1"/>
  <c r="L460" i="9"/>
  <c r="K460" i="9"/>
  <c r="J460" i="9"/>
  <c r="I460" i="9"/>
  <c r="H460" i="9"/>
  <c r="N460" i="9" s="1"/>
  <c r="G460" i="9"/>
  <c r="M460" i="9" s="1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H455" i="9"/>
  <c r="N455" i="9" s="1"/>
  <c r="G455" i="9"/>
  <c r="M455" i="9" s="1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G446" i="9"/>
  <c r="M446" i="9" s="1"/>
  <c r="L445" i="9"/>
  <c r="K445" i="9"/>
  <c r="J445" i="9"/>
  <c r="I445" i="9"/>
  <c r="H445" i="9"/>
  <c r="N445" i="9" s="1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H442" i="9"/>
  <c r="N442" i="9" s="1"/>
  <c r="G442" i="9"/>
  <c r="M442" i="9" s="1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J438" i="9"/>
  <c r="I438" i="9"/>
  <c r="H438" i="9"/>
  <c r="N438" i="9" s="1"/>
  <c r="L437" i="9"/>
  <c r="K437" i="9"/>
  <c r="J437" i="9"/>
  <c r="I437" i="9"/>
  <c r="H437" i="9"/>
  <c r="N437" i="9" s="1"/>
  <c r="G437" i="9"/>
  <c r="M437" i="9" s="1"/>
  <c r="L436" i="9"/>
  <c r="K436" i="9"/>
  <c r="J436" i="9"/>
  <c r="I436" i="9"/>
  <c r="H436" i="9"/>
  <c r="N436" i="9" s="1"/>
  <c r="G436" i="9"/>
  <c r="M436" i="9" s="1"/>
  <c r="L435" i="9"/>
  <c r="K435" i="9"/>
  <c r="J435" i="9"/>
  <c r="I435" i="9"/>
  <c r="H435" i="9"/>
  <c r="N435" i="9" s="1"/>
  <c r="G435" i="9"/>
  <c r="M435" i="9" s="1"/>
  <c r="L434" i="9"/>
  <c r="K434" i="9"/>
  <c r="J434" i="9"/>
  <c r="I434" i="9"/>
  <c r="H434" i="9"/>
  <c r="N434" i="9" s="1"/>
  <c r="G434" i="9"/>
  <c r="M434" i="9" s="1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J429" i="9"/>
  <c r="I429" i="9"/>
  <c r="H429" i="9"/>
  <c r="N429" i="9" s="1"/>
  <c r="G429" i="9"/>
  <c r="M429" i="9" s="1"/>
  <c r="L428" i="9"/>
  <c r="K428" i="9"/>
  <c r="I428" i="9"/>
  <c r="H428" i="9"/>
  <c r="N428" i="9" s="1"/>
  <c r="G428" i="9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J424" i="9"/>
  <c r="L423" i="9"/>
  <c r="K423" i="9"/>
  <c r="J423" i="9"/>
  <c r="L422" i="9"/>
  <c r="K422" i="9"/>
  <c r="J422" i="9"/>
  <c r="I422" i="9"/>
  <c r="G422" i="9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H413" i="9"/>
  <c r="G413" i="9"/>
  <c r="M413" i="9" s="1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I410" i="9"/>
  <c r="H410" i="9"/>
  <c r="N410" i="9" s="1"/>
  <c r="L409" i="9"/>
  <c r="K409" i="9"/>
  <c r="J409" i="9"/>
  <c r="I409" i="9"/>
  <c r="H409" i="9"/>
  <c r="N409" i="9" s="1"/>
  <c r="G409" i="9"/>
  <c r="M409" i="9" s="1"/>
  <c r="L408" i="9"/>
  <c r="K408" i="9"/>
  <c r="J408" i="9"/>
  <c r="I408" i="9"/>
  <c r="H408" i="9"/>
  <c r="N408" i="9" s="1"/>
  <c r="G408" i="9"/>
  <c r="M408" i="9" s="1"/>
  <c r="L407" i="9"/>
  <c r="K407" i="9"/>
  <c r="J407" i="9"/>
  <c r="H407" i="9"/>
  <c r="N407" i="9" s="1"/>
  <c r="G407" i="9"/>
  <c r="L406" i="9"/>
  <c r="K406" i="9"/>
  <c r="J406" i="9"/>
  <c r="H406" i="9"/>
  <c r="L405" i="9"/>
  <c r="K405" i="9"/>
  <c r="J405" i="9"/>
  <c r="I405" i="9"/>
  <c r="L404" i="9"/>
  <c r="K404" i="9"/>
  <c r="J404" i="9"/>
  <c r="I404" i="9"/>
  <c r="L403" i="9"/>
  <c r="K403" i="9"/>
  <c r="J403" i="9"/>
  <c r="I403" i="9"/>
  <c r="H403" i="9"/>
  <c r="N403" i="9" s="1"/>
  <c r="G403" i="9"/>
  <c r="M403" i="9" s="1"/>
  <c r="L402" i="9"/>
  <c r="K402" i="9"/>
  <c r="J402" i="9"/>
  <c r="I402" i="9"/>
  <c r="H402" i="9"/>
  <c r="N402" i="9" s="1"/>
  <c r="L401" i="9"/>
  <c r="K401" i="9"/>
  <c r="J401" i="9"/>
  <c r="I401" i="9"/>
  <c r="H401" i="9"/>
  <c r="N401" i="9" s="1"/>
  <c r="G401" i="9"/>
  <c r="M401" i="9" s="1"/>
  <c r="L400" i="9"/>
  <c r="K400" i="9"/>
  <c r="J400" i="9"/>
  <c r="I400" i="9"/>
  <c r="H400" i="9"/>
  <c r="N400" i="9" s="1"/>
  <c r="G400" i="9"/>
  <c r="M400" i="9" s="1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H396" i="9"/>
  <c r="N396" i="9" s="1"/>
  <c r="L395" i="9"/>
  <c r="K395" i="9"/>
  <c r="L394" i="9"/>
  <c r="K394" i="9"/>
  <c r="J394" i="9"/>
  <c r="I394" i="9"/>
  <c r="H394" i="9"/>
  <c r="N394" i="9" s="1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J392" i="9"/>
  <c r="I392" i="9"/>
  <c r="H392" i="9"/>
  <c r="N392" i="9" s="1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H389" i="9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I387" i="9"/>
  <c r="H387" i="9"/>
  <c r="L386" i="9"/>
  <c r="K386" i="9"/>
  <c r="I386" i="9"/>
  <c r="H386" i="9"/>
  <c r="G386" i="9"/>
  <c r="L385" i="9"/>
  <c r="K385" i="9"/>
  <c r="J385" i="9"/>
  <c r="I385" i="9"/>
  <c r="H385" i="9"/>
  <c r="N385" i="9" s="1"/>
  <c r="G385" i="9"/>
  <c r="M385" i="9" s="1"/>
  <c r="L384" i="9"/>
  <c r="K384" i="9"/>
  <c r="H384" i="9"/>
  <c r="N384" i="9" s="1"/>
  <c r="L383" i="9"/>
  <c r="K383" i="9"/>
  <c r="H383" i="9"/>
  <c r="L382" i="9"/>
  <c r="K382" i="9"/>
  <c r="J382" i="9"/>
  <c r="I382" i="9"/>
  <c r="G382" i="9"/>
  <c r="M382" i="9" s="1"/>
  <c r="L381" i="9"/>
  <c r="K381" i="9"/>
  <c r="H381" i="9"/>
  <c r="L380" i="9"/>
  <c r="K380" i="9"/>
  <c r="J380" i="9"/>
  <c r="I380" i="9"/>
  <c r="G380" i="9"/>
  <c r="M380" i="9" s="1"/>
  <c r="L379" i="9"/>
  <c r="K379" i="9"/>
  <c r="J379" i="9"/>
  <c r="I379" i="9"/>
  <c r="H379" i="9"/>
  <c r="N379" i="9" s="1"/>
  <c r="G379" i="9"/>
  <c r="M379" i="9" s="1"/>
  <c r="L378" i="9"/>
  <c r="K378" i="9"/>
  <c r="J378" i="9"/>
  <c r="I378" i="9"/>
  <c r="H378" i="9"/>
  <c r="N378" i="9" s="1"/>
  <c r="G378" i="9"/>
  <c r="M378" i="9" s="1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H374" i="9"/>
  <c r="G374" i="9"/>
  <c r="L373" i="9"/>
  <c r="K373" i="9"/>
  <c r="J373" i="9"/>
  <c r="H373" i="9"/>
  <c r="G373" i="9"/>
  <c r="M373" i="9" s="1"/>
  <c r="L372" i="9"/>
  <c r="K372" i="9"/>
  <c r="J372" i="9"/>
  <c r="F371" i="9"/>
  <c r="J597" i="9" s="1"/>
  <c r="E371" i="9"/>
  <c r="I597" i="9" s="1"/>
  <c r="D371" i="9"/>
  <c r="H602" i="9" s="1"/>
  <c r="C371" i="9"/>
  <c r="G597" i="9" s="1"/>
  <c r="M597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I354" i="9"/>
  <c r="H354" i="9"/>
  <c r="N354" i="9" s="1"/>
  <c r="G354" i="9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H347" i="9"/>
  <c r="N347" i="9" s="1"/>
  <c r="G347" i="9"/>
  <c r="M347" i="9" s="1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G343" i="9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I336" i="9"/>
  <c r="H336" i="9"/>
  <c r="G336" i="9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I332" i="9"/>
  <c r="H332" i="9"/>
  <c r="N332" i="9" s="1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J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H325" i="9"/>
  <c r="N325" i="9" s="1"/>
  <c r="L324" i="9"/>
  <c r="K324" i="9"/>
  <c r="J324" i="9"/>
  <c r="I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J318" i="9"/>
  <c r="I318" i="9"/>
  <c r="H318" i="9"/>
  <c r="N318" i="9" s="1"/>
  <c r="G318" i="9"/>
  <c r="M318" i="9" s="1"/>
  <c r="L317" i="9"/>
  <c r="K317" i="9"/>
  <c r="J317" i="9"/>
  <c r="I317" i="9"/>
  <c r="H317" i="9"/>
  <c r="N317" i="9" s="1"/>
  <c r="G317" i="9"/>
  <c r="M317" i="9" s="1"/>
  <c r="L316" i="9"/>
  <c r="K316" i="9"/>
  <c r="H316" i="9"/>
  <c r="N316" i="9" s="1"/>
  <c r="G316" i="9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I312" i="9"/>
  <c r="H312" i="9"/>
  <c r="N312" i="9" s="1"/>
  <c r="G312" i="9"/>
  <c r="M312" i="9" s="1"/>
  <c r="L311" i="9"/>
  <c r="K311" i="9"/>
  <c r="I311" i="9"/>
  <c r="H311" i="9"/>
  <c r="G311" i="9"/>
  <c r="L310" i="9"/>
  <c r="K310" i="9"/>
  <c r="J310" i="9"/>
  <c r="H310" i="9"/>
  <c r="G310" i="9"/>
  <c r="M310" i="9" s="1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H308" i="9"/>
  <c r="N308" i="9" s="1"/>
  <c r="G308" i="9"/>
  <c r="M308" i="9" s="1"/>
  <c r="L307" i="9"/>
  <c r="K307" i="9"/>
  <c r="J307" i="9"/>
  <c r="H307" i="9"/>
  <c r="N307" i="9" s="1"/>
  <c r="L306" i="9"/>
  <c r="K306" i="9"/>
  <c r="J306" i="9"/>
  <c r="I306" i="9"/>
  <c r="L305" i="9"/>
  <c r="K305" i="9"/>
  <c r="J305" i="9"/>
  <c r="I305" i="9"/>
  <c r="H305" i="9"/>
  <c r="N305" i="9" s="1"/>
  <c r="G305" i="9"/>
  <c r="M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N300" i="9" s="1"/>
  <c r="G300" i="9"/>
  <c r="M300" i="9" s="1"/>
  <c r="L299" i="9"/>
  <c r="K299" i="9"/>
  <c r="J299" i="9"/>
  <c r="I299" i="9"/>
  <c r="H299" i="9"/>
  <c r="N299" i="9" s="1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I293" i="9"/>
  <c r="H293" i="9"/>
  <c r="N293" i="9" s="1"/>
  <c r="G293" i="9"/>
  <c r="M293" i="9" s="1"/>
  <c r="L292" i="9"/>
  <c r="K292" i="9"/>
  <c r="J292" i="9"/>
  <c r="I292" i="9"/>
  <c r="H292" i="9"/>
  <c r="N292" i="9" s="1"/>
  <c r="G292" i="9"/>
  <c r="M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G281" i="9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G276" i="9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J270" i="9"/>
  <c r="I270" i="9"/>
  <c r="H270" i="9"/>
  <c r="N270" i="9" s="1"/>
  <c r="G270" i="9"/>
  <c r="M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L266" i="9"/>
  <c r="K266" i="9"/>
  <c r="J266" i="9"/>
  <c r="I266" i="9"/>
  <c r="H266" i="9"/>
  <c r="N266" i="9" s="1"/>
  <c r="G266" i="9"/>
  <c r="M266" i="9" s="1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I263" i="9"/>
  <c r="H263" i="9"/>
  <c r="N263" i="9" s="1"/>
  <c r="G263" i="9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H261" i="9"/>
  <c r="N261" i="9" s="1"/>
  <c r="G261" i="9"/>
  <c r="M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I258" i="9"/>
  <c r="H258" i="9"/>
  <c r="G258" i="9"/>
  <c r="L257" i="9"/>
  <c r="K257" i="9"/>
  <c r="J257" i="9"/>
  <c r="I257" i="9"/>
  <c r="H257" i="9"/>
  <c r="N257" i="9" s="1"/>
  <c r="G257" i="9"/>
  <c r="M257" i="9" s="1"/>
  <c r="L256" i="9"/>
  <c r="K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H248" i="9"/>
  <c r="G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I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J235" i="9"/>
  <c r="I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H231" i="9"/>
  <c r="N231" i="9" s="1"/>
  <c r="G231" i="9"/>
  <c r="M231" i="9" s="1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I227" i="9"/>
  <c r="H227" i="9"/>
  <c r="G227" i="9"/>
  <c r="M227" i="9" s="1"/>
  <c r="L226" i="9"/>
  <c r="K226" i="9"/>
  <c r="J226" i="9"/>
  <c r="I226" i="9"/>
  <c r="G226" i="9"/>
  <c r="M226" i="9" s="1"/>
  <c r="L225" i="9"/>
  <c r="K225" i="9"/>
  <c r="J225" i="9"/>
  <c r="I225" i="9"/>
  <c r="G225" i="9"/>
  <c r="L224" i="9"/>
  <c r="K224" i="9"/>
  <c r="J224" i="9"/>
  <c r="I224" i="9"/>
  <c r="H224" i="9"/>
  <c r="N224" i="9" s="1"/>
  <c r="G224" i="9"/>
  <c r="M224" i="9" s="1"/>
  <c r="L223" i="9"/>
  <c r="K223" i="9"/>
  <c r="I223" i="9"/>
  <c r="G223" i="9"/>
  <c r="M223" i="9" s="1"/>
  <c r="L222" i="9"/>
  <c r="K222" i="9"/>
  <c r="J222" i="9"/>
  <c r="I222" i="9"/>
  <c r="H222" i="9"/>
  <c r="N222" i="9" s="1"/>
  <c r="G222" i="9"/>
  <c r="M222" i="9" s="1"/>
  <c r="L221" i="9"/>
  <c r="K221" i="9"/>
  <c r="J221" i="9"/>
  <c r="I221" i="9"/>
  <c r="G221" i="9"/>
  <c r="L220" i="9"/>
  <c r="K220" i="9"/>
  <c r="J220" i="9"/>
  <c r="I220" i="9"/>
  <c r="H220" i="9"/>
  <c r="N220" i="9" s="1"/>
  <c r="L219" i="9"/>
  <c r="K219" i="9"/>
  <c r="J219" i="9"/>
  <c r="I219" i="9"/>
  <c r="G219" i="9"/>
  <c r="M219" i="9" s="1"/>
  <c r="L218" i="9"/>
  <c r="K218" i="9"/>
  <c r="J218" i="9"/>
  <c r="I218" i="9"/>
  <c r="L217" i="9"/>
  <c r="K217" i="9"/>
  <c r="J217" i="9"/>
  <c r="I217" i="9"/>
  <c r="H217" i="9"/>
  <c r="N217" i="9" s="1"/>
  <c r="G217" i="9"/>
  <c r="M217" i="9" s="1"/>
  <c r="L216" i="9"/>
  <c r="K216" i="9"/>
  <c r="J216" i="9"/>
  <c r="I216" i="9"/>
  <c r="H216" i="9"/>
  <c r="N216" i="9" s="1"/>
  <c r="G216" i="9"/>
  <c r="M216" i="9" s="1"/>
  <c r="L215" i="9"/>
  <c r="K215" i="9"/>
  <c r="J215" i="9"/>
  <c r="I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L209" i="9"/>
  <c r="K209" i="9"/>
  <c r="H209" i="9"/>
  <c r="G209" i="9"/>
  <c r="L208" i="9"/>
  <c r="K208" i="9"/>
  <c r="H208" i="9"/>
  <c r="G208" i="9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G205" i="9"/>
  <c r="M205" i="9" s="1"/>
  <c r="L204" i="9"/>
  <c r="K204" i="9"/>
  <c r="J204" i="9"/>
  <c r="I204" i="9"/>
  <c r="L203" i="9"/>
  <c r="K203" i="9"/>
  <c r="I203" i="9"/>
  <c r="H203" i="9"/>
  <c r="N203" i="9" s="1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J197" i="9"/>
  <c r="I197" i="9"/>
  <c r="H197" i="9"/>
  <c r="N197" i="9" s="1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H193" i="9"/>
  <c r="G193" i="9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L190" i="9"/>
  <c r="K190" i="9"/>
  <c r="J190" i="9"/>
  <c r="I190" i="9"/>
  <c r="H190" i="9"/>
  <c r="N190" i="9" s="1"/>
  <c r="G190" i="9"/>
  <c r="M190" i="9" s="1"/>
  <c r="L189" i="9"/>
  <c r="K189" i="9"/>
  <c r="F188" i="9"/>
  <c r="J354" i="9" s="1"/>
  <c r="E188" i="9"/>
  <c r="I338" i="9" s="1"/>
  <c r="D188" i="9"/>
  <c r="H343" i="9" s="1"/>
  <c r="N343" i="9" s="1"/>
  <c r="C188" i="9"/>
  <c r="G340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I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I171" i="9"/>
  <c r="H171" i="9"/>
  <c r="N171" i="9" s="1"/>
  <c r="G171" i="9"/>
  <c r="M171" i="9" s="1"/>
  <c r="L170" i="9"/>
  <c r="K170" i="9"/>
  <c r="J170" i="9"/>
  <c r="I170" i="9"/>
  <c r="H170" i="9"/>
  <c r="N170" i="9" s="1"/>
  <c r="G170" i="9"/>
  <c r="M170" i="9" s="1"/>
  <c r="L169" i="9"/>
  <c r="K169" i="9"/>
  <c r="J169" i="9"/>
  <c r="I169" i="9"/>
  <c r="H169" i="9"/>
  <c r="N169" i="9" s="1"/>
  <c r="G169" i="9"/>
  <c r="M169" i="9" s="1"/>
  <c r="L168" i="9"/>
  <c r="K168" i="9"/>
  <c r="J168" i="9"/>
  <c r="H168" i="9"/>
  <c r="N168" i="9" s="1"/>
  <c r="G168" i="9"/>
  <c r="M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H166" i="9"/>
  <c r="G166" i="9"/>
  <c r="M166" i="9" s="1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H161" i="9"/>
  <c r="N161" i="9" s="1"/>
  <c r="G161" i="9"/>
  <c r="M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J157" i="9"/>
  <c r="I157" i="9"/>
  <c r="H157" i="9"/>
  <c r="N157" i="9" s="1"/>
  <c r="G157" i="9"/>
  <c r="M157" i="9" s="1"/>
  <c r="L156" i="9"/>
  <c r="K156" i="9"/>
  <c r="H156" i="9"/>
  <c r="N156" i="9" s="1"/>
  <c r="G156" i="9"/>
  <c r="L155" i="9"/>
  <c r="K155" i="9"/>
  <c r="J155" i="9"/>
  <c r="I155" i="9"/>
  <c r="H155" i="9"/>
  <c r="N155" i="9" s="1"/>
  <c r="L154" i="9"/>
  <c r="K154" i="9"/>
  <c r="J154" i="9"/>
  <c r="I154" i="9"/>
  <c r="H154" i="9"/>
  <c r="N154" i="9" s="1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L151" i="9"/>
  <c r="K151" i="9"/>
  <c r="J151" i="9"/>
  <c r="I151" i="9"/>
  <c r="H151" i="9"/>
  <c r="N151" i="9" s="1"/>
  <c r="G151" i="9"/>
  <c r="M151" i="9" s="1"/>
  <c r="L150" i="9"/>
  <c r="K150" i="9"/>
  <c r="J150" i="9"/>
  <c r="I150" i="9"/>
  <c r="H150" i="9"/>
  <c r="N150" i="9" s="1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I147" i="9"/>
  <c r="H147" i="9"/>
  <c r="N147" i="9" s="1"/>
  <c r="G147" i="9"/>
  <c r="M147" i="9" s="1"/>
  <c r="L146" i="9"/>
  <c r="K146" i="9"/>
  <c r="H146" i="9"/>
  <c r="G146" i="9"/>
  <c r="L145" i="9"/>
  <c r="K145" i="9"/>
  <c r="J145" i="9"/>
  <c r="I145" i="9"/>
  <c r="H145" i="9"/>
  <c r="N145" i="9" s="1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I142" i="9"/>
  <c r="G142" i="9"/>
  <c r="M142" i="9" s="1"/>
  <c r="L141" i="9"/>
  <c r="K141" i="9"/>
  <c r="G141" i="9"/>
  <c r="M141" i="9" s="1"/>
  <c r="L140" i="9"/>
  <c r="K140" i="9"/>
  <c r="J140" i="9"/>
  <c r="I140" i="9"/>
  <c r="H140" i="9"/>
  <c r="N140" i="9" s="1"/>
  <c r="G140" i="9"/>
  <c r="M140" i="9" s="1"/>
  <c r="L139" i="9"/>
  <c r="K139" i="9"/>
  <c r="J139" i="9"/>
  <c r="L138" i="9"/>
  <c r="K138" i="9"/>
  <c r="J138" i="9"/>
  <c r="I138" i="9"/>
  <c r="H138" i="9"/>
  <c r="N138" i="9" s="1"/>
  <c r="G138" i="9"/>
  <c r="M138" i="9" s="1"/>
  <c r="L137" i="9"/>
  <c r="K137" i="9"/>
  <c r="H137" i="9"/>
  <c r="N137" i="9" s="1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L133" i="9"/>
  <c r="K133" i="9"/>
  <c r="J133" i="9"/>
  <c r="H133" i="9"/>
  <c r="G133" i="9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I129" i="9"/>
  <c r="H129" i="9"/>
  <c r="N129" i="9" s="1"/>
  <c r="G129" i="9"/>
  <c r="L128" i="9"/>
  <c r="K128" i="9"/>
  <c r="J128" i="9"/>
  <c r="H128" i="9"/>
  <c r="G128" i="9"/>
  <c r="L127" i="9"/>
  <c r="K127" i="9"/>
  <c r="G127" i="9"/>
  <c r="L126" i="9"/>
  <c r="K126" i="9"/>
  <c r="I126" i="9"/>
  <c r="H126" i="9"/>
  <c r="G126" i="9"/>
  <c r="L125" i="9"/>
  <c r="K125" i="9"/>
  <c r="I125" i="9"/>
  <c r="H125" i="9"/>
  <c r="G125" i="9"/>
  <c r="M125" i="9" s="1"/>
  <c r="L124" i="9"/>
  <c r="K124" i="9"/>
  <c r="J124" i="9"/>
  <c r="I124" i="9"/>
  <c r="H124" i="9"/>
  <c r="N124" i="9" s="1"/>
  <c r="G124" i="9"/>
  <c r="M124" i="9" s="1"/>
  <c r="L123" i="9"/>
  <c r="K123" i="9"/>
  <c r="L122" i="9"/>
  <c r="K122" i="9"/>
  <c r="J122" i="9"/>
  <c r="I122" i="9"/>
  <c r="H122" i="9"/>
  <c r="N122" i="9" s="1"/>
  <c r="G122" i="9"/>
  <c r="M122" i="9" s="1"/>
  <c r="L121" i="9"/>
  <c r="K121" i="9"/>
  <c r="I121" i="9"/>
  <c r="H121" i="9"/>
  <c r="G121" i="9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J118" i="9"/>
  <c r="L117" i="9"/>
  <c r="K117" i="9"/>
  <c r="J117" i="9"/>
  <c r="I117" i="9"/>
  <c r="H117" i="9"/>
  <c r="N117" i="9" s="1"/>
  <c r="G117" i="9"/>
  <c r="M117" i="9" s="1"/>
  <c r="L116" i="9"/>
  <c r="K116" i="9"/>
  <c r="L115" i="9"/>
  <c r="K115" i="9"/>
  <c r="I115" i="9"/>
  <c r="H115" i="9"/>
  <c r="G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H111" i="9"/>
  <c r="N111" i="9" s="1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G109" i="9"/>
  <c r="L108" i="9"/>
  <c r="K108" i="9"/>
  <c r="J108" i="9"/>
  <c r="I108" i="9"/>
  <c r="H108" i="9"/>
  <c r="N108" i="9" s="1"/>
  <c r="G108" i="9"/>
  <c r="M108" i="9" s="1"/>
  <c r="L107" i="9"/>
  <c r="K107" i="9"/>
  <c r="J107" i="9"/>
  <c r="H107" i="9"/>
  <c r="N107" i="9" s="1"/>
  <c r="G107" i="9"/>
  <c r="L106" i="9"/>
  <c r="K106" i="9"/>
  <c r="J106" i="9"/>
  <c r="I106" i="9"/>
  <c r="H106" i="9"/>
  <c r="N106" i="9" s="1"/>
  <c r="G106" i="9"/>
  <c r="M106" i="9" s="1"/>
  <c r="L105" i="9"/>
  <c r="K105" i="9"/>
  <c r="J105" i="9"/>
  <c r="I105" i="9"/>
  <c r="G105" i="9"/>
  <c r="M105" i="9" s="1"/>
  <c r="L104" i="9"/>
  <c r="K104" i="9"/>
  <c r="J104" i="9"/>
  <c r="I104" i="9"/>
  <c r="G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I101" i="9"/>
  <c r="H101" i="9"/>
  <c r="G101" i="9"/>
  <c r="L100" i="9"/>
  <c r="K100" i="9"/>
  <c r="H100" i="9"/>
  <c r="L99" i="9"/>
  <c r="K99" i="9"/>
  <c r="J99" i="9"/>
  <c r="I99" i="9"/>
  <c r="H99" i="9"/>
  <c r="N99" i="9" s="1"/>
  <c r="L98" i="9"/>
  <c r="K98" i="9"/>
  <c r="J98" i="9"/>
  <c r="I98" i="9"/>
  <c r="H98" i="9"/>
  <c r="N98" i="9" s="1"/>
  <c r="G98" i="9"/>
  <c r="M98" i="9" s="1"/>
  <c r="L97" i="9"/>
  <c r="K97" i="9"/>
  <c r="J97" i="9"/>
  <c r="H97" i="9"/>
  <c r="N97" i="9" s="1"/>
  <c r="G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J93" i="9"/>
  <c r="I93" i="9"/>
  <c r="H93" i="9"/>
  <c r="N93" i="9" s="1"/>
  <c r="G93" i="9"/>
  <c r="M93" i="9" s="1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H87" i="9"/>
  <c r="N87" i="9" s="1"/>
  <c r="G87" i="9"/>
  <c r="M87" i="9" s="1"/>
  <c r="L86" i="9"/>
  <c r="K86" i="9"/>
  <c r="L85" i="9"/>
  <c r="K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H83" i="9"/>
  <c r="N83" i="9" s="1"/>
  <c r="G83" i="9"/>
  <c r="M83" i="9" s="1"/>
  <c r="L82" i="9"/>
  <c r="K82" i="9"/>
  <c r="F81" i="9"/>
  <c r="J156" i="9" s="1"/>
  <c r="E81" i="9"/>
  <c r="I168" i="9" s="1"/>
  <c r="D81" i="9"/>
  <c r="H177" i="9" s="1"/>
  <c r="C81" i="9"/>
  <c r="L73" i="9"/>
  <c r="K73" i="9"/>
  <c r="J73" i="9"/>
  <c r="I73" i="9"/>
  <c r="H73" i="9"/>
  <c r="N73" i="9" s="1"/>
  <c r="G73" i="9"/>
  <c r="M73" i="9" s="1"/>
  <c r="L72" i="9"/>
  <c r="K72" i="9"/>
  <c r="J72" i="9"/>
  <c r="I72" i="9"/>
  <c r="H72" i="9"/>
  <c r="N72" i="9" s="1"/>
  <c r="G72" i="9"/>
  <c r="M72" i="9" s="1"/>
  <c r="L71" i="9"/>
  <c r="K71" i="9"/>
  <c r="J71" i="9"/>
  <c r="I71" i="9"/>
  <c r="H71" i="9"/>
  <c r="N71" i="9" s="1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G67" i="9"/>
  <c r="M67" i="9" s="1"/>
  <c r="L66" i="9"/>
  <c r="K66" i="9"/>
  <c r="J66" i="9"/>
  <c r="I66" i="9"/>
  <c r="H66" i="9"/>
  <c r="N66" i="9" s="1"/>
  <c r="G66" i="9"/>
  <c r="M66" i="9" s="1"/>
  <c r="L65" i="9"/>
  <c r="K65" i="9"/>
  <c r="G65" i="9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I53" i="9"/>
  <c r="H53" i="9"/>
  <c r="L52" i="9"/>
  <c r="K52" i="9"/>
  <c r="J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H48" i="9"/>
  <c r="G48" i="9"/>
  <c r="M48" i="9" s="1"/>
  <c r="L47" i="9"/>
  <c r="K47" i="9"/>
  <c r="J47" i="9"/>
  <c r="I47" i="9"/>
  <c r="H47" i="9"/>
  <c r="N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M39" i="9" s="1"/>
  <c r="L38" i="9"/>
  <c r="K38" i="9"/>
  <c r="J38" i="9"/>
  <c r="I38" i="9"/>
  <c r="H38" i="9"/>
  <c r="N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I33" i="9"/>
  <c r="H33" i="9"/>
  <c r="N33" i="9" s="1"/>
  <c r="G33" i="9"/>
  <c r="M33" i="9" s="1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G30" i="9"/>
  <c r="M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65" i="9" s="1"/>
  <c r="E22" i="9"/>
  <c r="I65" i="9" s="1"/>
  <c r="D22" i="9"/>
  <c r="H67" i="9" s="1"/>
  <c r="C22" i="9"/>
  <c r="G53" i="9" s="1"/>
  <c r="F14" i="9"/>
  <c r="E14" i="9"/>
  <c r="D14" i="9"/>
  <c r="C14" i="9"/>
  <c r="F13" i="9"/>
  <c r="E13" i="9"/>
  <c r="D13" i="9"/>
  <c r="F12" i="9"/>
  <c r="E12" i="9"/>
  <c r="D12" i="9"/>
  <c r="L12" i="9" s="1"/>
  <c r="C12" i="9"/>
  <c r="E11" i="9"/>
  <c r="D11" i="9"/>
  <c r="F10" i="9"/>
  <c r="C10" i="9"/>
  <c r="L640" i="8"/>
  <c r="K640" i="8"/>
  <c r="I640" i="8"/>
  <c r="H640" i="8"/>
  <c r="L639" i="8"/>
  <c r="K639" i="8"/>
  <c r="J639" i="8"/>
  <c r="H639" i="8"/>
  <c r="G639" i="8"/>
  <c r="M639" i="8" s="1"/>
  <c r="L638" i="8"/>
  <c r="K638" i="8"/>
  <c r="J638" i="8"/>
  <c r="I638" i="8"/>
  <c r="H638" i="8"/>
  <c r="N638" i="8" s="1"/>
  <c r="G638" i="8"/>
  <c r="M638" i="8" s="1"/>
  <c r="L637" i="8"/>
  <c r="K637" i="8"/>
  <c r="J637" i="8"/>
  <c r="I637" i="8"/>
  <c r="H637" i="8"/>
  <c r="N637" i="8" s="1"/>
  <c r="G637" i="8"/>
  <c r="M637" i="8" s="1"/>
  <c r="L636" i="8"/>
  <c r="K636" i="8"/>
  <c r="I636" i="8"/>
  <c r="G636" i="8"/>
  <c r="M636" i="8" s="1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J633" i="8"/>
  <c r="I633" i="8"/>
  <c r="H633" i="8"/>
  <c r="N633" i="8" s="1"/>
  <c r="G633" i="8"/>
  <c r="M633" i="8" s="1"/>
  <c r="L632" i="8"/>
  <c r="K632" i="8"/>
  <c r="J632" i="8"/>
  <c r="I632" i="8"/>
  <c r="H632" i="8"/>
  <c r="N632" i="8" s="1"/>
  <c r="G632" i="8"/>
  <c r="M632" i="8" s="1"/>
  <c r="L631" i="8"/>
  <c r="K631" i="8"/>
  <c r="L630" i="8"/>
  <c r="K630" i="8"/>
  <c r="L629" i="8"/>
  <c r="K629" i="8"/>
  <c r="G629" i="8"/>
  <c r="L628" i="8"/>
  <c r="K628" i="8"/>
  <c r="H628" i="8"/>
  <c r="L627" i="8"/>
  <c r="K627" i="8"/>
  <c r="I627" i="8"/>
  <c r="L626" i="8"/>
  <c r="K626" i="8"/>
  <c r="J626" i="8"/>
  <c r="I626" i="8"/>
  <c r="H626" i="8"/>
  <c r="N626" i="8" s="1"/>
  <c r="G626" i="8"/>
  <c r="M626" i="8" s="1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H623" i="8"/>
  <c r="G623" i="8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I620" i="8"/>
  <c r="H620" i="8"/>
  <c r="G620" i="8"/>
  <c r="M620" i="8" s="1"/>
  <c r="L619" i="8"/>
  <c r="K619" i="8"/>
  <c r="J619" i="8"/>
  <c r="I619" i="8"/>
  <c r="H619" i="8"/>
  <c r="N619" i="8" s="1"/>
  <c r="G619" i="8"/>
  <c r="M619" i="8" s="1"/>
  <c r="L618" i="8"/>
  <c r="K618" i="8"/>
  <c r="J618" i="8"/>
  <c r="I618" i="8"/>
  <c r="G618" i="8"/>
  <c r="L617" i="8"/>
  <c r="K617" i="8"/>
  <c r="I617" i="8"/>
  <c r="G617" i="8"/>
  <c r="L616" i="8"/>
  <c r="K616" i="8"/>
  <c r="L615" i="8"/>
  <c r="K615" i="8"/>
  <c r="L614" i="8"/>
  <c r="K614" i="8"/>
  <c r="G614" i="8"/>
  <c r="L613" i="8"/>
  <c r="K613" i="8"/>
  <c r="I613" i="8"/>
  <c r="H613" i="8"/>
  <c r="N613" i="8" s="1"/>
  <c r="G613" i="8"/>
  <c r="F612" i="8"/>
  <c r="J640" i="8" s="1"/>
  <c r="E612" i="8"/>
  <c r="I639" i="8" s="1"/>
  <c r="D612" i="8"/>
  <c r="H636" i="8" s="1"/>
  <c r="C612" i="8"/>
  <c r="G640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H598" i="8"/>
  <c r="N598" i="8" s="1"/>
  <c r="G598" i="8"/>
  <c r="M598" i="8" s="1"/>
  <c r="L597" i="8"/>
  <c r="K597" i="8"/>
  <c r="I597" i="8"/>
  <c r="H597" i="8"/>
  <c r="N597" i="8" s="1"/>
  <c r="G597" i="8"/>
  <c r="M597" i="8" s="1"/>
  <c r="L596" i="8"/>
  <c r="K596" i="8"/>
  <c r="J596" i="8"/>
  <c r="I596" i="8"/>
  <c r="H596" i="8"/>
  <c r="N596" i="8" s="1"/>
  <c r="G596" i="8"/>
  <c r="M596" i="8" s="1"/>
  <c r="L595" i="8"/>
  <c r="K595" i="8"/>
  <c r="H595" i="8"/>
  <c r="G595" i="8"/>
  <c r="M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G590" i="8"/>
  <c r="L589" i="8"/>
  <c r="K589" i="8"/>
  <c r="I589" i="8"/>
  <c r="G589" i="8"/>
  <c r="M589" i="8" s="1"/>
  <c r="L588" i="8"/>
  <c r="K588" i="8"/>
  <c r="I588" i="8"/>
  <c r="G588" i="8"/>
  <c r="M588" i="8" s="1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I585" i="8"/>
  <c r="G585" i="8"/>
  <c r="M585" i="8" s="1"/>
  <c r="L584" i="8"/>
  <c r="K584" i="8"/>
  <c r="J584" i="8"/>
  <c r="I584" i="8"/>
  <c r="H584" i="8"/>
  <c r="N584" i="8" s="1"/>
  <c r="G584" i="8"/>
  <c r="M584" i="8" s="1"/>
  <c r="L583" i="8"/>
  <c r="K583" i="8"/>
  <c r="G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H581" i="8"/>
  <c r="N581" i="8" s="1"/>
  <c r="G581" i="8"/>
  <c r="M581" i="8" s="1"/>
  <c r="L580" i="8"/>
  <c r="K580" i="8"/>
  <c r="I580" i="8"/>
  <c r="G580" i="8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I573" i="8"/>
  <c r="H573" i="8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G568" i="8"/>
  <c r="L567" i="8"/>
  <c r="K567" i="8"/>
  <c r="I567" i="8"/>
  <c r="G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G564" i="8"/>
  <c r="L563" i="8"/>
  <c r="K563" i="8"/>
  <c r="J563" i="8"/>
  <c r="I563" i="8"/>
  <c r="H563" i="8"/>
  <c r="N563" i="8" s="1"/>
  <c r="G563" i="8"/>
  <c r="M563" i="8" s="1"/>
  <c r="L562" i="8"/>
  <c r="K562" i="8"/>
  <c r="J562" i="8"/>
  <c r="I562" i="8"/>
  <c r="H562" i="8"/>
  <c r="N562" i="8" s="1"/>
  <c r="G562" i="8"/>
  <c r="M562" i="8" s="1"/>
  <c r="L561" i="8"/>
  <c r="K561" i="8"/>
  <c r="I561" i="8"/>
  <c r="G561" i="8"/>
  <c r="M561" i="8" s="1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L552" i="8"/>
  <c r="K552" i="8"/>
  <c r="J552" i="8"/>
  <c r="I552" i="8"/>
  <c r="H552" i="8"/>
  <c r="N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J546" i="8"/>
  <c r="H546" i="8"/>
  <c r="N546" i="8" s="1"/>
  <c r="G546" i="8"/>
  <c r="L545" i="8"/>
  <c r="K545" i="8"/>
  <c r="H545" i="8"/>
  <c r="G545" i="8"/>
  <c r="L544" i="8"/>
  <c r="K544" i="8"/>
  <c r="G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H540" i="8"/>
  <c r="N540" i="8" s="1"/>
  <c r="G540" i="8"/>
  <c r="M540" i="8" s="1"/>
  <c r="L539" i="8"/>
  <c r="K539" i="8"/>
  <c r="J539" i="8"/>
  <c r="H539" i="8"/>
  <c r="N539" i="8" s="1"/>
  <c r="L538" i="8"/>
  <c r="K538" i="8"/>
  <c r="J538" i="8"/>
  <c r="I538" i="8"/>
  <c r="H538" i="8"/>
  <c r="N538" i="8" s="1"/>
  <c r="G538" i="8"/>
  <c r="M538" i="8" s="1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G536" i="8"/>
  <c r="M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J528" i="8"/>
  <c r="I528" i="8"/>
  <c r="G528" i="8"/>
  <c r="M528" i="8" s="1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H525" i="8"/>
  <c r="N525" i="8" s="1"/>
  <c r="G525" i="8"/>
  <c r="L524" i="8"/>
  <c r="K524" i="8"/>
  <c r="J524" i="8"/>
  <c r="I524" i="8"/>
  <c r="H524" i="8"/>
  <c r="N524" i="8" s="1"/>
  <c r="G524" i="8"/>
  <c r="M524" i="8" s="1"/>
  <c r="L523" i="8"/>
  <c r="K523" i="8"/>
  <c r="J523" i="8"/>
  <c r="I523" i="8"/>
  <c r="H523" i="8"/>
  <c r="N523" i="8" s="1"/>
  <c r="G523" i="8"/>
  <c r="M523" i="8" s="1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J520" i="8"/>
  <c r="I520" i="8"/>
  <c r="H520" i="8"/>
  <c r="N520" i="8" s="1"/>
  <c r="G520" i="8"/>
  <c r="M520" i="8" s="1"/>
  <c r="L519" i="8"/>
  <c r="K519" i="8"/>
  <c r="J519" i="8"/>
  <c r="I519" i="8"/>
  <c r="H519" i="8"/>
  <c r="N519" i="8" s="1"/>
  <c r="G519" i="8"/>
  <c r="M519" i="8" s="1"/>
  <c r="L518" i="8"/>
  <c r="K518" i="8"/>
  <c r="I518" i="8"/>
  <c r="H518" i="8"/>
  <c r="G518" i="8"/>
  <c r="M518" i="8" s="1"/>
  <c r="L517" i="8"/>
  <c r="K517" i="8"/>
  <c r="I517" i="8"/>
  <c r="G517" i="8"/>
  <c r="M517" i="8" s="1"/>
  <c r="L516" i="8"/>
  <c r="K516" i="8"/>
  <c r="J516" i="8"/>
  <c r="I516" i="8"/>
  <c r="H516" i="8"/>
  <c r="N516" i="8" s="1"/>
  <c r="G516" i="8"/>
  <c r="M516" i="8" s="1"/>
  <c r="L515" i="8"/>
  <c r="K515" i="8"/>
  <c r="I515" i="8"/>
  <c r="H515" i="8"/>
  <c r="N515" i="8" s="1"/>
  <c r="G515" i="8"/>
  <c r="L514" i="8"/>
  <c r="K514" i="8"/>
  <c r="I514" i="8"/>
  <c r="H514" i="8"/>
  <c r="G514" i="8"/>
  <c r="M514" i="8" s="1"/>
  <c r="L513" i="8"/>
  <c r="K513" i="8"/>
  <c r="J513" i="8"/>
  <c r="I513" i="8"/>
  <c r="H513" i="8"/>
  <c r="N513" i="8" s="1"/>
  <c r="G513" i="8"/>
  <c r="M513" i="8" s="1"/>
  <c r="L512" i="8"/>
  <c r="K512" i="8"/>
  <c r="I512" i="8"/>
  <c r="L511" i="8"/>
  <c r="K511" i="8"/>
  <c r="J511" i="8"/>
  <c r="I511" i="8"/>
  <c r="H511" i="8"/>
  <c r="N511" i="8" s="1"/>
  <c r="G511" i="8"/>
  <c r="M511" i="8" s="1"/>
  <c r="L510" i="8"/>
  <c r="K510" i="8"/>
  <c r="J510" i="8"/>
  <c r="I510" i="8"/>
  <c r="H510" i="8"/>
  <c r="N510" i="8" s="1"/>
  <c r="G510" i="8"/>
  <c r="M510" i="8" s="1"/>
  <c r="L509" i="8"/>
  <c r="K509" i="8"/>
  <c r="J509" i="8"/>
  <c r="I509" i="8"/>
  <c r="H509" i="8"/>
  <c r="N509" i="8" s="1"/>
  <c r="G509" i="8"/>
  <c r="M509" i="8" s="1"/>
  <c r="L508" i="8"/>
  <c r="K508" i="8"/>
  <c r="J508" i="8"/>
  <c r="I508" i="8"/>
  <c r="H508" i="8"/>
  <c r="N508" i="8" s="1"/>
  <c r="G508" i="8"/>
  <c r="M508" i="8" s="1"/>
  <c r="L507" i="8"/>
  <c r="K507" i="8"/>
  <c r="G507" i="8"/>
  <c r="M507" i="8" s="1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H504" i="8"/>
  <c r="N504" i="8" s="1"/>
  <c r="G504" i="8"/>
  <c r="M504" i="8" s="1"/>
  <c r="L503" i="8"/>
  <c r="K503" i="8"/>
  <c r="J503" i="8"/>
  <c r="I503" i="8"/>
  <c r="G503" i="8"/>
  <c r="L502" i="8"/>
  <c r="K502" i="8"/>
  <c r="I502" i="8"/>
  <c r="H502" i="8"/>
  <c r="G502" i="8"/>
  <c r="M502" i="8" s="1"/>
  <c r="L501" i="8"/>
  <c r="K501" i="8"/>
  <c r="J501" i="8"/>
  <c r="I501" i="8"/>
  <c r="H501" i="8"/>
  <c r="N501" i="8" s="1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I499" i="8"/>
  <c r="G499" i="8"/>
  <c r="M499" i="8" s="1"/>
  <c r="L498" i="8"/>
  <c r="K498" i="8"/>
  <c r="J498" i="8"/>
  <c r="I498" i="8"/>
  <c r="H498" i="8"/>
  <c r="N498" i="8" s="1"/>
  <c r="G498" i="8"/>
  <c r="M498" i="8" s="1"/>
  <c r="L497" i="8"/>
  <c r="K497" i="8"/>
  <c r="J497" i="8"/>
  <c r="I497" i="8"/>
  <c r="H497" i="8"/>
  <c r="N497" i="8" s="1"/>
  <c r="G497" i="8"/>
  <c r="M497" i="8" s="1"/>
  <c r="L496" i="8"/>
  <c r="K496" i="8"/>
  <c r="J496" i="8"/>
  <c r="I496" i="8"/>
  <c r="G496" i="8"/>
  <c r="M496" i="8" s="1"/>
  <c r="L495" i="8"/>
  <c r="K495" i="8"/>
  <c r="J495" i="8"/>
  <c r="I495" i="8"/>
  <c r="H495" i="8"/>
  <c r="N495" i="8" s="1"/>
  <c r="G495" i="8"/>
  <c r="M495" i="8" s="1"/>
  <c r="L494" i="8"/>
  <c r="K494" i="8"/>
  <c r="J494" i="8"/>
  <c r="I494" i="8"/>
  <c r="G494" i="8"/>
  <c r="M494" i="8" s="1"/>
  <c r="L493" i="8"/>
  <c r="K493" i="8"/>
  <c r="I493" i="8"/>
  <c r="G493" i="8"/>
  <c r="M493" i="8" s="1"/>
  <c r="L492" i="8"/>
  <c r="K492" i="8"/>
  <c r="I492" i="8"/>
  <c r="G492" i="8"/>
  <c r="M492" i="8" s="1"/>
  <c r="L491" i="8"/>
  <c r="K491" i="8"/>
  <c r="J491" i="8"/>
  <c r="I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G489" i="8"/>
  <c r="M489" i="8" s="1"/>
  <c r="L488" i="8"/>
  <c r="K488" i="8"/>
  <c r="J488" i="8"/>
  <c r="I488" i="8"/>
  <c r="H488" i="8"/>
  <c r="N488" i="8" s="1"/>
  <c r="G488" i="8"/>
  <c r="M488" i="8" s="1"/>
  <c r="L487" i="8"/>
  <c r="K487" i="8"/>
  <c r="J487" i="8"/>
  <c r="H487" i="8"/>
  <c r="G487" i="8"/>
  <c r="M487" i="8" s="1"/>
  <c r="L486" i="8"/>
  <c r="K486" i="8"/>
  <c r="J486" i="8"/>
  <c r="I486" i="8"/>
  <c r="H486" i="8"/>
  <c r="N486" i="8" s="1"/>
  <c r="G486" i="8"/>
  <c r="M486" i="8" s="1"/>
  <c r="L485" i="8"/>
  <c r="K485" i="8"/>
  <c r="J485" i="8"/>
  <c r="I485" i="8"/>
  <c r="H485" i="8"/>
  <c r="N485" i="8" s="1"/>
  <c r="G485" i="8"/>
  <c r="M485" i="8" s="1"/>
  <c r="L484" i="8"/>
  <c r="K484" i="8"/>
  <c r="G484" i="8"/>
  <c r="L483" i="8"/>
  <c r="K483" i="8"/>
  <c r="I483" i="8"/>
  <c r="G483" i="8"/>
  <c r="L482" i="8"/>
  <c r="K482" i="8"/>
  <c r="J482" i="8"/>
  <c r="I482" i="8"/>
  <c r="H482" i="8"/>
  <c r="N482" i="8" s="1"/>
  <c r="G482" i="8"/>
  <c r="M482" i="8" s="1"/>
  <c r="L481" i="8"/>
  <c r="K481" i="8"/>
  <c r="I481" i="8"/>
  <c r="G481" i="8"/>
  <c r="M481" i="8" s="1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H476" i="8"/>
  <c r="N476" i="8" s="1"/>
  <c r="G476" i="8"/>
  <c r="M476" i="8" s="1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H473" i="8"/>
  <c r="N473" i="8" s="1"/>
  <c r="G473" i="8"/>
  <c r="M473" i="8" s="1"/>
  <c r="L472" i="8"/>
  <c r="K472" i="8"/>
  <c r="J472" i="8"/>
  <c r="I472" i="8"/>
  <c r="H472" i="8"/>
  <c r="N472" i="8" s="1"/>
  <c r="G472" i="8"/>
  <c r="M472" i="8" s="1"/>
  <c r="L471" i="8"/>
  <c r="K471" i="8"/>
  <c r="J471" i="8"/>
  <c r="H471" i="8"/>
  <c r="G471" i="8"/>
  <c r="M471" i="8" s="1"/>
  <c r="L470" i="8"/>
  <c r="K470" i="8"/>
  <c r="H470" i="8"/>
  <c r="L469" i="8"/>
  <c r="K469" i="8"/>
  <c r="H469" i="8"/>
  <c r="G469" i="8"/>
  <c r="L468" i="8"/>
  <c r="K468" i="8"/>
  <c r="J468" i="8"/>
  <c r="I468" i="8"/>
  <c r="H468" i="8"/>
  <c r="N468" i="8" s="1"/>
  <c r="G468" i="8"/>
  <c r="M468" i="8" s="1"/>
  <c r="L467" i="8"/>
  <c r="K467" i="8"/>
  <c r="J467" i="8"/>
  <c r="I467" i="8"/>
  <c r="H467" i="8"/>
  <c r="N467" i="8" s="1"/>
  <c r="G467" i="8"/>
  <c r="M467" i="8" s="1"/>
  <c r="L466" i="8"/>
  <c r="K466" i="8"/>
  <c r="J466" i="8"/>
  <c r="I466" i="8"/>
  <c r="H466" i="8"/>
  <c r="N466" i="8" s="1"/>
  <c r="G466" i="8"/>
  <c r="M466" i="8" s="1"/>
  <c r="L465" i="8"/>
  <c r="K465" i="8"/>
  <c r="J465" i="8"/>
  <c r="I465" i="8"/>
  <c r="G465" i="8"/>
  <c r="M465" i="8" s="1"/>
  <c r="L464" i="8"/>
  <c r="K464" i="8"/>
  <c r="J464" i="8"/>
  <c r="I464" i="8"/>
  <c r="H464" i="8"/>
  <c r="N464" i="8" s="1"/>
  <c r="G464" i="8"/>
  <c r="M464" i="8" s="1"/>
  <c r="L463" i="8"/>
  <c r="K463" i="8"/>
  <c r="I463" i="8"/>
  <c r="H463" i="8"/>
  <c r="N463" i="8" s="1"/>
  <c r="G463" i="8"/>
  <c r="M463" i="8" s="1"/>
  <c r="L462" i="8"/>
  <c r="K462" i="8"/>
  <c r="J462" i="8"/>
  <c r="I462" i="8"/>
  <c r="H462" i="8"/>
  <c r="N462" i="8" s="1"/>
  <c r="G462" i="8"/>
  <c r="M462" i="8" s="1"/>
  <c r="L461" i="8"/>
  <c r="K461" i="8"/>
  <c r="G461" i="8"/>
  <c r="L460" i="8"/>
  <c r="K460" i="8"/>
  <c r="J460" i="8"/>
  <c r="I460" i="8"/>
  <c r="H460" i="8"/>
  <c r="N460" i="8" s="1"/>
  <c r="G460" i="8"/>
  <c r="M460" i="8" s="1"/>
  <c r="L459" i="8"/>
  <c r="K459" i="8"/>
  <c r="J459" i="8"/>
  <c r="I459" i="8"/>
  <c r="H459" i="8"/>
  <c r="N459" i="8" s="1"/>
  <c r="G459" i="8"/>
  <c r="M459" i="8" s="1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I455" i="8"/>
  <c r="H455" i="8"/>
  <c r="N455" i="8" s="1"/>
  <c r="G455" i="8"/>
  <c r="M455" i="8" s="1"/>
  <c r="L454" i="8"/>
  <c r="K454" i="8"/>
  <c r="J454" i="8"/>
  <c r="I454" i="8"/>
  <c r="H454" i="8"/>
  <c r="N454" i="8" s="1"/>
  <c r="G454" i="8"/>
  <c r="M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J450" i="8"/>
  <c r="I450" i="8"/>
  <c r="L449" i="8"/>
  <c r="K449" i="8"/>
  <c r="J449" i="8"/>
  <c r="I449" i="8"/>
  <c r="H449" i="8"/>
  <c r="N449" i="8" s="1"/>
  <c r="G449" i="8"/>
  <c r="M449" i="8" s="1"/>
  <c r="L448" i="8"/>
  <c r="K448" i="8"/>
  <c r="J448" i="8"/>
  <c r="I448" i="8"/>
  <c r="H448" i="8"/>
  <c r="N448" i="8" s="1"/>
  <c r="G448" i="8"/>
  <c r="M448" i="8" s="1"/>
  <c r="L447" i="8"/>
  <c r="K447" i="8"/>
  <c r="J447" i="8"/>
  <c r="I447" i="8"/>
  <c r="H447" i="8"/>
  <c r="N447" i="8" s="1"/>
  <c r="G447" i="8"/>
  <c r="M447" i="8" s="1"/>
  <c r="L446" i="8"/>
  <c r="K446" i="8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J438" i="8"/>
  <c r="I438" i="8"/>
  <c r="G438" i="8"/>
  <c r="M438" i="8" s="1"/>
  <c r="L437" i="8"/>
  <c r="K437" i="8"/>
  <c r="J437" i="8"/>
  <c r="L436" i="8"/>
  <c r="K436" i="8"/>
  <c r="I436" i="8"/>
  <c r="H436" i="8"/>
  <c r="G436" i="8"/>
  <c r="M436" i="8" s="1"/>
  <c r="L435" i="8"/>
  <c r="K435" i="8"/>
  <c r="L434" i="8"/>
  <c r="K434" i="8"/>
  <c r="I434" i="8"/>
  <c r="H434" i="8"/>
  <c r="N434" i="8" s="1"/>
  <c r="G434" i="8"/>
  <c r="L433" i="8"/>
  <c r="K433" i="8"/>
  <c r="I433" i="8"/>
  <c r="H433" i="8"/>
  <c r="G433" i="8"/>
  <c r="M433" i="8" s="1"/>
  <c r="L432" i="8"/>
  <c r="K432" i="8"/>
  <c r="H432" i="8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J430" i="8"/>
  <c r="H430" i="8"/>
  <c r="N430" i="8" s="1"/>
  <c r="G430" i="8"/>
  <c r="L429" i="8"/>
  <c r="K429" i="8"/>
  <c r="I429" i="8"/>
  <c r="H429" i="8"/>
  <c r="G429" i="8"/>
  <c r="M429" i="8" s="1"/>
  <c r="L428" i="8"/>
  <c r="K428" i="8"/>
  <c r="H428" i="8"/>
  <c r="L427" i="8"/>
  <c r="K427" i="8"/>
  <c r="J427" i="8"/>
  <c r="I427" i="8"/>
  <c r="H427" i="8"/>
  <c r="N427" i="8" s="1"/>
  <c r="G427" i="8"/>
  <c r="M427" i="8" s="1"/>
  <c r="L426" i="8"/>
  <c r="K426" i="8"/>
  <c r="J426" i="8"/>
  <c r="I426" i="8"/>
  <c r="H426" i="8"/>
  <c r="N426" i="8" s="1"/>
  <c r="G426" i="8"/>
  <c r="M426" i="8" s="1"/>
  <c r="L425" i="8"/>
  <c r="K425" i="8"/>
  <c r="J425" i="8"/>
  <c r="I425" i="8"/>
  <c r="H425" i="8"/>
  <c r="N425" i="8" s="1"/>
  <c r="G425" i="8"/>
  <c r="M425" i="8" s="1"/>
  <c r="L424" i="8"/>
  <c r="K424" i="8"/>
  <c r="H424" i="8"/>
  <c r="N424" i="8" s="1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H420" i="8"/>
  <c r="N420" i="8" s="1"/>
  <c r="G420" i="8"/>
  <c r="M420" i="8" s="1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N413" i="8" s="1"/>
  <c r="G413" i="8"/>
  <c r="M413" i="8" s="1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J409" i="8"/>
  <c r="H409" i="8"/>
  <c r="L408" i="8"/>
  <c r="K408" i="8"/>
  <c r="J408" i="8"/>
  <c r="H408" i="8"/>
  <c r="G408" i="8"/>
  <c r="M408" i="8" s="1"/>
  <c r="L407" i="8"/>
  <c r="K407" i="8"/>
  <c r="H407" i="8"/>
  <c r="L406" i="8"/>
  <c r="K406" i="8"/>
  <c r="H406" i="8"/>
  <c r="L405" i="8"/>
  <c r="K405" i="8"/>
  <c r="J405" i="8"/>
  <c r="G405" i="8"/>
  <c r="L404" i="8"/>
  <c r="K404" i="8"/>
  <c r="I404" i="8"/>
  <c r="G404" i="8"/>
  <c r="L403" i="8"/>
  <c r="K403" i="8"/>
  <c r="J403" i="8"/>
  <c r="I403" i="8"/>
  <c r="H403" i="8"/>
  <c r="N403" i="8" s="1"/>
  <c r="G403" i="8"/>
  <c r="M403" i="8" s="1"/>
  <c r="L402" i="8"/>
  <c r="K402" i="8"/>
  <c r="H402" i="8"/>
  <c r="G402" i="8"/>
  <c r="M402" i="8" s="1"/>
  <c r="L401" i="8"/>
  <c r="K401" i="8"/>
  <c r="J401" i="8"/>
  <c r="I401" i="8"/>
  <c r="L400" i="8"/>
  <c r="K400" i="8"/>
  <c r="J400" i="8"/>
  <c r="I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I398" i="8"/>
  <c r="H398" i="8"/>
  <c r="N398" i="8" s="1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J396" i="8"/>
  <c r="I396" i="8"/>
  <c r="H396" i="8"/>
  <c r="N396" i="8" s="1"/>
  <c r="G396" i="8"/>
  <c r="M396" i="8" s="1"/>
  <c r="L395" i="8"/>
  <c r="K395" i="8"/>
  <c r="L394" i="8"/>
  <c r="K394" i="8"/>
  <c r="I394" i="8"/>
  <c r="H394" i="8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I389" i="8"/>
  <c r="H389" i="8"/>
  <c r="N389" i="8" s="1"/>
  <c r="G389" i="8"/>
  <c r="M389" i="8" s="1"/>
  <c r="L388" i="8"/>
  <c r="K388" i="8"/>
  <c r="J388" i="8"/>
  <c r="I388" i="8"/>
  <c r="H388" i="8"/>
  <c r="N388" i="8" s="1"/>
  <c r="G388" i="8"/>
  <c r="M388" i="8" s="1"/>
  <c r="L387" i="8"/>
  <c r="K387" i="8"/>
  <c r="L386" i="8"/>
  <c r="K386" i="8"/>
  <c r="J386" i="8"/>
  <c r="H386" i="8"/>
  <c r="N386" i="8" s="1"/>
  <c r="G386" i="8"/>
  <c r="M386" i="8" s="1"/>
  <c r="L385" i="8"/>
  <c r="K385" i="8"/>
  <c r="J385" i="8"/>
  <c r="I385" i="8"/>
  <c r="H385" i="8"/>
  <c r="N385" i="8" s="1"/>
  <c r="G385" i="8"/>
  <c r="M385" i="8" s="1"/>
  <c r="L384" i="8"/>
  <c r="K384" i="8"/>
  <c r="J384" i="8"/>
  <c r="H384" i="8"/>
  <c r="N384" i="8" s="1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H381" i="8"/>
  <c r="G381" i="8"/>
  <c r="M381" i="8" s="1"/>
  <c r="L380" i="8"/>
  <c r="K380" i="8"/>
  <c r="J380" i="8"/>
  <c r="I380" i="8"/>
  <c r="H380" i="8"/>
  <c r="N380" i="8" s="1"/>
  <c r="L379" i="8"/>
  <c r="K379" i="8"/>
  <c r="J379" i="8"/>
  <c r="G379" i="8"/>
  <c r="M379" i="8" s="1"/>
  <c r="L378" i="8"/>
  <c r="K378" i="8"/>
  <c r="J378" i="8"/>
  <c r="I378" i="8"/>
  <c r="H378" i="8"/>
  <c r="N378" i="8" s="1"/>
  <c r="G378" i="8"/>
  <c r="M378" i="8" s="1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I374" i="8"/>
  <c r="H374" i="8"/>
  <c r="N374" i="8" s="1"/>
  <c r="G374" i="8"/>
  <c r="M374" i="8" s="1"/>
  <c r="L373" i="8"/>
  <c r="K373" i="8"/>
  <c r="J373" i="8"/>
  <c r="H373" i="8"/>
  <c r="G373" i="8"/>
  <c r="M373" i="8" s="1"/>
  <c r="L372" i="8"/>
  <c r="K372" i="8"/>
  <c r="J372" i="8"/>
  <c r="H372" i="8"/>
  <c r="N372" i="8" s="1"/>
  <c r="F371" i="8"/>
  <c r="J597" i="8" s="1"/>
  <c r="E371" i="8"/>
  <c r="I595" i="8" s="1"/>
  <c r="D371" i="8"/>
  <c r="H591" i="8" s="1"/>
  <c r="N591" i="8" s="1"/>
  <c r="C371" i="8"/>
  <c r="G571" i="8" s="1"/>
  <c r="M571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J347" i="8"/>
  <c r="H347" i="8"/>
  <c r="N347" i="8" s="1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H340" i="8"/>
  <c r="N340" i="8" s="1"/>
  <c r="L339" i="8"/>
  <c r="K339" i="8"/>
  <c r="J339" i="8"/>
  <c r="I339" i="8"/>
  <c r="H339" i="8"/>
  <c r="N339" i="8" s="1"/>
  <c r="G339" i="8"/>
  <c r="M339" i="8" s="1"/>
  <c r="L338" i="8"/>
  <c r="K338" i="8"/>
  <c r="I338" i="8"/>
  <c r="L337" i="8"/>
  <c r="K337" i="8"/>
  <c r="J337" i="8"/>
  <c r="I337" i="8"/>
  <c r="H337" i="8"/>
  <c r="N337" i="8" s="1"/>
  <c r="G337" i="8"/>
  <c r="M337" i="8" s="1"/>
  <c r="L336" i="8"/>
  <c r="K336" i="8"/>
  <c r="I336" i="8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I327" i="8"/>
  <c r="H327" i="8"/>
  <c r="N327" i="8" s="1"/>
  <c r="G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J324" i="8"/>
  <c r="G324" i="8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H322" i="8"/>
  <c r="N322" i="8" s="1"/>
  <c r="G322" i="8"/>
  <c r="M322" i="8" s="1"/>
  <c r="L321" i="8"/>
  <c r="K321" i="8"/>
  <c r="L320" i="8"/>
  <c r="K320" i="8"/>
  <c r="H320" i="8"/>
  <c r="N320" i="8" s="1"/>
  <c r="G320" i="8"/>
  <c r="M320" i="8" s="1"/>
  <c r="L319" i="8"/>
  <c r="K319" i="8"/>
  <c r="J319" i="8"/>
  <c r="I319" i="8"/>
  <c r="H319" i="8"/>
  <c r="N319" i="8" s="1"/>
  <c r="G319" i="8"/>
  <c r="M319" i="8" s="1"/>
  <c r="L318" i="8"/>
  <c r="K318" i="8"/>
  <c r="J318" i="8"/>
  <c r="I318" i="8"/>
  <c r="H318" i="8"/>
  <c r="N318" i="8" s="1"/>
  <c r="G318" i="8"/>
  <c r="M318" i="8" s="1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H312" i="8"/>
  <c r="G312" i="8"/>
  <c r="L311" i="8"/>
  <c r="K311" i="8"/>
  <c r="J311" i="8"/>
  <c r="H311" i="8"/>
  <c r="L310" i="8"/>
  <c r="K310" i="8"/>
  <c r="J310" i="8"/>
  <c r="I310" i="8"/>
  <c r="G310" i="8"/>
  <c r="M310" i="8" s="1"/>
  <c r="L309" i="8"/>
  <c r="K309" i="8"/>
  <c r="I309" i="8"/>
  <c r="H309" i="8"/>
  <c r="N309" i="8" s="1"/>
  <c r="L308" i="8"/>
  <c r="K308" i="8"/>
  <c r="J308" i="8"/>
  <c r="I308" i="8"/>
  <c r="G308" i="8"/>
  <c r="M308" i="8" s="1"/>
  <c r="L307" i="8"/>
  <c r="K307" i="8"/>
  <c r="I307" i="8"/>
  <c r="H307" i="8"/>
  <c r="N307" i="8" s="1"/>
  <c r="G307" i="8"/>
  <c r="M307" i="8" s="1"/>
  <c r="L306" i="8"/>
  <c r="K306" i="8"/>
  <c r="G306" i="8"/>
  <c r="L305" i="8"/>
  <c r="K305" i="8"/>
  <c r="J305" i="8"/>
  <c r="I305" i="8"/>
  <c r="H305" i="8"/>
  <c r="N305" i="8" s="1"/>
  <c r="G305" i="8"/>
  <c r="M305" i="8" s="1"/>
  <c r="L304" i="8"/>
  <c r="K304" i="8"/>
  <c r="J304" i="8"/>
  <c r="I304" i="8"/>
  <c r="H304" i="8"/>
  <c r="N304" i="8" s="1"/>
  <c r="G304" i="8"/>
  <c r="M304" i="8" s="1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G300" i="8"/>
  <c r="L299" i="8"/>
  <c r="K299" i="8"/>
  <c r="H299" i="8"/>
  <c r="N299" i="8" s="1"/>
  <c r="G299" i="8"/>
  <c r="L298" i="8"/>
  <c r="K298" i="8"/>
  <c r="J298" i="8"/>
  <c r="I298" i="8"/>
  <c r="H298" i="8"/>
  <c r="N298" i="8" s="1"/>
  <c r="G298" i="8"/>
  <c r="M298" i="8" s="1"/>
  <c r="L297" i="8"/>
  <c r="K297" i="8"/>
  <c r="J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I294" i="8"/>
  <c r="H294" i="8"/>
  <c r="N294" i="8" s="1"/>
  <c r="L293" i="8"/>
  <c r="K293" i="8"/>
  <c r="H293" i="8"/>
  <c r="N293" i="8" s="1"/>
  <c r="L292" i="8"/>
  <c r="K292" i="8"/>
  <c r="I292" i="8"/>
  <c r="H292" i="8"/>
  <c r="N292" i="8" s="1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H281" i="8"/>
  <c r="G281" i="8"/>
  <c r="M281" i="8" s="1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M272" i="8" s="1"/>
  <c r="L271" i="8"/>
  <c r="K271" i="8"/>
  <c r="J271" i="8"/>
  <c r="I271" i="8"/>
  <c r="H271" i="8"/>
  <c r="N271" i="8" s="1"/>
  <c r="G271" i="8"/>
  <c r="M271" i="8" s="1"/>
  <c r="L270" i="8"/>
  <c r="K270" i="8"/>
  <c r="J270" i="8"/>
  <c r="H270" i="8"/>
  <c r="N270" i="8" s="1"/>
  <c r="G270" i="8"/>
  <c r="M270" i="8" s="1"/>
  <c r="L269" i="8"/>
  <c r="K269" i="8"/>
  <c r="J269" i="8"/>
  <c r="I269" i="8"/>
  <c r="H269" i="8"/>
  <c r="N269" i="8" s="1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J267" i="8"/>
  <c r="I267" i="8"/>
  <c r="H267" i="8"/>
  <c r="N267" i="8" s="1"/>
  <c r="G267" i="8"/>
  <c r="M267" i="8" s="1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I262" i="8"/>
  <c r="H262" i="8"/>
  <c r="N262" i="8" s="1"/>
  <c r="L261" i="8"/>
  <c r="K261" i="8"/>
  <c r="H261" i="8"/>
  <c r="G261" i="8"/>
  <c r="M261" i="8" s="1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I258" i="8"/>
  <c r="H258" i="8"/>
  <c r="N258" i="8" s="1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H255" i="8"/>
  <c r="N255" i="8" s="1"/>
  <c r="L254" i="8"/>
  <c r="K254" i="8"/>
  <c r="I254" i="8"/>
  <c r="H254" i="8"/>
  <c r="N254" i="8" s="1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I252" i="8"/>
  <c r="G252" i="8"/>
  <c r="L251" i="8"/>
  <c r="K251" i="8"/>
  <c r="J251" i="8"/>
  <c r="H251" i="8"/>
  <c r="G251" i="8"/>
  <c r="M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H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G245" i="8"/>
  <c r="M245" i="8" s="1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I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H232" i="8"/>
  <c r="N232" i="8" s="1"/>
  <c r="G232" i="8"/>
  <c r="M232" i="8" s="1"/>
  <c r="L231" i="8"/>
  <c r="K231" i="8"/>
  <c r="J231" i="8"/>
  <c r="I231" i="8"/>
  <c r="H231" i="8"/>
  <c r="N231" i="8" s="1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G227" i="8"/>
  <c r="L226" i="8"/>
  <c r="K226" i="8"/>
  <c r="J226" i="8"/>
  <c r="I226" i="8"/>
  <c r="H226" i="8"/>
  <c r="N226" i="8" s="1"/>
  <c r="G226" i="8"/>
  <c r="M226" i="8" s="1"/>
  <c r="L225" i="8"/>
  <c r="K225" i="8"/>
  <c r="G225" i="8"/>
  <c r="M225" i="8" s="1"/>
  <c r="L224" i="8"/>
  <c r="K224" i="8"/>
  <c r="J224" i="8"/>
  <c r="I224" i="8"/>
  <c r="H224" i="8"/>
  <c r="N224" i="8" s="1"/>
  <c r="G224" i="8"/>
  <c r="M224" i="8" s="1"/>
  <c r="L223" i="8"/>
  <c r="K223" i="8"/>
  <c r="I223" i="8"/>
  <c r="G223" i="8"/>
  <c r="L222" i="8"/>
  <c r="K222" i="8"/>
  <c r="I222" i="8"/>
  <c r="H222" i="8"/>
  <c r="N222" i="8" s="1"/>
  <c r="G222" i="8"/>
  <c r="L221" i="8"/>
  <c r="K221" i="8"/>
  <c r="I221" i="8"/>
  <c r="L220" i="8"/>
  <c r="K220" i="8"/>
  <c r="I220" i="8"/>
  <c r="L219" i="8"/>
  <c r="K219" i="8"/>
  <c r="I219" i="8"/>
  <c r="H219" i="8"/>
  <c r="N219" i="8" s="1"/>
  <c r="G219" i="8"/>
  <c r="M219" i="8" s="1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G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J211" i="8"/>
  <c r="I211" i="8"/>
  <c r="G211" i="8"/>
  <c r="M211" i="8" s="1"/>
  <c r="L210" i="8"/>
  <c r="K210" i="8"/>
  <c r="H210" i="8"/>
  <c r="N210" i="8" s="1"/>
  <c r="G210" i="8"/>
  <c r="L209" i="8"/>
  <c r="K209" i="8"/>
  <c r="J209" i="8"/>
  <c r="I209" i="8"/>
  <c r="H209" i="8"/>
  <c r="N209" i="8" s="1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H205" i="8"/>
  <c r="N205" i="8" s="1"/>
  <c r="G205" i="8"/>
  <c r="M205" i="8" s="1"/>
  <c r="L204" i="8"/>
  <c r="K204" i="8"/>
  <c r="L203" i="8"/>
  <c r="K203" i="8"/>
  <c r="J203" i="8"/>
  <c r="L202" i="8"/>
  <c r="K202" i="8"/>
  <c r="J202" i="8"/>
  <c r="I202" i="8"/>
  <c r="G202" i="8"/>
  <c r="M202" i="8" s="1"/>
  <c r="L201" i="8"/>
  <c r="K201" i="8"/>
  <c r="J201" i="8"/>
  <c r="I201" i="8"/>
  <c r="H201" i="8"/>
  <c r="N201" i="8" s="1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H198" i="8"/>
  <c r="N198" i="8" s="1"/>
  <c r="G198" i="8"/>
  <c r="L197" i="8"/>
  <c r="K197" i="8"/>
  <c r="H197" i="8"/>
  <c r="L196" i="8"/>
  <c r="K196" i="8"/>
  <c r="J196" i="8"/>
  <c r="I196" i="8"/>
  <c r="H196" i="8"/>
  <c r="N196" i="8" s="1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G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L190" i="8"/>
  <c r="K190" i="8"/>
  <c r="J190" i="8"/>
  <c r="H190" i="8"/>
  <c r="N190" i="8" s="1"/>
  <c r="G190" i="8"/>
  <c r="L189" i="8"/>
  <c r="K189" i="8"/>
  <c r="G189" i="8"/>
  <c r="F188" i="8"/>
  <c r="J338" i="8" s="1"/>
  <c r="E188" i="8"/>
  <c r="I347" i="8" s="1"/>
  <c r="D188" i="8"/>
  <c r="H338" i="8" s="1"/>
  <c r="N338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H178" i="8"/>
  <c r="N178" i="8" s="1"/>
  <c r="G178" i="8"/>
  <c r="M178" i="8" s="1"/>
  <c r="L177" i="8"/>
  <c r="K177" i="8"/>
  <c r="J177" i="8"/>
  <c r="I177" i="8"/>
  <c r="H177" i="8"/>
  <c r="N177" i="8" s="1"/>
  <c r="G177" i="8"/>
  <c r="M177" i="8" s="1"/>
  <c r="L176" i="8"/>
  <c r="K176" i="8"/>
  <c r="J176" i="8"/>
  <c r="I176" i="8"/>
  <c r="H176" i="8"/>
  <c r="N176" i="8" s="1"/>
  <c r="G176" i="8"/>
  <c r="M176" i="8" s="1"/>
  <c r="L175" i="8"/>
  <c r="K175" i="8"/>
  <c r="H175" i="8"/>
  <c r="G175" i="8"/>
  <c r="M175" i="8" s="1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H173" i="8"/>
  <c r="N173" i="8" s="1"/>
  <c r="G173" i="8"/>
  <c r="M173" i="8" s="1"/>
  <c r="L172" i="8"/>
  <c r="K172" i="8"/>
  <c r="J172" i="8"/>
  <c r="I172" i="8"/>
  <c r="H172" i="8"/>
  <c r="N172" i="8" s="1"/>
  <c r="G172" i="8"/>
  <c r="M172" i="8" s="1"/>
  <c r="L171" i="8"/>
  <c r="K171" i="8"/>
  <c r="J171" i="8"/>
  <c r="I171" i="8"/>
  <c r="H171" i="8"/>
  <c r="N171" i="8" s="1"/>
  <c r="G171" i="8"/>
  <c r="M171" i="8" s="1"/>
  <c r="L170" i="8"/>
  <c r="K170" i="8"/>
  <c r="J170" i="8"/>
  <c r="I170" i="8"/>
  <c r="H170" i="8"/>
  <c r="N170" i="8" s="1"/>
  <c r="G170" i="8"/>
  <c r="M170" i="8" s="1"/>
  <c r="L169" i="8"/>
  <c r="K169" i="8"/>
  <c r="J169" i="8"/>
  <c r="I169" i="8"/>
  <c r="H169" i="8"/>
  <c r="N169" i="8" s="1"/>
  <c r="G169" i="8"/>
  <c r="M169" i="8" s="1"/>
  <c r="L168" i="8"/>
  <c r="K168" i="8"/>
  <c r="J168" i="8"/>
  <c r="I168" i="8"/>
  <c r="H168" i="8"/>
  <c r="N168" i="8" s="1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I166" i="8"/>
  <c r="H166" i="8"/>
  <c r="N166" i="8" s="1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H159" i="8"/>
  <c r="N159" i="8" s="1"/>
  <c r="G159" i="8"/>
  <c r="M159" i="8" s="1"/>
  <c r="L158" i="8"/>
  <c r="K158" i="8"/>
  <c r="J158" i="8"/>
  <c r="I158" i="8"/>
  <c r="H158" i="8"/>
  <c r="N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H156" i="8"/>
  <c r="N156" i="8" s="1"/>
  <c r="G156" i="8"/>
  <c r="M156" i="8" s="1"/>
  <c r="L155" i="8"/>
  <c r="K155" i="8"/>
  <c r="J155" i="8"/>
  <c r="I155" i="8"/>
  <c r="H155" i="8"/>
  <c r="N155" i="8" s="1"/>
  <c r="G155" i="8"/>
  <c r="M155" i="8" s="1"/>
  <c r="L154" i="8"/>
  <c r="K154" i="8"/>
  <c r="J154" i="8"/>
  <c r="I154" i="8"/>
  <c r="H154" i="8"/>
  <c r="N154" i="8" s="1"/>
  <c r="G154" i="8"/>
  <c r="M154" i="8" s="1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H150" i="8"/>
  <c r="N150" i="8" s="1"/>
  <c r="G150" i="8"/>
  <c r="M150" i="8" s="1"/>
  <c r="L149" i="8"/>
  <c r="K149" i="8"/>
  <c r="J149" i="8"/>
  <c r="I149" i="8"/>
  <c r="H149" i="8"/>
  <c r="N149" i="8" s="1"/>
  <c r="G149" i="8"/>
  <c r="M149" i="8" s="1"/>
  <c r="L148" i="8"/>
  <c r="K148" i="8"/>
  <c r="J148" i="8"/>
  <c r="I148" i="8"/>
  <c r="H148" i="8"/>
  <c r="N148" i="8" s="1"/>
  <c r="G148" i="8"/>
  <c r="M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H146" i="8"/>
  <c r="G146" i="8"/>
  <c r="M146" i="8" s="1"/>
  <c r="L145" i="8"/>
  <c r="K145" i="8"/>
  <c r="J145" i="8"/>
  <c r="I145" i="8"/>
  <c r="H145" i="8"/>
  <c r="N145" i="8" s="1"/>
  <c r="G145" i="8"/>
  <c r="M145" i="8" s="1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H142" i="8"/>
  <c r="N142" i="8" s="1"/>
  <c r="G142" i="8"/>
  <c r="L141" i="8"/>
  <c r="K141" i="8"/>
  <c r="G141" i="8"/>
  <c r="L140" i="8"/>
  <c r="K140" i="8"/>
  <c r="J140" i="8"/>
  <c r="I140" i="8"/>
  <c r="H140" i="8"/>
  <c r="N140" i="8" s="1"/>
  <c r="G140" i="8"/>
  <c r="M140" i="8" s="1"/>
  <c r="L139" i="8"/>
  <c r="K139" i="8"/>
  <c r="J139" i="8"/>
  <c r="H139" i="8"/>
  <c r="G139" i="8"/>
  <c r="M139" i="8" s="1"/>
  <c r="L138" i="8"/>
  <c r="K138" i="8"/>
  <c r="J138" i="8"/>
  <c r="I138" i="8"/>
  <c r="H138" i="8"/>
  <c r="N138" i="8" s="1"/>
  <c r="G138" i="8"/>
  <c r="M138" i="8" s="1"/>
  <c r="L137" i="8"/>
  <c r="K137" i="8"/>
  <c r="J137" i="8"/>
  <c r="H137" i="8"/>
  <c r="N137" i="8" s="1"/>
  <c r="L136" i="8"/>
  <c r="K136" i="8"/>
  <c r="J136" i="8"/>
  <c r="I136" i="8"/>
  <c r="H136" i="8"/>
  <c r="N136" i="8" s="1"/>
  <c r="G136" i="8"/>
  <c r="M136" i="8" s="1"/>
  <c r="L135" i="8"/>
  <c r="K135" i="8"/>
  <c r="J135" i="8"/>
  <c r="I135" i="8"/>
  <c r="H135" i="8"/>
  <c r="N135" i="8" s="1"/>
  <c r="L134" i="8"/>
  <c r="K134" i="8"/>
  <c r="J134" i="8"/>
  <c r="I134" i="8"/>
  <c r="H134" i="8"/>
  <c r="N134" i="8" s="1"/>
  <c r="G134" i="8"/>
  <c r="M134" i="8" s="1"/>
  <c r="L133" i="8"/>
  <c r="K133" i="8"/>
  <c r="J133" i="8"/>
  <c r="I133" i="8"/>
  <c r="H133" i="8"/>
  <c r="N133" i="8" s="1"/>
  <c r="G133" i="8"/>
  <c r="M133" i="8" s="1"/>
  <c r="L132" i="8"/>
  <c r="K132" i="8"/>
  <c r="J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J129" i="8"/>
  <c r="I129" i="8"/>
  <c r="G129" i="8"/>
  <c r="M129" i="8" s="1"/>
  <c r="L128" i="8"/>
  <c r="K128" i="8"/>
  <c r="G128" i="8"/>
  <c r="M128" i="8" s="1"/>
  <c r="L127" i="8"/>
  <c r="K127" i="8"/>
  <c r="L126" i="8"/>
  <c r="K126" i="8"/>
  <c r="J126" i="8"/>
  <c r="I126" i="8"/>
  <c r="H126" i="8"/>
  <c r="N126" i="8" s="1"/>
  <c r="G126" i="8"/>
  <c r="M126" i="8" s="1"/>
  <c r="L125" i="8"/>
  <c r="K125" i="8"/>
  <c r="J125" i="8"/>
  <c r="I125" i="8"/>
  <c r="H125" i="8"/>
  <c r="N125" i="8" s="1"/>
  <c r="G125" i="8"/>
  <c r="M125" i="8" s="1"/>
  <c r="L124" i="8"/>
  <c r="K124" i="8"/>
  <c r="J124" i="8"/>
  <c r="G124" i="8"/>
  <c r="L123" i="8"/>
  <c r="K123" i="8"/>
  <c r="L122" i="8"/>
  <c r="K122" i="8"/>
  <c r="J122" i="8"/>
  <c r="H122" i="8"/>
  <c r="N122" i="8" s="1"/>
  <c r="G122" i="8"/>
  <c r="M122" i="8" s="1"/>
  <c r="L121" i="8"/>
  <c r="K121" i="8"/>
  <c r="J121" i="8"/>
  <c r="I121" i="8"/>
  <c r="H121" i="8"/>
  <c r="N121" i="8" s="1"/>
  <c r="L120" i="8"/>
  <c r="K120" i="8"/>
  <c r="I120" i="8"/>
  <c r="H120" i="8"/>
  <c r="N120" i="8" s="1"/>
  <c r="G120" i="8"/>
  <c r="L119" i="8"/>
  <c r="K119" i="8"/>
  <c r="J119" i="8"/>
  <c r="I119" i="8"/>
  <c r="H119" i="8"/>
  <c r="N119" i="8" s="1"/>
  <c r="G119" i="8"/>
  <c r="M119" i="8" s="1"/>
  <c r="L118" i="8"/>
  <c r="K118" i="8"/>
  <c r="J118" i="8"/>
  <c r="I118" i="8"/>
  <c r="L117" i="8"/>
  <c r="K117" i="8"/>
  <c r="J117" i="8"/>
  <c r="I117" i="8"/>
  <c r="H117" i="8"/>
  <c r="N117" i="8" s="1"/>
  <c r="G117" i="8"/>
  <c r="M117" i="8" s="1"/>
  <c r="L116" i="8"/>
  <c r="K116" i="8"/>
  <c r="H116" i="8"/>
  <c r="L115" i="8"/>
  <c r="K115" i="8"/>
  <c r="J115" i="8"/>
  <c r="G115" i="8"/>
  <c r="L114" i="8"/>
  <c r="K114" i="8"/>
  <c r="J114" i="8"/>
  <c r="I114" i="8"/>
  <c r="H114" i="8"/>
  <c r="N114" i="8" s="1"/>
  <c r="G114" i="8"/>
  <c r="M114" i="8" s="1"/>
  <c r="L113" i="8"/>
  <c r="K113" i="8"/>
  <c r="I113" i="8"/>
  <c r="G113" i="8"/>
  <c r="M113" i="8" s="1"/>
  <c r="L112" i="8"/>
  <c r="K112" i="8"/>
  <c r="J112" i="8"/>
  <c r="I112" i="8"/>
  <c r="H112" i="8"/>
  <c r="N112" i="8" s="1"/>
  <c r="G112" i="8"/>
  <c r="M112" i="8" s="1"/>
  <c r="L111" i="8"/>
  <c r="K111" i="8"/>
  <c r="H111" i="8"/>
  <c r="N111" i="8" s="1"/>
  <c r="L110" i="8"/>
  <c r="K110" i="8"/>
  <c r="J110" i="8"/>
  <c r="I110" i="8"/>
  <c r="H110" i="8"/>
  <c r="N110" i="8" s="1"/>
  <c r="G110" i="8"/>
  <c r="M110" i="8" s="1"/>
  <c r="L109" i="8"/>
  <c r="K109" i="8"/>
  <c r="J109" i="8"/>
  <c r="I109" i="8"/>
  <c r="H109" i="8"/>
  <c r="N109" i="8" s="1"/>
  <c r="G109" i="8"/>
  <c r="M109" i="8" s="1"/>
  <c r="L108" i="8"/>
  <c r="K108" i="8"/>
  <c r="J108" i="8"/>
  <c r="I108" i="8"/>
  <c r="H108" i="8"/>
  <c r="N108" i="8" s="1"/>
  <c r="G108" i="8"/>
  <c r="M108" i="8" s="1"/>
  <c r="L107" i="8"/>
  <c r="K107" i="8"/>
  <c r="J107" i="8"/>
  <c r="H107" i="8"/>
  <c r="G107" i="8"/>
  <c r="M107" i="8" s="1"/>
  <c r="L106" i="8"/>
  <c r="K106" i="8"/>
  <c r="J106" i="8"/>
  <c r="I106" i="8"/>
  <c r="H106" i="8"/>
  <c r="N106" i="8" s="1"/>
  <c r="G106" i="8"/>
  <c r="M106" i="8" s="1"/>
  <c r="L105" i="8"/>
  <c r="K105" i="8"/>
  <c r="H105" i="8"/>
  <c r="N105" i="8" s="1"/>
  <c r="G105" i="8"/>
  <c r="L104" i="8"/>
  <c r="K104" i="8"/>
  <c r="G104" i="8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J101" i="8"/>
  <c r="I101" i="8"/>
  <c r="H101" i="8"/>
  <c r="N101" i="8" s="1"/>
  <c r="G101" i="8"/>
  <c r="M101" i="8" s="1"/>
  <c r="L100" i="8"/>
  <c r="K100" i="8"/>
  <c r="J100" i="8"/>
  <c r="I100" i="8"/>
  <c r="H100" i="8"/>
  <c r="N100" i="8" s="1"/>
  <c r="L99" i="8"/>
  <c r="K99" i="8"/>
  <c r="J99" i="8"/>
  <c r="I99" i="8"/>
  <c r="L98" i="8"/>
  <c r="K98" i="8"/>
  <c r="J98" i="8"/>
  <c r="I98" i="8"/>
  <c r="H98" i="8"/>
  <c r="N98" i="8" s="1"/>
  <c r="G98" i="8"/>
  <c r="M98" i="8" s="1"/>
  <c r="L97" i="8"/>
  <c r="K97" i="8"/>
  <c r="H97" i="8"/>
  <c r="N97" i="8" s="1"/>
  <c r="G97" i="8"/>
  <c r="M97" i="8" s="1"/>
  <c r="N96" i="8"/>
  <c r="L96" i="8"/>
  <c r="K96" i="8"/>
  <c r="J96" i="8"/>
  <c r="I96" i="8"/>
  <c r="H96" i="8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J93" i="8"/>
  <c r="I93" i="8"/>
  <c r="H93" i="8"/>
  <c r="N93" i="8" s="1"/>
  <c r="G93" i="8"/>
  <c r="M93" i="8" s="1"/>
  <c r="L92" i="8"/>
  <c r="K92" i="8"/>
  <c r="I92" i="8"/>
  <c r="H92" i="8"/>
  <c r="N92" i="8" s="1"/>
  <c r="G92" i="8"/>
  <c r="M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H88" i="8"/>
  <c r="N88" i="8" s="1"/>
  <c r="G88" i="8"/>
  <c r="L87" i="8"/>
  <c r="K87" i="8"/>
  <c r="J87" i="8"/>
  <c r="I87" i="8"/>
  <c r="H87" i="8"/>
  <c r="N87" i="8" s="1"/>
  <c r="G87" i="8"/>
  <c r="M87" i="8" s="1"/>
  <c r="L86" i="8"/>
  <c r="K86" i="8"/>
  <c r="I86" i="8"/>
  <c r="G86" i="8"/>
  <c r="L85" i="8"/>
  <c r="K85" i="8"/>
  <c r="H85" i="8"/>
  <c r="N85" i="8" s="1"/>
  <c r="L84" i="8"/>
  <c r="K84" i="8"/>
  <c r="J84" i="8"/>
  <c r="I84" i="8"/>
  <c r="H84" i="8"/>
  <c r="N84" i="8" s="1"/>
  <c r="G84" i="8"/>
  <c r="M84" i="8" s="1"/>
  <c r="L83" i="8"/>
  <c r="K83" i="8"/>
  <c r="L82" i="8"/>
  <c r="K82" i="8"/>
  <c r="G82" i="8"/>
  <c r="F81" i="8"/>
  <c r="J86" i="8" s="1"/>
  <c r="E81" i="8"/>
  <c r="I175" i="8" s="1"/>
  <c r="D81" i="8"/>
  <c r="H144" i="8" s="1"/>
  <c r="N144" i="8" s="1"/>
  <c r="C81" i="8"/>
  <c r="G166" i="8" s="1"/>
  <c r="M166" i="8" s="1"/>
  <c r="L73" i="8"/>
  <c r="K73" i="8"/>
  <c r="J73" i="8"/>
  <c r="I73" i="8"/>
  <c r="H73" i="8"/>
  <c r="N73" i="8" s="1"/>
  <c r="G73" i="8"/>
  <c r="M73" i="8" s="1"/>
  <c r="L72" i="8"/>
  <c r="K72" i="8"/>
  <c r="H72" i="8"/>
  <c r="N72" i="8" s="1"/>
  <c r="G72" i="8"/>
  <c r="L71" i="8"/>
  <c r="K71" i="8"/>
  <c r="I71" i="8"/>
  <c r="H71" i="8"/>
  <c r="N71" i="8" s="1"/>
  <c r="G71" i="8"/>
  <c r="M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N68" i="8"/>
  <c r="L68" i="8"/>
  <c r="K68" i="8"/>
  <c r="J68" i="8"/>
  <c r="I68" i="8"/>
  <c r="H68" i="8"/>
  <c r="G68" i="8"/>
  <c r="M68" i="8" s="1"/>
  <c r="L67" i="8"/>
  <c r="K67" i="8"/>
  <c r="J67" i="8"/>
  <c r="I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H65" i="8"/>
  <c r="N65" i="8" s="1"/>
  <c r="G65" i="8"/>
  <c r="M65" i="8" s="1"/>
  <c r="L64" i="8"/>
  <c r="K64" i="8"/>
  <c r="J64" i="8"/>
  <c r="I64" i="8"/>
  <c r="H64" i="8"/>
  <c r="N64" i="8" s="1"/>
  <c r="G64" i="8"/>
  <c r="M64" i="8" s="1"/>
  <c r="L63" i="8"/>
  <c r="K63" i="8"/>
  <c r="J63" i="8"/>
  <c r="I63" i="8"/>
  <c r="H63" i="8"/>
  <c r="N63" i="8" s="1"/>
  <c r="G63" i="8"/>
  <c r="M63" i="8" s="1"/>
  <c r="N62" i="8"/>
  <c r="L62" i="8"/>
  <c r="K62" i="8"/>
  <c r="J62" i="8"/>
  <c r="I62" i="8"/>
  <c r="H62" i="8"/>
  <c r="G62" i="8"/>
  <c r="M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H57" i="8"/>
  <c r="N57" i="8" s="1"/>
  <c r="G57" i="8"/>
  <c r="M57" i="8" s="1"/>
  <c r="L56" i="8"/>
  <c r="K56" i="8"/>
  <c r="J56" i="8"/>
  <c r="H56" i="8"/>
  <c r="N56" i="8" s="1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H53" i="8"/>
  <c r="N53" i="8" s="1"/>
  <c r="L52" i="8"/>
  <c r="K52" i="8"/>
  <c r="J52" i="8"/>
  <c r="H52" i="8"/>
  <c r="N52" i="8" s="1"/>
  <c r="G52" i="8"/>
  <c r="M52" i="8" s="1"/>
  <c r="L51" i="8"/>
  <c r="K51" i="8"/>
  <c r="J51" i="8"/>
  <c r="I51" i="8"/>
  <c r="H51" i="8"/>
  <c r="N51" i="8" s="1"/>
  <c r="G51" i="8"/>
  <c r="M51" i="8" s="1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N48" i="8"/>
  <c r="L48" i="8"/>
  <c r="K48" i="8"/>
  <c r="J48" i="8"/>
  <c r="I48" i="8"/>
  <c r="H48" i="8"/>
  <c r="G48" i="8"/>
  <c r="M48" i="8" s="1"/>
  <c r="L47" i="8"/>
  <c r="K47" i="8"/>
  <c r="J47" i="8"/>
  <c r="H47" i="8"/>
  <c r="N47" i="8" s="1"/>
  <c r="G47" i="8"/>
  <c r="M47" i="8" s="1"/>
  <c r="N46" i="8"/>
  <c r="L46" i="8"/>
  <c r="K46" i="8"/>
  <c r="J46" i="8"/>
  <c r="I46" i="8"/>
  <c r="H46" i="8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I39" i="8"/>
  <c r="H39" i="8"/>
  <c r="N39" i="8" s="1"/>
  <c r="G39" i="8"/>
  <c r="M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H33" i="8"/>
  <c r="N33" i="8" s="1"/>
  <c r="G33" i="8"/>
  <c r="L32" i="8"/>
  <c r="K32" i="8"/>
  <c r="J32" i="8"/>
  <c r="I32" i="8"/>
  <c r="H32" i="8"/>
  <c r="N32" i="8" s="1"/>
  <c r="L31" i="8"/>
  <c r="K31" i="8"/>
  <c r="J31" i="8"/>
  <c r="I31" i="8"/>
  <c r="H31" i="8"/>
  <c r="N31" i="8" s="1"/>
  <c r="G31" i="8"/>
  <c r="M31" i="8" s="1"/>
  <c r="L30" i="8"/>
  <c r="K30" i="8"/>
  <c r="J30" i="8"/>
  <c r="H30" i="8"/>
  <c r="N30" i="8" s="1"/>
  <c r="G30" i="8"/>
  <c r="M30" i="8" s="1"/>
  <c r="L29" i="8"/>
  <c r="K29" i="8"/>
  <c r="J29" i="8"/>
  <c r="I29" i="8"/>
  <c r="H29" i="8"/>
  <c r="N29" i="8" s="1"/>
  <c r="G29" i="8"/>
  <c r="M29" i="8" s="1"/>
  <c r="L28" i="8"/>
  <c r="K28" i="8"/>
  <c r="J28" i="8"/>
  <c r="I28" i="8"/>
  <c r="H28" i="8"/>
  <c r="N28" i="8" s="1"/>
  <c r="G28" i="8"/>
  <c r="M28" i="8" s="1"/>
  <c r="L27" i="8"/>
  <c r="K27" i="8"/>
  <c r="J27" i="8"/>
  <c r="I27" i="8"/>
  <c r="H27" i="8"/>
  <c r="N27" i="8" s="1"/>
  <c r="G27" i="8"/>
  <c r="M27" i="8" s="1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H24" i="8"/>
  <c r="N24" i="8" s="1"/>
  <c r="G24" i="8"/>
  <c r="L23" i="8"/>
  <c r="K23" i="8"/>
  <c r="J23" i="8"/>
  <c r="I23" i="8"/>
  <c r="H23" i="8"/>
  <c r="N23" i="8" s="1"/>
  <c r="G23" i="8"/>
  <c r="M23" i="8" s="1"/>
  <c r="F22" i="8"/>
  <c r="J71" i="8" s="1"/>
  <c r="E22" i="8"/>
  <c r="I72" i="8" s="1"/>
  <c r="D22" i="8"/>
  <c r="H67" i="8" s="1"/>
  <c r="N67" i="8" s="1"/>
  <c r="C22" i="8"/>
  <c r="G67" i="8" s="1"/>
  <c r="F14" i="8"/>
  <c r="E14" i="8"/>
  <c r="D14" i="8"/>
  <c r="C14" i="8"/>
  <c r="F13" i="8"/>
  <c r="E13" i="8"/>
  <c r="D13" i="8"/>
  <c r="C13" i="8"/>
  <c r="F12" i="8"/>
  <c r="E12" i="8"/>
  <c r="D12" i="8"/>
  <c r="C12" i="8"/>
  <c r="F11" i="8"/>
  <c r="E11" i="8"/>
  <c r="D11" i="8"/>
  <c r="C11" i="8"/>
  <c r="C10" i="8"/>
  <c r="C9" i="8"/>
  <c r="L640" i="7"/>
  <c r="K640" i="7"/>
  <c r="I640" i="7"/>
  <c r="G640" i="7"/>
  <c r="M640" i="7" s="1"/>
  <c r="L639" i="7"/>
  <c r="K639" i="7"/>
  <c r="J639" i="7"/>
  <c r="I639" i="7"/>
  <c r="H639" i="7"/>
  <c r="N639" i="7" s="1"/>
  <c r="G639" i="7"/>
  <c r="M639" i="7" s="1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G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H633" i="7"/>
  <c r="N633" i="7" s="1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J631" i="7"/>
  <c r="I631" i="7"/>
  <c r="L630" i="7"/>
  <c r="K630" i="7"/>
  <c r="L629" i="7"/>
  <c r="K629" i="7"/>
  <c r="J629" i="7"/>
  <c r="I629" i="7"/>
  <c r="H629" i="7"/>
  <c r="N629" i="7" s="1"/>
  <c r="G629" i="7"/>
  <c r="M629" i="7" s="1"/>
  <c r="L628" i="7"/>
  <c r="K628" i="7"/>
  <c r="J628" i="7"/>
  <c r="I628" i="7"/>
  <c r="H628" i="7"/>
  <c r="N628" i="7" s="1"/>
  <c r="G628" i="7"/>
  <c r="M628" i="7" s="1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G625" i="7"/>
  <c r="M625" i="7" s="1"/>
  <c r="N624" i="7"/>
  <c r="L624" i="7"/>
  <c r="K624" i="7"/>
  <c r="J624" i="7"/>
  <c r="I624" i="7"/>
  <c r="H624" i="7"/>
  <c r="G624" i="7"/>
  <c r="M624" i="7" s="1"/>
  <c r="L623" i="7"/>
  <c r="K623" i="7"/>
  <c r="L622" i="7"/>
  <c r="K622" i="7"/>
  <c r="J622" i="7"/>
  <c r="I622" i="7"/>
  <c r="G622" i="7"/>
  <c r="M622" i="7" s="1"/>
  <c r="L621" i="7"/>
  <c r="K621" i="7"/>
  <c r="J621" i="7"/>
  <c r="H621" i="7"/>
  <c r="N621" i="7" s="1"/>
  <c r="G621" i="7"/>
  <c r="M621" i="7" s="1"/>
  <c r="L620" i="7"/>
  <c r="K620" i="7"/>
  <c r="J620" i="7"/>
  <c r="I620" i="7"/>
  <c r="H620" i="7"/>
  <c r="N620" i="7" s="1"/>
  <c r="G620" i="7"/>
  <c r="M620" i="7" s="1"/>
  <c r="L619" i="7"/>
  <c r="K619" i="7"/>
  <c r="J619" i="7"/>
  <c r="I619" i="7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J617" i="7"/>
  <c r="I617" i="7"/>
  <c r="G617" i="7"/>
  <c r="M617" i="7" s="1"/>
  <c r="L616" i="7"/>
  <c r="K616" i="7"/>
  <c r="J616" i="7"/>
  <c r="L615" i="7"/>
  <c r="K615" i="7"/>
  <c r="J615" i="7"/>
  <c r="L614" i="7"/>
  <c r="K614" i="7"/>
  <c r="J614" i="7"/>
  <c r="I614" i="7"/>
  <c r="H614" i="7"/>
  <c r="N614" i="7" s="1"/>
  <c r="G614" i="7"/>
  <c r="M614" i="7" s="1"/>
  <c r="L613" i="7"/>
  <c r="K613" i="7"/>
  <c r="I613" i="7"/>
  <c r="H613" i="7"/>
  <c r="N613" i="7" s="1"/>
  <c r="G613" i="7"/>
  <c r="M613" i="7" s="1"/>
  <c r="J612" i="7"/>
  <c r="F612" i="7"/>
  <c r="J630" i="7" s="1"/>
  <c r="E612" i="7"/>
  <c r="I636" i="7" s="1"/>
  <c r="D612" i="7"/>
  <c r="H640" i="7" s="1"/>
  <c r="N640" i="7" s="1"/>
  <c r="C612" i="7"/>
  <c r="G631" i="7" s="1"/>
  <c r="M631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J598" i="7"/>
  <c r="I598" i="7"/>
  <c r="G598" i="7"/>
  <c r="M598" i="7" s="1"/>
  <c r="L597" i="7"/>
  <c r="K597" i="7"/>
  <c r="I597" i="7"/>
  <c r="G597" i="7"/>
  <c r="M597" i="7" s="1"/>
  <c r="L596" i="7"/>
  <c r="K596" i="7"/>
  <c r="I596" i="7"/>
  <c r="H596" i="7"/>
  <c r="N596" i="7" s="1"/>
  <c r="G596" i="7"/>
  <c r="M596" i="7" s="1"/>
  <c r="L595" i="7"/>
  <c r="K595" i="7"/>
  <c r="J595" i="7"/>
  <c r="H595" i="7"/>
  <c r="N595" i="7" s="1"/>
  <c r="G595" i="7"/>
  <c r="M595" i="7" s="1"/>
  <c r="L594" i="7"/>
  <c r="K594" i="7"/>
  <c r="I594" i="7"/>
  <c r="G594" i="7"/>
  <c r="L593" i="7"/>
  <c r="K593" i="7"/>
  <c r="J593" i="7"/>
  <c r="I593" i="7"/>
  <c r="H593" i="7"/>
  <c r="N593" i="7" s="1"/>
  <c r="G593" i="7"/>
  <c r="M593" i="7" s="1"/>
  <c r="L592" i="7"/>
  <c r="K592" i="7"/>
  <c r="I592" i="7"/>
  <c r="G592" i="7"/>
  <c r="M592" i="7" s="1"/>
  <c r="L591" i="7"/>
  <c r="K591" i="7"/>
  <c r="J591" i="7"/>
  <c r="I591" i="7"/>
  <c r="H591" i="7"/>
  <c r="N591" i="7" s="1"/>
  <c r="G591" i="7"/>
  <c r="M591" i="7" s="1"/>
  <c r="L590" i="7"/>
  <c r="K590" i="7"/>
  <c r="I590" i="7"/>
  <c r="G590" i="7"/>
  <c r="M590" i="7" s="1"/>
  <c r="L589" i="7"/>
  <c r="K589" i="7"/>
  <c r="I589" i="7"/>
  <c r="G589" i="7"/>
  <c r="M589" i="7" s="1"/>
  <c r="L588" i="7"/>
  <c r="K588" i="7"/>
  <c r="I588" i="7"/>
  <c r="G588" i="7"/>
  <c r="M588" i="7" s="1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I584" i="7"/>
  <c r="H584" i="7"/>
  <c r="N584" i="7" s="1"/>
  <c r="G584" i="7"/>
  <c r="M584" i="7" s="1"/>
  <c r="L583" i="7"/>
  <c r="K583" i="7"/>
  <c r="I583" i="7"/>
  <c r="G583" i="7"/>
  <c r="M583" i="7" s="1"/>
  <c r="L582" i="7"/>
  <c r="K582" i="7"/>
  <c r="J582" i="7"/>
  <c r="I582" i="7"/>
  <c r="H582" i="7"/>
  <c r="N582" i="7" s="1"/>
  <c r="G582" i="7"/>
  <c r="M582" i="7" s="1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J577" i="7"/>
  <c r="I577" i="7"/>
  <c r="N576" i="7"/>
  <c r="L576" i="7"/>
  <c r="K576" i="7"/>
  <c r="J576" i="7"/>
  <c r="I576" i="7"/>
  <c r="H576" i="7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H572" i="7"/>
  <c r="N572" i="7" s="1"/>
  <c r="G572" i="7"/>
  <c r="M572" i="7" s="1"/>
  <c r="N571" i="7"/>
  <c r="L571" i="7"/>
  <c r="K571" i="7"/>
  <c r="J571" i="7"/>
  <c r="I571" i="7"/>
  <c r="H571" i="7"/>
  <c r="G571" i="7"/>
  <c r="M571" i="7" s="1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I568" i="7"/>
  <c r="G568" i="7"/>
  <c r="M568" i="7" s="1"/>
  <c r="L567" i="7"/>
  <c r="K567" i="7"/>
  <c r="I567" i="7"/>
  <c r="G567" i="7"/>
  <c r="M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H564" i="7"/>
  <c r="N564" i="7" s="1"/>
  <c r="G564" i="7"/>
  <c r="M564" i="7" s="1"/>
  <c r="L563" i="7"/>
  <c r="K563" i="7"/>
  <c r="J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H556" i="7"/>
  <c r="N556" i="7" s="1"/>
  <c r="G556" i="7"/>
  <c r="M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J546" i="7"/>
  <c r="I546" i="7"/>
  <c r="H546" i="7"/>
  <c r="N546" i="7" s="1"/>
  <c r="G546" i="7"/>
  <c r="M546" i="7" s="1"/>
  <c r="L545" i="7"/>
  <c r="K545" i="7"/>
  <c r="J545" i="7"/>
  <c r="I545" i="7"/>
  <c r="H545" i="7"/>
  <c r="N545" i="7" s="1"/>
  <c r="G545" i="7"/>
  <c r="M545" i="7" s="1"/>
  <c r="L544" i="7"/>
  <c r="K544" i="7"/>
  <c r="I544" i="7"/>
  <c r="H544" i="7"/>
  <c r="N544" i="7" s="1"/>
  <c r="G544" i="7"/>
  <c r="M544" i="7" s="1"/>
  <c r="L543" i="7"/>
  <c r="K543" i="7"/>
  <c r="J543" i="7"/>
  <c r="I543" i="7"/>
  <c r="H543" i="7"/>
  <c r="N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N528" i="7"/>
  <c r="L528" i="7"/>
  <c r="K528" i="7"/>
  <c r="J528" i="7"/>
  <c r="I528" i="7"/>
  <c r="H528" i="7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G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N522" i="7"/>
  <c r="L522" i="7"/>
  <c r="K522" i="7"/>
  <c r="J522" i="7"/>
  <c r="I522" i="7"/>
  <c r="H522" i="7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G520" i="7"/>
  <c r="M520" i="7" s="1"/>
  <c r="L519" i="7"/>
  <c r="K519" i="7"/>
  <c r="J519" i="7"/>
  <c r="I519" i="7"/>
  <c r="H519" i="7"/>
  <c r="N519" i="7" s="1"/>
  <c r="G519" i="7"/>
  <c r="M519" i="7" s="1"/>
  <c r="N518" i="7"/>
  <c r="L518" i="7"/>
  <c r="K518" i="7"/>
  <c r="J518" i="7"/>
  <c r="I518" i="7"/>
  <c r="H518" i="7"/>
  <c r="G518" i="7"/>
  <c r="M518" i="7" s="1"/>
  <c r="L517" i="7"/>
  <c r="K517" i="7"/>
  <c r="J517" i="7"/>
  <c r="I517" i="7"/>
  <c r="H517" i="7"/>
  <c r="N517" i="7" s="1"/>
  <c r="G517" i="7"/>
  <c r="M517" i="7" s="1"/>
  <c r="L516" i="7"/>
  <c r="K516" i="7"/>
  <c r="J516" i="7"/>
  <c r="I516" i="7"/>
  <c r="H516" i="7"/>
  <c r="N516" i="7" s="1"/>
  <c r="G516" i="7"/>
  <c r="M516" i="7" s="1"/>
  <c r="L515" i="7"/>
  <c r="K515" i="7"/>
  <c r="I515" i="7"/>
  <c r="G515" i="7"/>
  <c r="L514" i="7"/>
  <c r="K514" i="7"/>
  <c r="J514" i="7"/>
  <c r="I514" i="7"/>
  <c r="H514" i="7"/>
  <c r="N514" i="7" s="1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G512" i="7"/>
  <c r="M512" i="7" s="1"/>
  <c r="L511" i="7"/>
  <c r="K511" i="7"/>
  <c r="J511" i="7"/>
  <c r="I511" i="7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H509" i="7"/>
  <c r="N509" i="7" s="1"/>
  <c r="G509" i="7"/>
  <c r="M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J504" i="7"/>
  <c r="I504" i="7"/>
  <c r="G504" i="7"/>
  <c r="M504" i="7" s="1"/>
  <c r="L503" i="7"/>
  <c r="K503" i="7"/>
  <c r="I503" i="7"/>
  <c r="G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G499" i="7"/>
  <c r="L498" i="7"/>
  <c r="K498" i="7"/>
  <c r="J498" i="7"/>
  <c r="I498" i="7"/>
  <c r="H498" i="7"/>
  <c r="N498" i="7" s="1"/>
  <c r="G498" i="7"/>
  <c r="M498" i="7" s="1"/>
  <c r="L497" i="7"/>
  <c r="K497" i="7"/>
  <c r="J497" i="7"/>
  <c r="I497" i="7"/>
  <c r="H497" i="7"/>
  <c r="N497" i="7" s="1"/>
  <c r="G497" i="7"/>
  <c r="M497" i="7" s="1"/>
  <c r="L496" i="7"/>
  <c r="K496" i="7"/>
  <c r="I496" i="7"/>
  <c r="G496" i="7"/>
  <c r="M496" i="7" s="1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M494" i="7" s="1"/>
  <c r="L493" i="7"/>
  <c r="K493" i="7"/>
  <c r="I493" i="7"/>
  <c r="L492" i="7"/>
  <c r="K492" i="7"/>
  <c r="I492" i="7"/>
  <c r="N491" i="7"/>
  <c r="L491" i="7"/>
  <c r="K491" i="7"/>
  <c r="J491" i="7"/>
  <c r="I491" i="7"/>
  <c r="H491" i="7"/>
  <c r="G491" i="7"/>
  <c r="M491" i="7" s="1"/>
  <c r="L490" i="7"/>
  <c r="K490" i="7"/>
  <c r="J490" i="7"/>
  <c r="I490" i="7"/>
  <c r="H490" i="7"/>
  <c r="N490" i="7" s="1"/>
  <c r="G490" i="7"/>
  <c r="M490" i="7" s="1"/>
  <c r="L489" i="7"/>
  <c r="K489" i="7"/>
  <c r="J489" i="7"/>
  <c r="I489" i="7"/>
  <c r="H489" i="7"/>
  <c r="N489" i="7" s="1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H487" i="7"/>
  <c r="N487" i="7" s="1"/>
  <c r="G487" i="7"/>
  <c r="M487" i="7" s="1"/>
  <c r="L486" i="7"/>
  <c r="K486" i="7"/>
  <c r="J486" i="7"/>
  <c r="I486" i="7"/>
  <c r="H486" i="7"/>
  <c r="N486" i="7" s="1"/>
  <c r="G486" i="7"/>
  <c r="M486" i="7" s="1"/>
  <c r="L485" i="7"/>
  <c r="K485" i="7"/>
  <c r="J485" i="7"/>
  <c r="I485" i="7"/>
  <c r="H485" i="7"/>
  <c r="N485" i="7" s="1"/>
  <c r="G485" i="7"/>
  <c r="M485" i="7" s="1"/>
  <c r="L484" i="7"/>
  <c r="K484" i="7"/>
  <c r="I484" i="7"/>
  <c r="L483" i="7"/>
  <c r="K483" i="7"/>
  <c r="I483" i="7"/>
  <c r="H483" i="7"/>
  <c r="N483" i="7" s="1"/>
  <c r="G483" i="7"/>
  <c r="M483" i="7" s="1"/>
  <c r="L482" i="7"/>
  <c r="K482" i="7"/>
  <c r="J482" i="7"/>
  <c r="I482" i="7"/>
  <c r="H482" i="7"/>
  <c r="N482" i="7" s="1"/>
  <c r="G482" i="7"/>
  <c r="M482" i="7" s="1"/>
  <c r="L481" i="7"/>
  <c r="K481" i="7"/>
  <c r="I481" i="7"/>
  <c r="H481" i="7"/>
  <c r="N481" i="7" s="1"/>
  <c r="G481" i="7"/>
  <c r="M481" i="7" s="1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N478" i="7"/>
  <c r="L478" i="7"/>
  <c r="K478" i="7"/>
  <c r="J478" i="7"/>
  <c r="I478" i="7"/>
  <c r="H478" i="7"/>
  <c r="G478" i="7"/>
  <c r="M478" i="7" s="1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N473" i="7"/>
  <c r="L473" i="7"/>
  <c r="K473" i="7"/>
  <c r="J473" i="7"/>
  <c r="I473" i="7"/>
  <c r="H473" i="7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J471" i="7"/>
  <c r="I471" i="7"/>
  <c r="H471" i="7"/>
  <c r="N471" i="7" s="1"/>
  <c r="G471" i="7"/>
  <c r="M471" i="7" s="1"/>
  <c r="L470" i="7"/>
  <c r="K470" i="7"/>
  <c r="I470" i="7"/>
  <c r="H470" i="7"/>
  <c r="N470" i="7" s="1"/>
  <c r="G470" i="7"/>
  <c r="M470" i="7" s="1"/>
  <c r="N469" i="7"/>
  <c r="L469" i="7"/>
  <c r="K469" i="7"/>
  <c r="J469" i="7"/>
  <c r="I469" i="7"/>
  <c r="H469" i="7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J467" i="7"/>
  <c r="I467" i="7"/>
  <c r="G467" i="7"/>
  <c r="M467" i="7" s="1"/>
  <c r="L466" i="7"/>
  <c r="K466" i="7"/>
  <c r="I466" i="7"/>
  <c r="H466" i="7"/>
  <c r="N466" i="7" s="1"/>
  <c r="G466" i="7"/>
  <c r="M466" i="7" s="1"/>
  <c r="L465" i="7"/>
  <c r="K465" i="7"/>
  <c r="I465" i="7"/>
  <c r="H465" i="7"/>
  <c r="N465" i="7" s="1"/>
  <c r="G465" i="7"/>
  <c r="M465" i="7" s="1"/>
  <c r="L464" i="7"/>
  <c r="K464" i="7"/>
  <c r="J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J462" i="7"/>
  <c r="I462" i="7"/>
  <c r="G462" i="7"/>
  <c r="M462" i="7" s="1"/>
  <c r="L461" i="7"/>
  <c r="K461" i="7"/>
  <c r="J461" i="7"/>
  <c r="I461" i="7"/>
  <c r="H461" i="7"/>
  <c r="N461" i="7" s="1"/>
  <c r="G461" i="7"/>
  <c r="M461" i="7" s="1"/>
  <c r="L460" i="7"/>
  <c r="K460" i="7"/>
  <c r="G460" i="7"/>
  <c r="N459" i="7"/>
  <c r="L459" i="7"/>
  <c r="K459" i="7"/>
  <c r="J459" i="7"/>
  <c r="I459" i="7"/>
  <c r="H459" i="7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I455" i="7"/>
  <c r="H455" i="7"/>
  <c r="N455" i="7" s="1"/>
  <c r="L454" i="7"/>
  <c r="K454" i="7"/>
  <c r="J454" i="7"/>
  <c r="I454" i="7"/>
  <c r="H454" i="7"/>
  <c r="N454" i="7" s="1"/>
  <c r="G454" i="7"/>
  <c r="M454" i="7" s="1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H451" i="7"/>
  <c r="N451" i="7" s="1"/>
  <c r="G451" i="7"/>
  <c r="M451" i="7" s="1"/>
  <c r="N450" i="7"/>
  <c r="L450" i="7"/>
  <c r="K450" i="7"/>
  <c r="J450" i="7"/>
  <c r="I450" i="7"/>
  <c r="H450" i="7"/>
  <c r="G450" i="7"/>
  <c r="M450" i="7" s="1"/>
  <c r="L449" i="7"/>
  <c r="K449" i="7"/>
  <c r="J449" i="7"/>
  <c r="I449" i="7"/>
  <c r="H449" i="7"/>
  <c r="N449" i="7" s="1"/>
  <c r="G449" i="7"/>
  <c r="M449" i="7" s="1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I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N442" i="7"/>
  <c r="L442" i="7"/>
  <c r="K442" i="7"/>
  <c r="J442" i="7"/>
  <c r="I442" i="7"/>
  <c r="H442" i="7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I437" i="7"/>
  <c r="H437" i="7"/>
  <c r="N437" i="7" s="1"/>
  <c r="L436" i="7"/>
  <c r="K436" i="7"/>
  <c r="J436" i="7"/>
  <c r="I436" i="7"/>
  <c r="L435" i="7"/>
  <c r="K435" i="7"/>
  <c r="L434" i="7"/>
  <c r="K434" i="7"/>
  <c r="I434" i="7"/>
  <c r="G434" i="7"/>
  <c r="L433" i="7"/>
  <c r="K433" i="7"/>
  <c r="J433" i="7"/>
  <c r="I433" i="7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L429" i="7"/>
  <c r="K429" i="7"/>
  <c r="J429" i="7"/>
  <c r="I429" i="7"/>
  <c r="H429" i="7"/>
  <c r="N429" i="7" s="1"/>
  <c r="G429" i="7"/>
  <c r="M429" i="7" s="1"/>
  <c r="L428" i="7"/>
  <c r="K428" i="7"/>
  <c r="I428" i="7"/>
  <c r="L427" i="7"/>
  <c r="K427" i="7"/>
  <c r="J427" i="7"/>
  <c r="I427" i="7"/>
  <c r="H427" i="7"/>
  <c r="N427" i="7" s="1"/>
  <c r="G427" i="7"/>
  <c r="M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J424" i="7"/>
  <c r="H424" i="7"/>
  <c r="N424" i="7" s="1"/>
  <c r="G424" i="7"/>
  <c r="L423" i="7"/>
  <c r="K423" i="7"/>
  <c r="H423" i="7"/>
  <c r="N423" i="7" s="1"/>
  <c r="G423" i="7"/>
  <c r="M423" i="7" s="1"/>
  <c r="L422" i="7"/>
  <c r="K422" i="7"/>
  <c r="H422" i="7"/>
  <c r="N422" i="7" s="1"/>
  <c r="G422" i="7"/>
  <c r="M422" i="7" s="1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H420" i="7"/>
  <c r="N420" i="7" s="1"/>
  <c r="G420" i="7"/>
  <c r="M420" i="7" s="1"/>
  <c r="N419" i="7"/>
  <c r="L419" i="7"/>
  <c r="K419" i="7"/>
  <c r="H419" i="7"/>
  <c r="G419" i="7"/>
  <c r="M419" i="7" s="1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N414" i="7"/>
  <c r="L414" i="7"/>
  <c r="K414" i="7"/>
  <c r="J414" i="7"/>
  <c r="I414" i="7"/>
  <c r="H414" i="7"/>
  <c r="G414" i="7"/>
  <c r="M414" i="7" s="1"/>
  <c r="L413" i="7"/>
  <c r="K413" i="7"/>
  <c r="J413" i="7"/>
  <c r="I413" i="7"/>
  <c r="H413" i="7"/>
  <c r="N413" i="7" s="1"/>
  <c r="G413" i="7"/>
  <c r="M413" i="7" s="1"/>
  <c r="L412" i="7"/>
  <c r="K412" i="7"/>
  <c r="J412" i="7"/>
  <c r="I412" i="7"/>
  <c r="H412" i="7"/>
  <c r="N412" i="7" s="1"/>
  <c r="G412" i="7"/>
  <c r="M412" i="7" s="1"/>
  <c r="L411" i="7"/>
  <c r="K411" i="7"/>
  <c r="I411" i="7"/>
  <c r="H411" i="7"/>
  <c r="N411" i="7" s="1"/>
  <c r="G411" i="7"/>
  <c r="M411" i="7" s="1"/>
  <c r="L410" i="7"/>
  <c r="K410" i="7"/>
  <c r="J410" i="7"/>
  <c r="I410" i="7"/>
  <c r="H410" i="7"/>
  <c r="N410" i="7" s="1"/>
  <c r="G410" i="7"/>
  <c r="M410" i="7" s="1"/>
  <c r="L409" i="7"/>
  <c r="K409" i="7"/>
  <c r="J409" i="7"/>
  <c r="I409" i="7"/>
  <c r="H409" i="7"/>
  <c r="N409" i="7" s="1"/>
  <c r="G409" i="7"/>
  <c r="M409" i="7" s="1"/>
  <c r="L408" i="7"/>
  <c r="K408" i="7"/>
  <c r="J408" i="7"/>
  <c r="I408" i="7"/>
  <c r="H408" i="7"/>
  <c r="N408" i="7" s="1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J406" i="7"/>
  <c r="L405" i="7"/>
  <c r="K405" i="7"/>
  <c r="I405" i="7"/>
  <c r="H405" i="7"/>
  <c r="N405" i="7" s="1"/>
  <c r="G405" i="7"/>
  <c r="M405" i="7" s="1"/>
  <c r="L404" i="7"/>
  <c r="K404" i="7"/>
  <c r="J404" i="7"/>
  <c r="G404" i="7"/>
  <c r="M404" i="7" s="1"/>
  <c r="L403" i="7"/>
  <c r="K403" i="7"/>
  <c r="J403" i="7"/>
  <c r="I403" i="7"/>
  <c r="H403" i="7"/>
  <c r="N403" i="7" s="1"/>
  <c r="G403" i="7"/>
  <c r="M403" i="7" s="1"/>
  <c r="L402" i="7"/>
  <c r="K402" i="7"/>
  <c r="J402" i="7"/>
  <c r="I402" i="7"/>
  <c r="H402" i="7"/>
  <c r="N402" i="7" s="1"/>
  <c r="G402" i="7"/>
  <c r="M402" i="7" s="1"/>
  <c r="L401" i="7"/>
  <c r="K401" i="7"/>
  <c r="J401" i="7"/>
  <c r="I401" i="7"/>
  <c r="G401" i="7"/>
  <c r="M401" i="7" s="1"/>
  <c r="L400" i="7"/>
  <c r="K400" i="7"/>
  <c r="J400" i="7"/>
  <c r="I400" i="7"/>
  <c r="H400" i="7"/>
  <c r="N400" i="7" s="1"/>
  <c r="G400" i="7"/>
  <c r="M400" i="7" s="1"/>
  <c r="N399" i="7"/>
  <c r="L399" i="7"/>
  <c r="K399" i="7"/>
  <c r="J399" i="7"/>
  <c r="I399" i="7"/>
  <c r="H399" i="7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J397" i="7"/>
  <c r="H397" i="7"/>
  <c r="N397" i="7" s="1"/>
  <c r="L396" i="7"/>
  <c r="K396" i="7"/>
  <c r="G396" i="7"/>
  <c r="L395" i="7"/>
  <c r="K395" i="7"/>
  <c r="J395" i="7"/>
  <c r="G395" i="7"/>
  <c r="M395" i="7" s="1"/>
  <c r="L394" i="7"/>
  <c r="K394" i="7"/>
  <c r="I394" i="7"/>
  <c r="H394" i="7"/>
  <c r="N394" i="7" s="1"/>
  <c r="G394" i="7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N392" i="7" s="1"/>
  <c r="G392" i="7"/>
  <c r="M392" i="7" s="1"/>
  <c r="L391" i="7"/>
  <c r="K391" i="7"/>
  <c r="J391" i="7"/>
  <c r="I391" i="7"/>
  <c r="H391" i="7"/>
  <c r="N391" i="7" s="1"/>
  <c r="G391" i="7"/>
  <c r="M391" i="7" s="1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J388" i="7"/>
  <c r="H388" i="7"/>
  <c r="N388" i="7" s="1"/>
  <c r="G388" i="7"/>
  <c r="M388" i="7" s="1"/>
  <c r="L387" i="7"/>
  <c r="K387" i="7"/>
  <c r="J387" i="7"/>
  <c r="I387" i="7"/>
  <c r="H387" i="7"/>
  <c r="N387" i="7" s="1"/>
  <c r="G387" i="7"/>
  <c r="M387" i="7" s="1"/>
  <c r="L386" i="7"/>
  <c r="K386" i="7"/>
  <c r="J386" i="7"/>
  <c r="L385" i="7"/>
  <c r="K385" i="7"/>
  <c r="J385" i="7"/>
  <c r="I385" i="7"/>
  <c r="H385" i="7"/>
  <c r="N385" i="7" s="1"/>
  <c r="G385" i="7"/>
  <c r="M385" i="7" s="1"/>
  <c r="L384" i="7"/>
  <c r="K384" i="7"/>
  <c r="J384" i="7"/>
  <c r="H384" i="7"/>
  <c r="N384" i="7" s="1"/>
  <c r="G384" i="7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J381" i="7"/>
  <c r="I381" i="7"/>
  <c r="H381" i="7"/>
  <c r="N381" i="7" s="1"/>
  <c r="G381" i="7"/>
  <c r="M381" i="7" s="1"/>
  <c r="L380" i="7"/>
  <c r="K380" i="7"/>
  <c r="H380" i="7"/>
  <c r="N380" i="7" s="1"/>
  <c r="G380" i="7"/>
  <c r="M380" i="7" s="1"/>
  <c r="N379" i="7"/>
  <c r="L379" i="7"/>
  <c r="K379" i="7"/>
  <c r="J379" i="7"/>
  <c r="I379" i="7"/>
  <c r="H379" i="7"/>
  <c r="G379" i="7"/>
  <c r="M379" i="7" s="1"/>
  <c r="L378" i="7"/>
  <c r="K378" i="7"/>
  <c r="J378" i="7"/>
  <c r="L377" i="7"/>
  <c r="K377" i="7"/>
  <c r="J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H374" i="7"/>
  <c r="N374" i="7" s="1"/>
  <c r="G374" i="7"/>
  <c r="M374" i="7" s="1"/>
  <c r="L373" i="7"/>
  <c r="K373" i="7"/>
  <c r="J373" i="7"/>
  <c r="I373" i="7"/>
  <c r="H373" i="7"/>
  <c r="N373" i="7" s="1"/>
  <c r="L372" i="7"/>
  <c r="K372" i="7"/>
  <c r="J372" i="7"/>
  <c r="H372" i="7"/>
  <c r="N372" i="7" s="1"/>
  <c r="F371" i="7"/>
  <c r="J592" i="7" s="1"/>
  <c r="E371" i="7"/>
  <c r="I595" i="7" s="1"/>
  <c r="D371" i="7"/>
  <c r="H598" i="7" s="1"/>
  <c r="C371" i="7"/>
  <c r="G577" i="7" s="1"/>
  <c r="M577" i="7" s="1"/>
  <c r="L363" i="7"/>
  <c r="K363" i="7"/>
  <c r="J363" i="7"/>
  <c r="I363" i="7"/>
  <c r="H363" i="7"/>
  <c r="N363" i="7" s="1"/>
  <c r="G363" i="7"/>
  <c r="M363" i="7" s="1"/>
  <c r="N362" i="7"/>
  <c r="L362" i="7"/>
  <c r="K362" i="7"/>
  <c r="J362" i="7"/>
  <c r="I362" i="7"/>
  <c r="H362" i="7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N358" i="7"/>
  <c r="L358" i="7"/>
  <c r="K358" i="7"/>
  <c r="J358" i="7"/>
  <c r="I358" i="7"/>
  <c r="H358" i="7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J354" i="7"/>
  <c r="I354" i="7"/>
  <c r="H354" i="7"/>
  <c r="N354" i="7" s="1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J347" i="7"/>
  <c r="I347" i="7"/>
  <c r="H347" i="7"/>
  <c r="N347" i="7" s="1"/>
  <c r="G347" i="7"/>
  <c r="M347" i="7" s="1"/>
  <c r="N346" i="7"/>
  <c r="L346" i="7"/>
  <c r="K346" i="7"/>
  <c r="J346" i="7"/>
  <c r="I346" i="7"/>
  <c r="H346" i="7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I343" i="7"/>
  <c r="H343" i="7"/>
  <c r="N343" i="7" s="1"/>
  <c r="G343" i="7"/>
  <c r="M343" i="7" s="1"/>
  <c r="L342" i="7"/>
  <c r="K342" i="7"/>
  <c r="J342" i="7"/>
  <c r="I342" i="7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J340" i="7"/>
  <c r="H340" i="7"/>
  <c r="N340" i="7" s="1"/>
  <c r="N339" i="7"/>
  <c r="L339" i="7"/>
  <c r="K339" i="7"/>
  <c r="J339" i="7"/>
  <c r="I339" i="7"/>
  <c r="H339" i="7"/>
  <c r="G339" i="7"/>
  <c r="M339" i="7" s="1"/>
  <c r="L338" i="7"/>
  <c r="K338" i="7"/>
  <c r="I338" i="7"/>
  <c r="G338" i="7"/>
  <c r="L337" i="7"/>
  <c r="K337" i="7"/>
  <c r="I337" i="7"/>
  <c r="H337" i="7"/>
  <c r="N337" i="7" s="1"/>
  <c r="G337" i="7"/>
  <c r="M337" i="7" s="1"/>
  <c r="L336" i="7"/>
  <c r="K336" i="7"/>
  <c r="J336" i="7"/>
  <c r="I336" i="7"/>
  <c r="H336" i="7"/>
  <c r="N336" i="7" s="1"/>
  <c r="G336" i="7"/>
  <c r="M336" i="7" s="1"/>
  <c r="L335" i="7"/>
  <c r="K335" i="7"/>
  <c r="J335" i="7"/>
  <c r="I335" i="7"/>
  <c r="H335" i="7"/>
  <c r="N335" i="7" s="1"/>
  <c r="G335" i="7"/>
  <c r="M335" i="7" s="1"/>
  <c r="L334" i="7"/>
  <c r="K334" i="7"/>
  <c r="J334" i="7"/>
  <c r="I334" i="7"/>
  <c r="H334" i="7"/>
  <c r="N334" i="7" s="1"/>
  <c r="G334" i="7"/>
  <c r="M334" i="7" s="1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H332" i="7"/>
  <c r="N332" i="7" s="1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N327" i="7"/>
  <c r="L327" i="7"/>
  <c r="K327" i="7"/>
  <c r="J327" i="7"/>
  <c r="I327" i="7"/>
  <c r="H327" i="7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I324" i="7"/>
  <c r="H324" i="7"/>
  <c r="N324" i="7" s="1"/>
  <c r="G324" i="7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J320" i="7"/>
  <c r="I320" i="7"/>
  <c r="H320" i="7"/>
  <c r="N320" i="7" s="1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H315" i="7"/>
  <c r="N315" i="7" s="1"/>
  <c r="G315" i="7"/>
  <c r="M315" i="7" s="1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J312" i="7"/>
  <c r="I312" i="7"/>
  <c r="H312" i="7"/>
  <c r="N312" i="7" s="1"/>
  <c r="G312" i="7"/>
  <c r="M312" i="7" s="1"/>
  <c r="L311" i="7"/>
  <c r="K311" i="7"/>
  <c r="J311" i="7"/>
  <c r="I311" i="7"/>
  <c r="H311" i="7"/>
  <c r="N311" i="7" s="1"/>
  <c r="G311" i="7"/>
  <c r="M311" i="7" s="1"/>
  <c r="L310" i="7"/>
  <c r="K310" i="7"/>
  <c r="J310" i="7"/>
  <c r="I310" i="7"/>
  <c r="H310" i="7"/>
  <c r="N310" i="7" s="1"/>
  <c r="G310" i="7"/>
  <c r="M310" i="7" s="1"/>
  <c r="L309" i="7"/>
  <c r="K309" i="7"/>
  <c r="J309" i="7"/>
  <c r="I309" i="7"/>
  <c r="H309" i="7"/>
  <c r="N309" i="7" s="1"/>
  <c r="G309" i="7"/>
  <c r="M309" i="7" s="1"/>
  <c r="L308" i="7"/>
  <c r="K308" i="7"/>
  <c r="I308" i="7"/>
  <c r="H308" i="7"/>
  <c r="N308" i="7" s="1"/>
  <c r="G308" i="7"/>
  <c r="M308" i="7" s="1"/>
  <c r="L307" i="7"/>
  <c r="K307" i="7"/>
  <c r="J307" i="7"/>
  <c r="I307" i="7"/>
  <c r="H307" i="7"/>
  <c r="N307" i="7" s="1"/>
  <c r="G307" i="7"/>
  <c r="M307" i="7" s="1"/>
  <c r="L306" i="7"/>
  <c r="K306" i="7"/>
  <c r="J306" i="7"/>
  <c r="I306" i="7"/>
  <c r="H306" i="7"/>
  <c r="N306" i="7" s="1"/>
  <c r="G306" i="7"/>
  <c r="M306" i="7" s="1"/>
  <c r="L305" i="7"/>
  <c r="K305" i="7"/>
  <c r="J305" i="7"/>
  <c r="I305" i="7"/>
  <c r="H305" i="7"/>
  <c r="N305" i="7" s="1"/>
  <c r="G305" i="7"/>
  <c r="M305" i="7" s="1"/>
  <c r="L304" i="7"/>
  <c r="K304" i="7"/>
  <c r="H304" i="7"/>
  <c r="N304" i="7" s="1"/>
  <c r="G304" i="7"/>
  <c r="M304" i="7" s="1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I299" i="7"/>
  <c r="H299" i="7"/>
  <c r="N299" i="7" s="1"/>
  <c r="G299" i="7"/>
  <c r="M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I297" i="7"/>
  <c r="H297" i="7"/>
  <c r="N297" i="7" s="1"/>
  <c r="G297" i="7"/>
  <c r="M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G295" i="7"/>
  <c r="M295" i="7" s="1"/>
  <c r="N294" i="7"/>
  <c r="L294" i="7"/>
  <c r="K294" i="7"/>
  <c r="J294" i="7"/>
  <c r="I294" i="7"/>
  <c r="H294" i="7"/>
  <c r="G294" i="7"/>
  <c r="M294" i="7" s="1"/>
  <c r="L293" i="7"/>
  <c r="K293" i="7"/>
  <c r="J293" i="7"/>
  <c r="H293" i="7"/>
  <c r="G293" i="7"/>
  <c r="L292" i="7"/>
  <c r="K292" i="7"/>
  <c r="J292" i="7"/>
  <c r="I292" i="7"/>
  <c r="H292" i="7"/>
  <c r="N292" i="7" s="1"/>
  <c r="G292" i="7"/>
  <c r="M292" i="7" s="1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N271" i="7"/>
  <c r="L271" i="7"/>
  <c r="K271" i="7"/>
  <c r="J271" i="7"/>
  <c r="I271" i="7"/>
  <c r="H271" i="7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N263" i="7"/>
  <c r="L263" i="7"/>
  <c r="K263" i="7"/>
  <c r="J263" i="7"/>
  <c r="I263" i="7"/>
  <c r="H263" i="7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J261" i="7"/>
  <c r="I261" i="7"/>
  <c r="H261" i="7"/>
  <c r="N261" i="7" s="1"/>
  <c r="G261" i="7"/>
  <c r="M261" i="7" s="1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J258" i="7"/>
  <c r="I258" i="7"/>
  <c r="H258" i="7"/>
  <c r="N258" i="7" s="1"/>
  <c r="G258" i="7"/>
  <c r="M258" i="7" s="1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N255" i="7"/>
  <c r="L255" i="7"/>
  <c r="K255" i="7"/>
  <c r="J255" i="7"/>
  <c r="I255" i="7"/>
  <c r="H255" i="7"/>
  <c r="G255" i="7"/>
  <c r="M255" i="7" s="1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G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N244" i="7"/>
  <c r="L244" i="7"/>
  <c r="K244" i="7"/>
  <c r="J244" i="7"/>
  <c r="I244" i="7"/>
  <c r="H244" i="7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J242" i="7"/>
  <c r="I242" i="7"/>
  <c r="H242" i="7"/>
  <c r="N242" i="7" s="1"/>
  <c r="G242" i="7"/>
  <c r="M242" i="7" s="1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L229" i="7"/>
  <c r="K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I227" i="7"/>
  <c r="H227" i="7"/>
  <c r="N227" i="7" s="1"/>
  <c r="G227" i="7"/>
  <c r="M227" i="7" s="1"/>
  <c r="L226" i="7"/>
  <c r="K226" i="7"/>
  <c r="H226" i="7"/>
  <c r="N226" i="7" s="1"/>
  <c r="G226" i="7"/>
  <c r="L225" i="7"/>
  <c r="K225" i="7"/>
  <c r="J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G223" i="7"/>
  <c r="L222" i="7"/>
  <c r="K222" i="7"/>
  <c r="I222" i="7"/>
  <c r="H222" i="7"/>
  <c r="N222" i="7" s="1"/>
  <c r="G222" i="7"/>
  <c r="M222" i="7" s="1"/>
  <c r="L221" i="7"/>
  <c r="K221" i="7"/>
  <c r="H221" i="7"/>
  <c r="G221" i="7"/>
  <c r="M221" i="7" s="1"/>
  <c r="L220" i="7"/>
  <c r="K220" i="7"/>
  <c r="G220" i="7"/>
  <c r="M220" i="7" s="1"/>
  <c r="L219" i="7"/>
  <c r="K219" i="7"/>
  <c r="I219" i="7"/>
  <c r="L218" i="7"/>
  <c r="K218" i="7"/>
  <c r="I218" i="7"/>
  <c r="H218" i="7"/>
  <c r="G218" i="7"/>
  <c r="M218" i="7" s="1"/>
  <c r="L217" i="7"/>
  <c r="K217" i="7"/>
  <c r="J217" i="7"/>
  <c r="I217" i="7"/>
  <c r="H217" i="7"/>
  <c r="N217" i="7" s="1"/>
  <c r="G217" i="7"/>
  <c r="M217" i="7" s="1"/>
  <c r="L216" i="7"/>
  <c r="K216" i="7"/>
  <c r="J216" i="7"/>
  <c r="I216" i="7"/>
  <c r="H216" i="7"/>
  <c r="N216" i="7" s="1"/>
  <c r="G216" i="7"/>
  <c r="M216" i="7" s="1"/>
  <c r="L215" i="7"/>
  <c r="K215" i="7"/>
  <c r="J215" i="7"/>
  <c r="H215" i="7"/>
  <c r="N215" i="7" s="1"/>
  <c r="G215" i="7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H213" i="7"/>
  <c r="N213" i="7" s="1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I210" i="7"/>
  <c r="H210" i="7"/>
  <c r="N210" i="7" s="1"/>
  <c r="G210" i="7"/>
  <c r="M210" i="7" s="1"/>
  <c r="L209" i="7"/>
  <c r="K209" i="7"/>
  <c r="J209" i="7"/>
  <c r="I209" i="7"/>
  <c r="H209" i="7"/>
  <c r="N209" i="7" s="1"/>
  <c r="G209" i="7"/>
  <c r="M209" i="7" s="1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H204" i="7"/>
  <c r="N204" i="7" s="1"/>
  <c r="G204" i="7"/>
  <c r="M204" i="7" s="1"/>
  <c r="L203" i="7"/>
  <c r="K203" i="7"/>
  <c r="H203" i="7"/>
  <c r="G203" i="7"/>
  <c r="L202" i="7"/>
  <c r="K202" i="7"/>
  <c r="H202" i="7"/>
  <c r="N202" i="7" s="1"/>
  <c r="G202" i="7"/>
  <c r="L201" i="7"/>
  <c r="K201" i="7"/>
  <c r="J201" i="7"/>
  <c r="I201" i="7"/>
  <c r="H201" i="7"/>
  <c r="N201" i="7" s="1"/>
  <c r="G201" i="7"/>
  <c r="M201" i="7" s="1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I198" i="7"/>
  <c r="H198" i="7"/>
  <c r="N198" i="7" s="1"/>
  <c r="G198" i="7"/>
  <c r="L197" i="7"/>
  <c r="K197" i="7"/>
  <c r="J197" i="7"/>
  <c r="I197" i="7"/>
  <c r="H197" i="7"/>
  <c r="N197" i="7" s="1"/>
  <c r="G197" i="7"/>
  <c r="M197" i="7" s="1"/>
  <c r="L196" i="7"/>
  <c r="K196" i="7"/>
  <c r="J196" i="7"/>
  <c r="I196" i="7"/>
  <c r="H196" i="7"/>
  <c r="N196" i="7" s="1"/>
  <c r="G196" i="7"/>
  <c r="M196" i="7" s="1"/>
  <c r="L195" i="7"/>
  <c r="K195" i="7"/>
  <c r="J195" i="7"/>
  <c r="L194" i="7"/>
  <c r="K194" i="7"/>
  <c r="J194" i="7"/>
  <c r="I194" i="7"/>
  <c r="H194" i="7"/>
  <c r="N194" i="7" s="1"/>
  <c r="G194" i="7"/>
  <c r="M194" i="7" s="1"/>
  <c r="L193" i="7"/>
  <c r="K193" i="7"/>
  <c r="I193" i="7"/>
  <c r="H193" i="7"/>
  <c r="G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G191" i="7"/>
  <c r="M191" i="7" s="1"/>
  <c r="L190" i="7"/>
  <c r="K190" i="7"/>
  <c r="J190" i="7"/>
  <c r="H190" i="7"/>
  <c r="N190" i="7" s="1"/>
  <c r="G190" i="7"/>
  <c r="M190" i="7" s="1"/>
  <c r="L189" i="7"/>
  <c r="K189" i="7"/>
  <c r="H189" i="7"/>
  <c r="N189" i="7" s="1"/>
  <c r="G189" i="7"/>
  <c r="M189" i="7" s="1"/>
  <c r="F188" i="7"/>
  <c r="J304" i="7" s="1"/>
  <c r="E188" i="7"/>
  <c r="I340" i="7" s="1"/>
  <c r="D188" i="7"/>
  <c r="H223" i="7" s="1"/>
  <c r="N223" i="7" s="1"/>
  <c r="C188" i="7"/>
  <c r="G340" i="7" s="1"/>
  <c r="M340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J177" i="7"/>
  <c r="I177" i="7"/>
  <c r="H177" i="7"/>
  <c r="N177" i="7" s="1"/>
  <c r="G177" i="7"/>
  <c r="M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I169" i="7"/>
  <c r="H169" i="7"/>
  <c r="N169" i="7" s="1"/>
  <c r="G169" i="7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I166" i="7"/>
  <c r="H166" i="7"/>
  <c r="N166" i="7" s="1"/>
  <c r="G166" i="7"/>
  <c r="M166" i="7" s="1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H161" i="7"/>
  <c r="N161" i="7" s="1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H159" i="7"/>
  <c r="N159" i="7" s="1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J157" i="7"/>
  <c r="I157" i="7"/>
  <c r="H157" i="7"/>
  <c r="N157" i="7" s="1"/>
  <c r="G157" i="7"/>
  <c r="M157" i="7" s="1"/>
  <c r="L156" i="7"/>
  <c r="K156" i="7"/>
  <c r="J156" i="7"/>
  <c r="I156" i="7"/>
  <c r="H156" i="7"/>
  <c r="N156" i="7" s="1"/>
  <c r="G156" i="7"/>
  <c r="M156" i="7" s="1"/>
  <c r="L155" i="7"/>
  <c r="K155" i="7"/>
  <c r="J155" i="7"/>
  <c r="I155" i="7"/>
  <c r="H155" i="7"/>
  <c r="N155" i="7" s="1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J153" i="7"/>
  <c r="I153" i="7"/>
  <c r="H153" i="7"/>
  <c r="N153" i="7" s="1"/>
  <c r="G153" i="7"/>
  <c r="M153" i="7" s="1"/>
  <c r="L152" i="7"/>
  <c r="K152" i="7"/>
  <c r="J152" i="7"/>
  <c r="I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I150" i="7"/>
  <c r="H150" i="7"/>
  <c r="N150" i="7" s="1"/>
  <c r="G150" i="7"/>
  <c r="M150" i="7" s="1"/>
  <c r="L149" i="7"/>
  <c r="K149" i="7"/>
  <c r="J149" i="7"/>
  <c r="I149" i="7"/>
  <c r="H149" i="7"/>
  <c r="N149" i="7" s="1"/>
  <c r="G149" i="7"/>
  <c r="M149" i="7" s="1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L146" i="7"/>
  <c r="K146" i="7"/>
  <c r="J146" i="7"/>
  <c r="I146" i="7"/>
  <c r="H146" i="7"/>
  <c r="N146" i="7" s="1"/>
  <c r="G146" i="7"/>
  <c r="M146" i="7" s="1"/>
  <c r="L145" i="7"/>
  <c r="K145" i="7"/>
  <c r="J145" i="7"/>
  <c r="H145" i="7"/>
  <c r="G145" i="7"/>
  <c r="L144" i="7"/>
  <c r="K144" i="7"/>
  <c r="H144" i="7"/>
  <c r="N144" i="7" s="1"/>
  <c r="L143" i="7"/>
  <c r="K143" i="7"/>
  <c r="J143" i="7"/>
  <c r="I143" i="7"/>
  <c r="H143" i="7"/>
  <c r="N143" i="7" s="1"/>
  <c r="G143" i="7"/>
  <c r="M143" i="7" s="1"/>
  <c r="L142" i="7"/>
  <c r="K142" i="7"/>
  <c r="I142" i="7"/>
  <c r="H142" i="7"/>
  <c r="N142" i="7" s="1"/>
  <c r="G142" i="7"/>
  <c r="M142" i="7" s="1"/>
  <c r="L141" i="7"/>
  <c r="K141" i="7"/>
  <c r="H141" i="7"/>
  <c r="G141" i="7"/>
  <c r="N140" i="7"/>
  <c r="L140" i="7"/>
  <c r="K140" i="7"/>
  <c r="J140" i="7"/>
  <c r="I140" i="7"/>
  <c r="H140" i="7"/>
  <c r="G140" i="7"/>
  <c r="M140" i="7" s="1"/>
  <c r="L139" i="7"/>
  <c r="K139" i="7"/>
  <c r="J139" i="7"/>
  <c r="I139" i="7"/>
  <c r="H139" i="7"/>
  <c r="N139" i="7" s="1"/>
  <c r="L138" i="7"/>
  <c r="K138" i="7"/>
  <c r="J138" i="7"/>
  <c r="I138" i="7"/>
  <c r="H138" i="7"/>
  <c r="N138" i="7" s="1"/>
  <c r="G138" i="7"/>
  <c r="M138" i="7" s="1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H135" i="7"/>
  <c r="N135" i="7" s="1"/>
  <c r="G135" i="7"/>
  <c r="M135" i="7" s="1"/>
  <c r="L134" i="7"/>
  <c r="K134" i="7"/>
  <c r="J134" i="7"/>
  <c r="I134" i="7"/>
  <c r="H134" i="7"/>
  <c r="N134" i="7" s="1"/>
  <c r="G134" i="7"/>
  <c r="M134" i="7" s="1"/>
  <c r="L133" i="7"/>
  <c r="K133" i="7"/>
  <c r="J133" i="7"/>
  <c r="I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H128" i="7"/>
  <c r="N128" i="7" s="1"/>
  <c r="G128" i="7"/>
  <c r="M128" i="7" s="1"/>
  <c r="L127" i="7"/>
  <c r="K127" i="7"/>
  <c r="J127" i="7"/>
  <c r="G127" i="7"/>
  <c r="M127" i="7" s="1"/>
  <c r="L126" i="7"/>
  <c r="K126" i="7"/>
  <c r="J126" i="7"/>
  <c r="I126" i="7"/>
  <c r="H126" i="7"/>
  <c r="N126" i="7" s="1"/>
  <c r="L125" i="7"/>
  <c r="K125" i="7"/>
  <c r="J125" i="7"/>
  <c r="I125" i="7"/>
  <c r="H125" i="7"/>
  <c r="N125" i="7" s="1"/>
  <c r="G125" i="7"/>
  <c r="M125" i="7" s="1"/>
  <c r="L124" i="7"/>
  <c r="K124" i="7"/>
  <c r="J124" i="7"/>
  <c r="I124" i="7"/>
  <c r="G124" i="7"/>
  <c r="M124" i="7" s="1"/>
  <c r="L123" i="7"/>
  <c r="K123" i="7"/>
  <c r="H123" i="7"/>
  <c r="N123" i="7" s="1"/>
  <c r="G123" i="7"/>
  <c r="M123" i="7" s="1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G121" i="7"/>
  <c r="M121" i="7" s="1"/>
  <c r="L120" i="7"/>
  <c r="K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J118" i="7"/>
  <c r="I118" i="7"/>
  <c r="H118" i="7"/>
  <c r="N118" i="7" s="1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J116" i="7"/>
  <c r="I116" i="7"/>
  <c r="H116" i="7"/>
  <c r="N116" i="7" s="1"/>
  <c r="G116" i="7"/>
  <c r="M116" i="7" s="1"/>
  <c r="L115" i="7"/>
  <c r="K115" i="7"/>
  <c r="I115" i="7"/>
  <c r="H115" i="7"/>
  <c r="G115" i="7"/>
  <c r="L114" i="7"/>
  <c r="K114" i="7"/>
  <c r="J114" i="7"/>
  <c r="H114" i="7"/>
  <c r="G114" i="7"/>
  <c r="M114" i="7" s="1"/>
  <c r="L113" i="7"/>
  <c r="K113" i="7"/>
  <c r="J113" i="7"/>
  <c r="I113" i="7"/>
  <c r="H113" i="7"/>
  <c r="N113" i="7" s="1"/>
  <c r="G113" i="7"/>
  <c r="M113" i="7" s="1"/>
  <c r="L112" i="7"/>
  <c r="K112" i="7"/>
  <c r="J112" i="7"/>
  <c r="H112" i="7"/>
  <c r="G112" i="7"/>
  <c r="M112" i="7" s="1"/>
  <c r="L111" i="7"/>
  <c r="K111" i="7"/>
  <c r="I111" i="7"/>
  <c r="H111" i="7"/>
  <c r="N111" i="7" s="1"/>
  <c r="G111" i="7"/>
  <c r="M111" i="7" s="1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J108" i="7"/>
  <c r="I108" i="7"/>
  <c r="H108" i="7"/>
  <c r="N108" i="7" s="1"/>
  <c r="G108" i="7"/>
  <c r="M108" i="7" s="1"/>
  <c r="L107" i="7"/>
  <c r="K107" i="7"/>
  <c r="J107" i="7"/>
  <c r="I107" i="7"/>
  <c r="H107" i="7"/>
  <c r="N107" i="7" s="1"/>
  <c r="G107" i="7"/>
  <c r="M107" i="7" s="1"/>
  <c r="L106" i="7"/>
  <c r="K106" i="7"/>
  <c r="J106" i="7"/>
  <c r="I106" i="7"/>
  <c r="H106" i="7"/>
  <c r="N106" i="7" s="1"/>
  <c r="G106" i="7"/>
  <c r="M106" i="7" s="1"/>
  <c r="L105" i="7"/>
  <c r="K105" i="7"/>
  <c r="J105" i="7"/>
  <c r="I105" i="7"/>
  <c r="H105" i="7"/>
  <c r="N105" i="7" s="1"/>
  <c r="G105" i="7"/>
  <c r="M105" i="7" s="1"/>
  <c r="L104" i="7"/>
  <c r="K104" i="7"/>
  <c r="I104" i="7"/>
  <c r="G104" i="7"/>
  <c r="M104" i="7" s="1"/>
  <c r="L103" i="7"/>
  <c r="K103" i="7"/>
  <c r="G103" i="7"/>
  <c r="M103" i="7" s="1"/>
  <c r="L102" i="7"/>
  <c r="K102" i="7"/>
  <c r="J102" i="7"/>
  <c r="I102" i="7"/>
  <c r="H102" i="7"/>
  <c r="N102" i="7" s="1"/>
  <c r="G102" i="7"/>
  <c r="M102" i="7" s="1"/>
  <c r="L101" i="7"/>
  <c r="K101" i="7"/>
  <c r="J101" i="7"/>
  <c r="I101" i="7"/>
  <c r="H101" i="7"/>
  <c r="N101" i="7" s="1"/>
  <c r="G101" i="7"/>
  <c r="M101" i="7" s="1"/>
  <c r="L100" i="7"/>
  <c r="K100" i="7"/>
  <c r="J100" i="7"/>
  <c r="I100" i="7"/>
  <c r="L99" i="7"/>
  <c r="K99" i="7"/>
  <c r="J99" i="7"/>
  <c r="I99" i="7"/>
  <c r="H99" i="7"/>
  <c r="N99" i="7" s="1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I97" i="7"/>
  <c r="H97" i="7"/>
  <c r="N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L91" i="7"/>
  <c r="K91" i="7"/>
  <c r="J91" i="7"/>
  <c r="I91" i="7"/>
  <c r="H91" i="7"/>
  <c r="N91" i="7" s="1"/>
  <c r="G91" i="7"/>
  <c r="M91" i="7" s="1"/>
  <c r="L90" i="7"/>
  <c r="K90" i="7"/>
  <c r="J90" i="7"/>
  <c r="I90" i="7"/>
  <c r="H90" i="7"/>
  <c r="N90" i="7" s="1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J88" i="7"/>
  <c r="I88" i="7"/>
  <c r="H88" i="7"/>
  <c r="N88" i="7" s="1"/>
  <c r="G88" i="7"/>
  <c r="M88" i="7" s="1"/>
  <c r="L87" i="7"/>
  <c r="K87" i="7"/>
  <c r="J87" i="7"/>
  <c r="I87" i="7"/>
  <c r="G87" i="7"/>
  <c r="L86" i="7"/>
  <c r="K86" i="7"/>
  <c r="J86" i="7"/>
  <c r="H86" i="7"/>
  <c r="G86" i="7"/>
  <c r="L85" i="7"/>
  <c r="K85" i="7"/>
  <c r="J85" i="7"/>
  <c r="H85" i="7"/>
  <c r="N84" i="7"/>
  <c r="L84" i="7"/>
  <c r="K84" i="7"/>
  <c r="J84" i="7"/>
  <c r="I84" i="7"/>
  <c r="H84" i="7"/>
  <c r="G84" i="7"/>
  <c r="M84" i="7" s="1"/>
  <c r="L83" i="7"/>
  <c r="K83" i="7"/>
  <c r="J83" i="7"/>
  <c r="I83" i="7"/>
  <c r="H83" i="7"/>
  <c r="N83" i="7" s="1"/>
  <c r="G83" i="7"/>
  <c r="M83" i="7" s="1"/>
  <c r="L82" i="7"/>
  <c r="K82" i="7"/>
  <c r="H82" i="7"/>
  <c r="N82" i="7" s="1"/>
  <c r="G82" i="7"/>
  <c r="M82" i="7" s="1"/>
  <c r="F81" i="7"/>
  <c r="J144" i="7" s="1"/>
  <c r="E81" i="7"/>
  <c r="I159" i="7" s="1"/>
  <c r="D81" i="7"/>
  <c r="H124" i="7" s="1"/>
  <c r="N124" i="7" s="1"/>
  <c r="C81" i="7"/>
  <c r="G147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I71" i="7"/>
  <c r="G71" i="7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H67" i="7"/>
  <c r="G67" i="7"/>
  <c r="L66" i="7"/>
  <c r="K66" i="7"/>
  <c r="J66" i="7"/>
  <c r="I66" i="7"/>
  <c r="H66" i="7"/>
  <c r="N66" i="7" s="1"/>
  <c r="G66" i="7"/>
  <c r="M66" i="7" s="1"/>
  <c r="L65" i="7"/>
  <c r="K65" i="7"/>
  <c r="I65" i="7"/>
  <c r="H65" i="7"/>
  <c r="G65" i="7"/>
  <c r="L64" i="7"/>
  <c r="K64" i="7"/>
  <c r="I64" i="7"/>
  <c r="H64" i="7"/>
  <c r="N64" i="7" s="1"/>
  <c r="G64" i="7"/>
  <c r="M64" i="7" s="1"/>
  <c r="L63" i="7"/>
  <c r="K63" i="7"/>
  <c r="J63" i="7"/>
  <c r="I63" i="7"/>
  <c r="H63" i="7"/>
  <c r="N63" i="7" s="1"/>
  <c r="G63" i="7"/>
  <c r="M63" i="7" s="1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L56" i="7"/>
  <c r="K56" i="7"/>
  <c r="J56" i="7"/>
  <c r="I56" i="7"/>
  <c r="H56" i="7"/>
  <c r="N56" i="7" s="1"/>
  <c r="G56" i="7"/>
  <c r="M56" i="7" s="1"/>
  <c r="L55" i="7"/>
  <c r="K55" i="7"/>
  <c r="J55" i="7"/>
  <c r="I55" i="7"/>
  <c r="H55" i="7"/>
  <c r="N55" i="7" s="1"/>
  <c r="G55" i="7"/>
  <c r="M55" i="7" s="1"/>
  <c r="L54" i="7"/>
  <c r="K54" i="7"/>
  <c r="J54" i="7"/>
  <c r="I54" i="7"/>
  <c r="H54" i="7"/>
  <c r="N54" i="7" s="1"/>
  <c r="G54" i="7"/>
  <c r="M54" i="7" s="1"/>
  <c r="L53" i="7"/>
  <c r="K53" i="7"/>
  <c r="H53" i="7"/>
  <c r="N53" i="7" s="1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G42" i="7"/>
  <c r="M42" i="7" s="1"/>
  <c r="L41" i="7"/>
  <c r="K41" i="7"/>
  <c r="J41" i="7"/>
  <c r="I41" i="7"/>
  <c r="H41" i="7"/>
  <c r="N41" i="7" s="1"/>
  <c r="G41" i="7"/>
  <c r="M41" i="7" s="1"/>
  <c r="L40" i="7"/>
  <c r="K40" i="7"/>
  <c r="J40" i="7"/>
  <c r="I40" i="7"/>
  <c r="H40" i="7"/>
  <c r="N40" i="7" s="1"/>
  <c r="G40" i="7"/>
  <c r="M40" i="7" s="1"/>
  <c r="L39" i="7"/>
  <c r="K39" i="7"/>
  <c r="I39" i="7"/>
  <c r="H39" i="7"/>
  <c r="N39" i="7" s="1"/>
  <c r="G39" i="7"/>
  <c r="M39" i="7" s="1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J33" i="7"/>
  <c r="I33" i="7"/>
  <c r="H33" i="7"/>
  <c r="N33" i="7" s="1"/>
  <c r="G33" i="7"/>
  <c r="M33" i="7" s="1"/>
  <c r="N32" i="7"/>
  <c r="L32" i="7"/>
  <c r="K32" i="7"/>
  <c r="J32" i="7"/>
  <c r="I32" i="7"/>
  <c r="H32" i="7"/>
  <c r="G32" i="7"/>
  <c r="M32" i="7" s="1"/>
  <c r="L31" i="7"/>
  <c r="K31" i="7"/>
  <c r="J31" i="7"/>
  <c r="I31" i="7"/>
  <c r="H31" i="7"/>
  <c r="N31" i="7" s="1"/>
  <c r="G31" i="7"/>
  <c r="M31" i="7" s="1"/>
  <c r="L30" i="7"/>
  <c r="K30" i="7"/>
  <c r="J30" i="7"/>
  <c r="I30" i="7"/>
  <c r="H30" i="7"/>
  <c r="N30" i="7" s="1"/>
  <c r="L29" i="7"/>
  <c r="K29" i="7"/>
  <c r="J29" i="7"/>
  <c r="I29" i="7"/>
  <c r="H29" i="7"/>
  <c r="N29" i="7" s="1"/>
  <c r="G29" i="7"/>
  <c r="M29" i="7" s="1"/>
  <c r="L28" i="7"/>
  <c r="K28" i="7"/>
  <c r="J28" i="7"/>
  <c r="I28" i="7"/>
  <c r="H28" i="7"/>
  <c r="N28" i="7" s="1"/>
  <c r="G28" i="7"/>
  <c r="M28" i="7" s="1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H25" i="7"/>
  <c r="N25" i="7" s="1"/>
  <c r="G25" i="7"/>
  <c r="M25" i="7" s="1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39" i="7" s="1"/>
  <c r="E22" i="7"/>
  <c r="I67" i="7" s="1"/>
  <c r="D22" i="7"/>
  <c r="C22" i="7"/>
  <c r="G53" i="7" s="1"/>
  <c r="F14" i="7"/>
  <c r="E14" i="7"/>
  <c r="D14" i="7"/>
  <c r="C14" i="7"/>
  <c r="F13" i="7"/>
  <c r="E13" i="7"/>
  <c r="D13" i="7"/>
  <c r="E12" i="7"/>
  <c r="D12" i="7"/>
  <c r="F11" i="7"/>
  <c r="E11" i="7"/>
  <c r="D11" i="7"/>
  <c r="C11" i="7"/>
  <c r="E10" i="7"/>
  <c r="D10" i="7"/>
  <c r="D9" i="7"/>
  <c r="C9" i="7"/>
  <c r="L640" i="6"/>
  <c r="K640" i="6"/>
  <c r="H640" i="6"/>
  <c r="N640" i="6" s="1"/>
  <c r="L639" i="6"/>
  <c r="K639" i="6"/>
  <c r="L638" i="6"/>
  <c r="K638" i="6"/>
  <c r="J638" i="6"/>
  <c r="H638" i="6"/>
  <c r="G638" i="6"/>
  <c r="M638" i="6" s="1"/>
  <c r="L637" i="6"/>
  <c r="K637" i="6"/>
  <c r="J637" i="6"/>
  <c r="I637" i="6"/>
  <c r="H637" i="6"/>
  <c r="N637" i="6" s="1"/>
  <c r="G637" i="6"/>
  <c r="M637" i="6" s="1"/>
  <c r="L636" i="6"/>
  <c r="K636" i="6"/>
  <c r="I636" i="6"/>
  <c r="H636" i="6"/>
  <c r="N636" i="6" s="1"/>
  <c r="G636" i="6"/>
  <c r="M636" i="6" s="1"/>
  <c r="L635" i="6"/>
  <c r="K635" i="6"/>
  <c r="I635" i="6"/>
  <c r="H635" i="6"/>
  <c r="N635" i="6" s="1"/>
  <c r="G635" i="6"/>
  <c r="L634" i="6"/>
  <c r="K634" i="6"/>
  <c r="J634" i="6"/>
  <c r="I634" i="6"/>
  <c r="H634" i="6"/>
  <c r="N634" i="6" s="1"/>
  <c r="G634" i="6"/>
  <c r="M634" i="6" s="1"/>
  <c r="L633" i="6"/>
  <c r="K633" i="6"/>
  <c r="H633" i="6"/>
  <c r="N633" i="6" s="1"/>
  <c r="G633" i="6"/>
  <c r="M633" i="6" s="1"/>
  <c r="L632" i="6"/>
  <c r="K632" i="6"/>
  <c r="J632" i="6"/>
  <c r="I632" i="6"/>
  <c r="H632" i="6"/>
  <c r="N632" i="6" s="1"/>
  <c r="G632" i="6"/>
  <c r="M632" i="6" s="1"/>
  <c r="L631" i="6"/>
  <c r="K631" i="6"/>
  <c r="L630" i="6"/>
  <c r="K630" i="6"/>
  <c r="L629" i="6"/>
  <c r="K629" i="6"/>
  <c r="J629" i="6"/>
  <c r="I629" i="6"/>
  <c r="H629" i="6"/>
  <c r="N629" i="6" s="1"/>
  <c r="G629" i="6"/>
  <c r="M629" i="6" s="1"/>
  <c r="L628" i="6"/>
  <c r="K628" i="6"/>
  <c r="H628" i="6"/>
  <c r="N628" i="6" s="1"/>
  <c r="G628" i="6"/>
  <c r="L627" i="6"/>
  <c r="K627" i="6"/>
  <c r="J627" i="6"/>
  <c r="I627" i="6"/>
  <c r="G627" i="6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G625" i="6"/>
  <c r="M625" i="6" s="1"/>
  <c r="L624" i="6"/>
  <c r="K624" i="6"/>
  <c r="J624" i="6"/>
  <c r="I624" i="6"/>
  <c r="H624" i="6"/>
  <c r="N624" i="6" s="1"/>
  <c r="G624" i="6"/>
  <c r="M624" i="6" s="1"/>
  <c r="L623" i="6"/>
  <c r="K623" i="6"/>
  <c r="J623" i="6"/>
  <c r="L622" i="6"/>
  <c r="K622" i="6"/>
  <c r="I622" i="6"/>
  <c r="L621" i="6"/>
  <c r="K621" i="6"/>
  <c r="J621" i="6"/>
  <c r="I621" i="6"/>
  <c r="H621" i="6"/>
  <c r="N621" i="6" s="1"/>
  <c r="G621" i="6"/>
  <c r="M621" i="6" s="1"/>
  <c r="L620" i="6"/>
  <c r="K620" i="6"/>
  <c r="H620" i="6"/>
  <c r="N620" i="6" s="1"/>
  <c r="G620" i="6"/>
  <c r="L619" i="6"/>
  <c r="K619" i="6"/>
  <c r="J619" i="6"/>
  <c r="G619" i="6"/>
  <c r="L618" i="6"/>
  <c r="K618" i="6"/>
  <c r="J618" i="6"/>
  <c r="I618" i="6"/>
  <c r="H618" i="6"/>
  <c r="N618" i="6" s="1"/>
  <c r="G618" i="6"/>
  <c r="M618" i="6" s="1"/>
  <c r="L617" i="6"/>
  <c r="K617" i="6"/>
  <c r="J617" i="6"/>
  <c r="I617" i="6"/>
  <c r="H617" i="6"/>
  <c r="N617" i="6" s="1"/>
  <c r="G617" i="6"/>
  <c r="M617" i="6" s="1"/>
  <c r="L616" i="6"/>
  <c r="K616" i="6"/>
  <c r="H616" i="6"/>
  <c r="N616" i="6" s="1"/>
  <c r="L615" i="6"/>
  <c r="K615" i="6"/>
  <c r="H615" i="6"/>
  <c r="N615" i="6" s="1"/>
  <c r="L614" i="6"/>
  <c r="K614" i="6"/>
  <c r="H614" i="6"/>
  <c r="N614" i="6" s="1"/>
  <c r="L613" i="6"/>
  <c r="K613" i="6"/>
  <c r="I613" i="6"/>
  <c r="H613" i="6"/>
  <c r="N613" i="6" s="1"/>
  <c r="G613" i="6"/>
  <c r="J612" i="6"/>
  <c r="F612" i="6"/>
  <c r="J640" i="6" s="1"/>
  <c r="E612" i="6"/>
  <c r="I640" i="6" s="1"/>
  <c r="D612" i="6"/>
  <c r="H639" i="6" s="1"/>
  <c r="C612" i="6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J602" i="6"/>
  <c r="I602" i="6"/>
  <c r="H602" i="6"/>
  <c r="N602" i="6" s="1"/>
  <c r="G602" i="6"/>
  <c r="M602" i="6" s="1"/>
  <c r="N601" i="6"/>
  <c r="L601" i="6"/>
  <c r="K601" i="6"/>
  <c r="J601" i="6"/>
  <c r="I601" i="6"/>
  <c r="H601" i="6"/>
  <c r="G601" i="6"/>
  <c r="M601" i="6" s="1"/>
  <c r="L600" i="6"/>
  <c r="K600" i="6"/>
  <c r="J600" i="6"/>
  <c r="I600" i="6"/>
  <c r="G600" i="6"/>
  <c r="M600" i="6" s="1"/>
  <c r="L599" i="6"/>
  <c r="K599" i="6"/>
  <c r="I599" i="6"/>
  <c r="H599" i="6"/>
  <c r="N599" i="6" s="1"/>
  <c r="G599" i="6"/>
  <c r="L598" i="6"/>
  <c r="K598" i="6"/>
  <c r="J598" i="6"/>
  <c r="I598" i="6"/>
  <c r="H598" i="6"/>
  <c r="N598" i="6" s="1"/>
  <c r="G598" i="6"/>
  <c r="M598" i="6" s="1"/>
  <c r="L597" i="6"/>
  <c r="K597" i="6"/>
  <c r="G597" i="6"/>
  <c r="L596" i="6"/>
  <c r="K596" i="6"/>
  <c r="J596" i="6"/>
  <c r="I596" i="6"/>
  <c r="H596" i="6"/>
  <c r="N596" i="6" s="1"/>
  <c r="G596" i="6"/>
  <c r="M596" i="6" s="1"/>
  <c r="L595" i="6"/>
  <c r="K595" i="6"/>
  <c r="J595" i="6"/>
  <c r="I595" i="6"/>
  <c r="H595" i="6"/>
  <c r="N595" i="6" s="1"/>
  <c r="G595" i="6"/>
  <c r="M595" i="6" s="1"/>
  <c r="L594" i="6"/>
  <c r="K594" i="6"/>
  <c r="J594" i="6"/>
  <c r="I594" i="6"/>
  <c r="H594" i="6"/>
  <c r="N594" i="6" s="1"/>
  <c r="G594" i="6"/>
  <c r="M594" i="6" s="1"/>
  <c r="L593" i="6"/>
  <c r="K593" i="6"/>
  <c r="J593" i="6"/>
  <c r="I593" i="6"/>
  <c r="H593" i="6"/>
  <c r="N593" i="6" s="1"/>
  <c r="G593" i="6"/>
  <c r="M593" i="6" s="1"/>
  <c r="L592" i="6"/>
  <c r="K592" i="6"/>
  <c r="J592" i="6"/>
  <c r="I592" i="6"/>
  <c r="H592" i="6"/>
  <c r="N592" i="6" s="1"/>
  <c r="G592" i="6"/>
  <c r="M592" i="6" s="1"/>
  <c r="L591" i="6"/>
  <c r="K591" i="6"/>
  <c r="J591" i="6"/>
  <c r="L590" i="6"/>
  <c r="K590" i="6"/>
  <c r="L589" i="6"/>
  <c r="K589" i="6"/>
  <c r="I589" i="6"/>
  <c r="L588" i="6"/>
  <c r="K588" i="6"/>
  <c r="I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G584" i="6"/>
  <c r="L583" i="6"/>
  <c r="K583" i="6"/>
  <c r="I583" i="6"/>
  <c r="G583" i="6"/>
  <c r="M583" i="6" s="1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I580" i="6"/>
  <c r="H580" i="6"/>
  <c r="N580" i="6" s="1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H578" i="6"/>
  <c r="N578" i="6" s="1"/>
  <c r="G578" i="6"/>
  <c r="M578" i="6" s="1"/>
  <c r="L577" i="6"/>
  <c r="K577" i="6"/>
  <c r="J577" i="6"/>
  <c r="I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L574" i="6"/>
  <c r="K574" i="6"/>
  <c r="J574" i="6"/>
  <c r="H574" i="6"/>
  <c r="G574" i="6"/>
  <c r="L573" i="6"/>
  <c r="K573" i="6"/>
  <c r="J573" i="6"/>
  <c r="I573" i="6"/>
  <c r="H573" i="6"/>
  <c r="N573" i="6" s="1"/>
  <c r="G573" i="6"/>
  <c r="M573" i="6" s="1"/>
  <c r="L572" i="6"/>
  <c r="K572" i="6"/>
  <c r="J572" i="6"/>
  <c r="H572" i="6"/>
  <c r="G572" i="6"/>
  <c r="M572" i="6" s="1"/>
  <c r="L571" i="6"/>
  <c r="K571" i="6"/>
  <c r="J571" i="6"/>
  <c r="I571" i="6"/>
  <c r="H571" i="6"/>
  <c r="N571" i="6" s="1"/>
  <c r="G571" i="6"/>
  <c r="M571" i="6" s="1"/>
  <c r="L570" i="6"/>
  <c r="K570" i="6"/>
  <c r="J570" i="6"/>
  <c r="I570" i="6"/>
  <c r="H570" i="6"/>
  <c r="N570" i="6" s="1"/>
  <c r="G570" i="6"/>
  <c r="M570" i="6" s="1"/>
  <c r="L569" i="6"/>
  <c r="K569" i="6"/>
  <c r="J569" i="6"/>
  <c r="I569" i="6"/>
  <c r="H569" i="6"/>
  <c r="N569" i="6" s="1"/>
  <c r="G569" i="6"/>
  <c r="M569" i="6" s="1"/>
  <c r="L568" i="6"/>
  <c r="K568" i="6"/>
  <c r="G568" i="6"/>
  <c r="L567" i="6"/>
  <c r="K567" i="6"/>
  <c r="L566" i="6"/>
  <c r="K566" i="6"/>
  <c r="J566" i="6"/>
  <c r="I566" i="6"/>
  <c r="H566" i="6"/>
  <c r="N566" i="6" s="1"/>
  <c r="G566" i="6"/>
  <c r="M566" i="6" s="1"/>
  <c r="L565" i="6"/>
  <c r="K565" i="6"/>
  <c r="J565" i="6"/>
  <c r="I565" i="6"/>
  <c r="H565" i="6"/>
  <c r="N565" i="6" s="1"/>
  <c r="G565" i="6"/>
  <c r="M565" i="6" s="1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J561" i="6"/>
  <c r="I561" i="6"/>
  <c r="G561" i="6"/>
  <c r="M561" i="6" s="1"/>
  <c r="L560" i="6"/>
  <c r="K560" i="6"/>
  <c r="J560" i="6"/>
  <c r="I560" i="6"/>
  <c r="H560" i="6"/>
  <c r="N560" i="6" s="1"/>
  <c r="G560" i="6"/>
  <c r="M560" i="6" s="1"/>
  <c r="L559" i="6"/>
  <c r="K559" i="6"/>
  <c r="J559" i="6"/>
  <c r="I559" i="6"/>
  <c r="H559" i="6"/>
  <c r="N559" i="6" s="1"/>
  <c r="G559" i="6"/>
  <c r="M559" i="6" s="1"/>
  <c r="L558" i="6"/>
  <c r="K558" i="6"/>
  <c r="J558" i="6"/>
  <c r="I558" i="6"/>
  <c r="H558" i="6"/>
  <c r="N558" i="6" s="1"/>
  <c r="G558" i="6"/>
  <c r="M558" i="6" s="1"/>
  <c r="L557" i="6"/>
  <c r="K557" i="6"/>
  <c r="J557" i="6"/>
  <c r="I557" i="6"/>
  <c r="G557" i="6"/>
  <c r="M557" i="6" s="1"/>
  <c r="L556" i="6"/>
  <c r="K556" i="6"/>
  <c r="J556" i="6"/>
  <c r="I556" i="6"/>
  <c r="H556" i="6"/>
  <c r="N556" i="6" s="1"/>
  <c r="G556" i="6"/>
  <c r="M556" i="6" s="1"/>
  <c r="L555" i="6"/>
  <c r="K555" i="6"/>
  <c r="J555" i="6"/>
  <c r="I555" i="6"/>
  <c r="H555" i="6"/>
  <c r="N555" i="6" s="1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J553" i="6"/>
  <c r="I553" i="6"/>
  <c r="H553" i="6"/>
  <c r="N553" i="6" s="1"/>
  <c r="G553" i="6"/>
  <c r="M553" i="6" s="1"/>
  <c r="L552" i="6"/>
  <c r="K552" i="6"/>
  <c r="I552" i="6"/>
  <c r="H552" i="6"/>
  <c r="N552" i="6" s="1"/>
  <c r="G552" i="6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H549" i="6"/>
  <c r="N549" i="6" s="1"/>
  <c r="G549" i="6"/>
  <c r="M549" i="6" s="1"/>
  <c r="L548" i="6"/>
  <c r="K548" i="6"/>
  <c r="J548" i="6"/>
  <c r="I548" i="6"/>
  <c r="H548" i="6"/>
  <c r="N548" i="6" s="1"/>
  <c r="G548" i="6"/>
  <c r="M548" i="6" s="1"/>
  <c r="L547" i="6"/>
  <c r="K547" i="6"/>
  <c r="J547" i="6"/>
  <c r="I547" i="6"/>
  <c r="H547" i="6"/>
  <c r="N547" i="6" s="1"/>
  <c r="G547" i="6"/>
  <c r="M547" i="6" s="1"/>
  <c r="L546" i="6"/>
  <c r="K546" i="6"/>
  <c r="I546" i="6"/>
  <c r="L545" i="6"/>
  <c r="K545" i="6"/>
  <c r="J545" i="6"/>
  <c r="I545" i="6"/>
  <c r="H545" i="6"/>
  <c r="N545" i="6" s="1"/>
  <c r="L544" i="6"/>
  <c r="K544" i="6"/>
  <c r="I544" i="6"/>
  <c r="G544" i="6"/>
  <c r="M544" i="6" s="1"/>
  <c r="L543" i="6"/>
  <c r="K543" i="6"/>
  <c r="J543" i="6"/>
  <c r="L542" i="6"/>
  <c r="K542" i="6"/>
  <c r="J542" i="6"/>
  <c r="I542" i="6"/>
  <c r="H542" i="6"/>
  <c r="N542" i="6" s="1"/>
  <c r="G542" i="6"/>
  <c r="M542" i="6" s="1"/>
  <c r="L541" i="6"/>
  <c r="K541" i="6"/>
  <c r="H541" i="6"/>
  <c r="N541" i="6" s="1"/>
  <c r="G541" i="6"/>
  <c r="L540" i="6"/>
  <c r="K540" i="6"/>
  <c r="L539" i="6"/>
  <c r="K539" i="6"/>
  <c r="H539" i="6"/>
  <c r="L538" i="6"/>
  <c r="K538" i="6"/>
  <c r="H538" i="6"/>
  <c r="G538" i="6"/>
  <c r="L537" i="6"/>
  <c r="K537" i="6"/>
  <c r="I537" i="6"/>
  <c r="H537" i="6"/>
  <c r="N537" i="6" s="1"/>
  <c r="G537" i="6"/>
  <c r="M537" i="6" s="1"/>
  <c r="L536" i="6"/>
  <c r="K536" i="6"/>
  <c r="J536" i="6"/>
  <c r="I536" i="6"/>
  <c r="H536" i="6"/>
  <c r="N536" i="6" s="1"/>
  <c r="L535" i="6"/>
  <c r="K535" i="6"/>
  <c r="J535" i="6"/>
  <c r="H535" i="6"/>
  <c r="G535" i="6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H533" i="6"/>
  <c r="N533" i="6" s="1"/>
  <c r="G533" i="6"/>
  <c r="M533" i="6" s="1"/>
  <c r="N532" i="6"/>
  <c r="L532" i="6"/>
  <c r="K532" i="6"/>
  <c r="J532" i="6"/>
  <c r="I532" i="6"/>
  <c r="H532" i="6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J528" i="6"/>
  <c r="I528" i="6"/>
  <c r="G528" i="6"/>
  <c r="L527" i="6"/>
  <c r="K527" i="6"/>
  <c r="I527" i="6"/>
  <c r="H527" i="6"/>
  <c r="N527" i="6" s="1"/>
  <c r="G527" i="6"/>
  <c r="M527" i="6" s="1"/>
  <c r="L526" i="6"/>
  <c r="K526" i="6"/>
  <c r="I526" i="6"/>
  <c r="L525" i="6"/>
  <c r="K525" i="6"/>
  <c r="J525" i="6"/>
  <c r="I525" i="6"/>
  <c r="H525" i="6"/>
  <c r="N525" i="6" s="1"/>
  <c r="G525" i="6"/>
  <c r="M525" i="6" s="1"/>
  <c r="L524" i="6"/>
  <c r="K524" i="6"/>
  <c r="J524" i="6"/>
  <c r="I524" i="6"/>
  <c r="H524" i="6"/>
  <c r="N524" i="6" s="1"/>
  <c r="G524" i="6"/>
  <c r="M524" i="6" s="1"/>
  <c r="L523" i="6"/>
  <c r="K523" i="6"/>
  <c r="J523" i="6"/>
  <c r="I523" i="6"/>
  <c r="H523" i="6"/>
  <c r="N523" i="6" s="1"/>
  <c r="G523" i="6"/>
  <c r="M523" i="6" s="1"/>
  <c r="N522" i="6"/>
  <c r="L522" i="6"/>
  <c r="K522" i="6"/>
  <c r="J522" i="6"/>
  <c r="I522" i="6"/>
  <c r="H522" i="6"/>
  <c r="G522" i="6"/>
  <c r="M522" i="6" s="1"/>
  <c r="L521" i="6"/>
  <c r="K521" i="6"/>
  <c r="J521" i="6"/>
  <c r="I521" i="6"/>
  <c r="H521" i="6"/>
  <c r="N521" i="6" s="1"/>
  <c r="G521" i="6"/>
  <c r="M521" i="6" s="1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I517" i="6"/>
  <c r="G517" i="6"/>
  <c r="M517" i="6" s="1"/>
  <c r="L516" i="6"/>
  <c r="K516" i="6"/>
  <c r="I516" i="6"/>
  <c r="H516" i="6"/>
  <c r="N516" i="6" s="1"/>
  <c r="G516" i="6"/>
  <c r="M516" i="6" s="1"/>
  <c r="L515" i="6"/>
  <c r="K515" i="6"/>
  <c r="J515" i="6"/>
  <c r="I515" i="6"/>
  <c r="H515" i="6"/>
  <c r="N515" i="6" s="1"/>
  <c r="G515" i="6"/>
  <c r="M515" i="6" s="1"/>
  <c r="L514" i="6"/>
  <c r="K514" i="6"/>
  <c r="J514" i="6"/>
  <c r="I514" i="6"/>
  <c r="H514" i="6"/>
  <c r="N514" i="6" s="1"/>
  <c r="G514" i="6"/>
  <c r="M514" i="6" s="1"/>
  <c r="L513" i="6"/>
  <c r="K513" i="6"/>
  <c r="H513" i="6"/>
  <c r="G513" i="6"/>
  <c r="L512" i="6"/>
  <c r="K512" i="6"/>
  <c r="G512" i="6"/>
  <c r="L511" i="6"/>
  <c r="K511" i="6"/>
  <c r="I511" i="6"/>
  <c r="G511" i="6"/>
  <c r="L510" i="6"/>
  <c r="K510" i="6"/>
  <c r="J510" i="6"/>
  <c r="I510" i="6"/>
  <c r="G510" i="6"/>
  <c r="M510" i="6" s="1"/>
  <c r="L509" i="6"/>
  <c r="K509" i="6"/>
  <c r="I509" i="6"/>
  <c r="G509" i="6"/>
  <c r="L508" i="6"/>
  <c r="K508" i="6"/>
  <c r="J508" i="6"/>
  <c r="H508" i="6"/>
  <c r="G508" i="6"/>
  <c r="L507" i="6"/>
  <c r="K507" i="6"/>
  <c r="G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J504" i="6"/>
  <c r="I504" i="6"/>
  <c r="G504" i="6"/>
  <c r="M504" i="6" s="1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H501" i="6"/>
  <c r="N501" i="6" s="1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I498" i="6"/>
  <c r="G498" i="6"/>
  <c r="L497" i="6"/>
  <c r="K497" i="6"/>
  <c r="I497" i="6"/>
  <c r="G497" i="6"/>
  <c r="M497" i="6" s="1"/>
  <c r="L496" i="6"/>
  <c r="K496" i="6"/>
  <c r="J496" i="6"/>
  <c r="I496" i="6"/>
  <c r="H496" i="6"/>
  <c r="N496" i="6" s="1"/>
  <c r="G496" i="6"/>
  <c r="M496" i="6" s="1"/>
  <c r="L495" i="6"/>
  <c r="K495" i="6"/>
  <c r="I495" i="6"/>
  <c r="G495" i="6"/>
  <c r="M495" i="6" s="1"/>
  <c r="L494" i="6"/>
  <c r="K494" i="6"/>
  <c r="J494" i="6"/>
  <c r="I494" i="6"/>
  <c r="G494" i="6"/>
  <c r="L493" i="6"/>
  <c r="K493" i="6"/>
  <c r="G493" i="6"/>
  <c r="L492" i="6"/>
  <c r="K492" i="6"/>
  <c r="J492" i="6"/>
  <c r="I492" i="6"/>
  <c r="H492" i="6"/>
  <c r="N492" i="6" s="1"/>
  <c r="G492" i="6"/>
  <c r="M492" i="6" s="1"/>
  <c r="L491" i="6"/>
  <c r="K491" i="6"/>
  <c r="I491" i="6"/>
  <c r="H491" i="6"/>
  <c r="N491" i="6" s="1"/>
  <c r="G491" i="6"/>
  <c r="L490" i="6"/>
  <c r="K490" i="6"/>
  <c r="I490" i="6"/>
  <c r="H490" i="6"/>
  <c r="N490" i="6" s="1"/>
  <c r="G490" i="6"/>
  <c r="M490" i="6" s="1"/>
  <c r="L489" i="6"/>
  <c r="K489" i="6"/>
  <c r="J489" i="6"/>
  <c r="I489" i="6"/>
  <c r="H489" i="6"/>
  <c r="N489" i="6" s="1"/>
  <c r="G489" i="6"/>
  <c r="M489" i="6" s="1"/>
  <c r="L488" i="6"/>
  <c r="K488" i="6"/>
  <c r="J488" i="6"/>
  <c r="I488" i="6"/>
  <c r="H488" i="6"/>
  <c r="N488" i="6" s="1"/>
  <c r="G488" i="6"/>
  <c r="M488" i="6" s="1"/>
  <c r="L487" i="6"/>
  <c r="K487" i="6"/>
  <c r="G487" i="6"/>
  <c r="L486" i="6"/>
  <c r="K486" i="6"/>
  <c r="I486" i="6"/>
  <c r="H486" i="6"/>
  <c r="N486" i="6" s="1"/>
  <c r="G486" i="6"/>
  <c r="M486" i="6" s="1"/>
  <c r="L485" i="6"/>
  <c r="K485" i="6"/>
  <c r="J485" i="6"/>
  <c r="I485" i="6"/>
  <c r="H485" i="6"/>
  <c r="N485" i="6" s="1"/>
  <c r="G485" i="6"/>
  <c r="M485" i="6" s="1"/>
  <c r="L484" i="6"/>
  <c r="K484" i="6"/>
  <c r="I484" i="6"/>
  <c r="G484" i="6"/>
  <c r="L483" i="6"/>
  <c r="K483" i="6"/>
  <c r="I483" i="6"/>
  <c r="G483" i="6"/>
  <c r="M483" i="6" s="1"/>
  <c r="L482" i="6"/>
  <c r="K482" i="6"/>
  <c r="I482" i="6"/>
  <c r="H482" i="6"/>
  <c r="N482" i="6" s="1"/>
  <c r="G482" i="6"/>
  <c r="L481" i="6"/>
  <c r="K481" i="6"/>
  <c r="I481" i="6"/>
  <c r="G481" i="6"/>
  <c r="M481" i="6" s="1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H471" i="6"/>
  <c r="N471" i="6" s="1"/>
  <c r="G471" i="6"/>
  <c r="M471" i="6" s="1"/>
  <c r="L470" i="6"/>
  <c r="K470" i="6"/>
  <c r="J470" i="6"/>
  <c r="I470" i="6"/>
  <c r="L469" i="6"/>
  <c r="K469" i="6"/>
  <c r="J469" i="6"/>
  <c r="I469" i="6"/>
  <c r="H469" i="6"/>
  <c r="N469" i="6" s="1"/>
  <c r="G469" i="6"/>
  <c r="M469" i="6" s="1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G465" i="6"/>
  <c r="M465" i="6" s="1"/>
  <c r="L464" i="6"/>
  <c r="K464" i="6"/>
  <c r="J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I460" i="6"/>
  <c r="G460" i="6"/>
  <c r="M460" i="6" s="1"/>
  <c r="L459" i="6"/>
  <c r="K459" i="6"/>
  <c r="J459" i="6"/>
  <c r="I459" i="6"/>
  <c r="H459" i="6"/>
  <c r="N459" i="6" s="1"/>
  <c r="G459" i="6"/>
  <c r="M459" i="6" s="1"/>
  <c r="L458" i="6"/>
  <c r="K458" i="6"/>
  <c r="J458" i="6"/>
  <c r="I458" i="6"/>
  <c r="H458" i="6"/>
  <c r="N458" i="6" s="1"/>
  <c r="G458" i="6"/>
  <c r="M458" i="6" s="1"/>
  <c r="L457" i="6"/>
  <c r="K457" i="6"/>
  <c r="J457" i="6"/>
  <c r="I457" i="6"/>
  <c r="H457" i="6"/>
  <c r="N457" i="6" s="1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G455" i="6"/>
  <c r="M455" i="6" s="1"/>
  <c r="L454" i="6"/>
  <c r="K454" i="6"/>
  <c r="J454" i="6"/>
  <c r="H454" i="6"/>
  <c r="G454" i="6"/>
  <c r="M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J451" i="6"/>
  <c r="I451" i="6"/>
  <c r="H451" i="6"/>
  <c r="N451" i="6" s="1"/>
  <c r="G451" i="6"/>
  <c r="M451" i="6" s="1"/>
  <c r="L450" i="6"/>
  <c r="K450" i="6"/>
  <c r="J450" i="6"/>
  <c r="I450" i="6"/>
  <c r="H450" i="6"/>
  <c r="N450" i="6" s="1"/>
  <c r="G450" i="6"/>
  <c r="M450" i="6" s="1"/>
  <c r="L449" i="6"/>
  <c r="K449" i="6"/>
  <c r="J449" i="6"/>
  <c r="H449" i="6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G446" i="6"/>
  <c r="M446" i="6" s="1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H443" i="6"/>
  <c r="N443" i="6" s="1"/>
  <c r="G443" i="6"/>
  <c r="M443" i="6" s="1"/>
  <c r="L442" i="6"/>
  <c r="K442" i="6"/>
  <c r="H442" i="6"/>
  <c r="N442" i="6" s="1"/>
  <c r="G442" i="6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J438" i="6"/>
  <c r="H438" i="6"/>
  <c r="N438" i="6" s="1"/>
  <c r="G438" i="6"/>
  <c r="M438" i="6" s="1"/>
  <c r="L437" i="6"/>
  <c r="K437" i="6"/>
  <c r="J437" i="6"/>
  <c r="L436" i="6"/>
  <c r="K436" i="6"/>
  <c r="H436" i="6"/>
  <c r="G436" i="6"/>
  <c r="M436" i="6" s="1"/>
  <c r="L435" i="6"/>
  <c r="K435" i="6"/>
  <c r="J435" i="6"/>
  <c r="L434" i="6"/>
  <c r="K434" i="6"/>
  <c r="H434" i="6"/>
  <c r="N434" i="6" s="1"/>
  <c r="G434" i="6"/>
  <c r="M434" i="6" s="1"/>
  <c r="L433" i="6"/>
  <c r="K433" i="6"/>
  <c r="J433" i="6"/>
  <c r="I433" i="6"/>
  <c r="G433" i="6"/>
  <c r="M433" i="6" s="1"/>
  <c r="L432" i="6"/>
  <c r="K432" i="6"/>
  <c r="J432" i="6"/>
  <c r="I432" i="6"/>
  <c r="H432" i="6"/>
  <c r="N432" i="6" s="1"/>
  <c r="G432" i="6"/>
  <c r="M432" i="6" s="1"/>
  <c r="L431" i="6"/>
  <c r="K431" i="6"/>
  <c r="J431" i="6"/>
  <c r="I431" i="6"/>
  <c r="H431" i="6"/>
  <c r="N431" i="6" s="1"/>
  <c r="G431" i="6"/>
  <c r="M431" i="6" s="1"/>
  <c r="N430" i="6"/>
  <c r="L430" i="6"/>
  <c r="K430" i="6"/>
  <c r="J430" i="6"/>
  <c r="I430" i="6"/>
  <c r="H430" i="6"/>
  <c r="G430" i="6"/>
  <c r="M430" i="6" s="1"/>
  <c r="L429" i="6"/>
  <c r="K429" i="6"/>
  <c r="H429" i="6"/>
  <c r="L428" i="6"/>
  <c r="K428" i="6"/>
  <c r="H428" i="6"/>
  <c r="G428" i="6"/>
  <c r="M428" i="6" s="1"/>
  <c r="L427" i="6"/>
  <c r="K427" i="6"/>
  <c r="H427" i="6"/>
  <c r="G427" i="6"/>
  <c r="M427" i="6" s="1"/>
  <c r="L426" i="6"/>
  <c r="K426" i="6"/>
  <c r="J426" i="6"/>
  <c r="H426" i="6"/>
  <c r="N426" i="6" s="1"/>
  <c r="G426" i="6"/>
  <c r="L425" i="6"/>
  <c r="K425" i="6"/>
  <c r="J425" i="6"/>
  <c r="H425" i="6"/>
  <c r="G425" i="6"/>
  <c r="L424" i="6"/>
  <c r="K424" i="6"/>
  <c r="G424" i="6"/>
  <c r="L423" i="6"/>
  <c r="K423" i="6"/>
  <c r="G423" i="6"/>
  <c r="L422" i="6"/>
  <c r="K422" i="6"/>
  <c r="G422" i="6"/>
  <c r="L421" i="6"/>
  <c r="K421" i="6"/>
  <c r="J421" i="6"/>
  <c r="I421" i="6"/>
  <c r="H421" i="6"/>
  <c r="N421" i="6" s="1"/>
  <c r="G421" i="6"/>
  <c r="M421" i="6" s="1"/>
  <c r="L420" i="6"/>
  <c r="K420" i="6"/>
  <c r="H420" i="6"/>
  <c r="N420" i="6" s="1"/>
  <c r="G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J416" i="6"/>
  <c r="I416" i="6"/>
  <c r="H416" i="6"/>
  <c r="N416" i="6" s="1"/>
  <c r="G416" i="6"/>
  <c r="M416" i="6" s="1"/>
  <c r="L415" i="6"/>
  <c r="K415" i="6"/>
  <c r="J415" i="6"/>
  <c r="I415" i="6"/>
  <c r="H415" i="6"/>
  <c r="N415" i="6" s="1"/>
  <c r="G415" i="6"/>
  <c r="M415" i="6" s="1"/>
  <c r="L414" i="6"/>
  <c r="K414" i="6"/>
  <c r="G414" i="6"/>
  <c r="L413" i="6"/>
  <c r="K413" i="6"/>
  <c r="H413" i="6"/>
  <c r="L412" i="6"/>
  <c r="K412" i="6"/>
  <c r="J412" i="6"/>
  <c r="I412" i="6"/>
  <c r="H412" i="6"/>
  <c r="N412" i="6" s="1"/>
  <c r="G412" i="6"/>
  <c r="M412" i="6" s="1"/>
  <c r="L411" i="6"/>
  <c r="K411" i="6"/>
  <c r="J411" i="6"/>
  <c r="I411" i="6"/>
  <c r="H411" i="6"/>
  <c r="N411" i="6" s="1"/>
  <c r="G411" i="6"/>
  <c r="M411" i="6" s="1"/>
  <c r="L410" i="6"/>
  <c r="K410" i="6"/>
  <c r="H410" i="6"/>
  <c r="N410" i="6" s="1"/>
  <c r="L409" i="6"/>
  <c r="K409" i="6"/>
  <c r="H409" i="6"/>
  <c r="N409" i="6" s="1"/>
  <c r="L408" i="6"/>
  <c r="K408" i="6"/>
  <c r="H408" i="6"/>
  <c r="N408" i="6" s="1"/>
  <c r="L407" i="6"/>
  <c r="K407" i="6"/>
  <c r="H407" i="6"/>
  <c r="N407" i="6" s="1"/>
  <c r="G407" i="6"/>
  <c r="L406" i="6"/>
  <c r="K406" i="6"/>
  <c r="H406" i="6"/>
  <c r="N406" i="6" s="1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J402" i="6"/>
  <c r="L401" i="6"/>
  <c r="K401" i="6"/>
  <c r="L400" i="6"/>
  <c r="K400" i="6"/>
  <c r="J400" i="6"/>
  <c r="H400" i="6"/>
  <c r="G400" i="6"/>
  <c r="M400" i="6" s="1"/>
  <c r="L399" i="6"/>
  <c r="K399" i="6"/>
  <c r="J399" i="6"/>
  <c r="I399" i="6"/>
  <c r="H399" i="6"/>
  <c r="N399" i="6" s="1"/>
  <c r="G399" i="6"/>
  <c r="M399" i="6" s="1"/>
  <c r="L398" i="6"/>
  <c r="K398" i="6"/>
  <c r="H398" i="6"/>
  <c r="N398" i="6" s="1"/>
  <c r="G398" i="6"/>
  <c r="L397" i="6"/>
  <c r="K397" i="6"/>
  <c r="J397" i="6"/>
  <c r="I397" i="6"/>
  <c r="H397" i="6"/>
  <c r="N397" i="6" s="1"/>
  <c r="G397" i="6"/>
  <c r="M397" i="6" s="1"/>
  <c r="L396" i="6"/>
  <c r="K396" i="6"/>
  <c r="J396" i="6"/>
  <c r="G396" i="6"/>
  <c r="M396" i="6" s="1"/>
  <c r="L395" i="6"/>
  <c r="K395" i="6"/>
  <c r="J395" i="6"/>
  <c r="G395" i="6"/>
  <c r="M395" i="6" s="1"/>
  <c r="L394" i="6"/>
  <c r="K394" i="6"/>
  <c r="J394" i="6"/>
  <c r="G394" i="6"/>
  <c r="M394" i="6" s="1"/>
  <c r="L393" i="6"/>
  <c r="K393" i="6"/>
  <c r="J393" i="6"/>
  <c r="I393" i="6"/>
  <c r="H393" i="6"/>
  <c r="N393" i="6" s="1"/>
  <c r="G393" i="6"/>
  <c r="M393" i="6" s="1"/>
  <c r="L392" i="6"/>
  <c r="K392" i="6"/>
  <c r="I392" i="6"/>
  <c r="H392" i="6"/>
  <c r="N392" i="6" s="1"/>
  <c r="G392" i="6"/>
  <c r="M392" i="6" s="1"/>
  <c r="L391" i="6"/>
  <c r="K391" i="6"/>
  <c r="J391" i="6"/>
  <c r="G391" i="6"/>
  <c r="M391" i="6" s="1"/>
  <c r="L390" i="6"/>
  <c r="K390" i="6"/>
  <c r="J390" i="6"/>
  <c r="I390" i="6"/>
  <c r="H390" i="6"/>
  <c r="N390" i="6" s="1"/>
  <c r="G390" i="6"/>
  <c r="M390" i="6" s="1"/>
  <c r="L389" i="6"/>
  <c r="K389" i="6"/>
  <c r="H389" i="6"/>
  <c r="L388" i="6"/>
  <c r="K388" i="6"/>
  <c r="L387" i="6"/>
  <c r="K387" i="6"/>
  <c r="H387" i="6"/>
  <c r="N387" i="6" s="1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J384" i="6"/>
  <c r="L383" i="6"/>
  <c r="K383" i="6"/>
  <c r="J383" i="6"/>
  <c r="L382" i="6"/>
  <c r="K382" i="6"/>
  <c r="J382" i="6"/>
  <c r="I382" i="6"/>
  <c r="H382" i="6"/>
  <c r="N382" i="6" s="1"/>
  <c r="G382" i="6"/>
  <c r="M382" i="6" s="1"/>
  <c r="L381" i="6"/>
  <c r="K381" i="6"/>
  <c r="G381" i="6"/>
  <c r="L380" i="6"/>
  <c r="K380" i="6"/>
  <c r="L379" i="6"/>
  <c r="K379" i="6"/>
  <c r="L378" i="6"/>
  <c r="K378" i="6"/>
  <c r="H378" i="6"/>
  <c r="N378" i="6" s="1"/>
  <c r="L377" i="6"/>
  <c r="K377" i="6"/>
  <c r="L376" i="6"/>
  <c r="K376" i="6"/>
  <c r="H376" i="6"/>
  <c r="G376" i="6"/>
  <c r="N375" i="6"/>
  <c r="L375" i="6"/>
  <c r="K375" i="6"/>
  <c r="J375" i="6"/>
  <c r="I375" i="6"/>
  <c r="H375" i="6"/>
  <c r="G375" i="6"/>
  <c r="M375" i="6" s="1"/>
  <c r="L374" i="6"/>
  <c r="K374" i="6"/>
  <c r="J374" i="6"/>
  <c r="L373" i="6"/>
  <c r="K373" i="6"/>
  <c r="J373" i="6"/>
  <c r="H373" i="6"/>
  <c r="G373" i="6"/>
  <c r="L372" i="6"/>
  <c r="K372" i="6"/>
  <c r="J372" i="6"/>
  <c r="H372" i="6"/>
  <c r="G372" i="6"/>
  <c r="M372" i="6" s="1"/>
  <c r="F371" i="6"/>
  <c r="J597" i="6" s="1"/>
  <c r="E371" i="6"/>
  <c r="I597" i="6" s="1"/>
  <c r="D371" i="6"/>
  <c r="H590" i="6" s="1"/>
  <c r="N590" i="6" s="1"/>
  <c r="C371" i="6"/>
  <c r="G374" i="6" s="1"/>
  <c r="M374" i="6" s="1"/>
  <c r="L363" i="6"/>
  <c r="K363" i="6"/>
  <c r="J363" i="6"/>
  <c r="H363" i="6"/>
  <c r="G363" i="6"/>
  <c r="L362" i="6"/>
  <c r="K362" i="6"/>
  <c r="H362" i="6"/>
  <c r="G362" i="6"/>
  <c r="M362" i="6" s="1"/>
  <c r="L361" i="6"/>
  <c r="K361" i="6"/>
  <c r="G361" i="6"/>
  <c r="M361" i="6" s="1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J356" i="6"/>
  <c r="I356" i="6"/>
  <c r="H356" i="6"/>
  <c r="N356" i="6" s="1"/>
  <c r="G356" i="6"/>
  <c r="M356" i="6" s="1"/>
  <c r="L355" i="6"/>
  <c r="K355" i="6"/>
  <c r="J355" i="6"/>
  <c r="I355" i="6"/>
  <c r="H355" i="6"/>
  <c r="N355" i="6" s="1"/>
  <c r="G355" i="6"/>
  <c r="M355" i="6" s="1"/>
  <c r="L354" i="6"/>
  <c r="K354" i="6"/>
  <c r="I354" i="6"/>
  <c r="H354" i="6"/>
  <c r="N354" i="6" s="1"/>
  <c r="G354" i="6"/>
  <c r="M354" i="6" s="1"/>
  <c r="L353" i="6"/>
  <c r="K353" i="6"/>
  <c r="J353" i="6"/>
  <c r="I353" i="6"/>
  <c r="G353" i="6"/>
  <c r="L352" i="6"/>
  <c r="K352" i="6"/>
  <c r="J352" i="6"/>
  <c r="H352" i="6"/>
  <c r="G352" i="6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J348" i="6"/>
  <c r="I348" i="6"/>
  <c r="H348" i="6"/>
  <c r="N348" i="6" s="1"/>
  <c r="G348" i="6"/>
  <c r="M348" i="6" s="1"/>
  <c r="L347" i="6"/>
  <c r="K347" i="6"/>
  <c r="J347" i="6"/>
  <c r="H347" i="6"/>
  <c r="L346" i="6"/>
  <c r="K346" i="6"/>
  <c r="J346" i="6"/>
  <c r="I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H344" i="6"/>
  <c r="G344" i="6"/>
  <c r="L343" i="6"/>
  <c r="K343" i="6"/>
  <c r="J343" i="6"/>
  <c r="I343" i="6"/>
  <c r="H343" i="6"/>
  <c r="N343" i="6" s="1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I340" i="6"/>
  <c r="H340" i="6"/>
  <c r="N340" i="6" s="1"/>
  <c r="G340" i="6"/>
  <c r="L339" i="6"/>
  <c r="K339" i="6"/>
  <c r="J339" i="6"/>
  <c r="I339" i="6"/>
  <c r="H339" i="6"/>
  <c r="N339" i="6" s="1"/>
  <c r="G339" i="6"/>
  <c r="M339" i="6" s="1"/>
  <c r="L338" i="6"/>
  <c r="K338" i="6"/>
  <c r="H338" i="6"/>
  <c r="N338" i="6" s="1"/>
  <c r="L337" i="6"/>
  <c r="K337" i="6"/>
  <c r="J337" i="6"/>
  <c r="I337" i="6"/>
  <c r="H337" i="6"/>
  <c r="N337" i="6" s="1"/>
  <c r="G337" i="6"/>
  <c r="M337" i="6" s="1"/>
  <c r="L336" i="6"/>
  <c r="K336" i="6"/>
  <c r="I336" i="6"/>
  <c r="H336" i="6"/>
  <c r="N336" i="6" s="1"/>
  <c r="G336" i="6"/>
  <c r="M336" i="6" s="1"/>
  <c r="L335" i="6"/>
  <c r="K335" i="6"/>
  <c r="J335" i="6"/>
  <c r="I335" i="6"/>
  <c r="H335" i="6"/>
  <c r="N335" i="6" s="1"/>
  <c r="G335" i="6"/>
  <c r="M335" i="6" s="1"/>
  <c r="L334" i="6"/>
  <c r="K334" i="6"/>
  <c r="J334" i="6"/>
  <c r="H334" i="6"/>
  <c r="N334" i="6" s="1"/>
  <c r="G334" i="6"/>
  <c r="M334" i="6" s="1"/>
  <c r="L333" i="6"/>
  <c r="K333" i="6"/>
  <c r="J333" i="6"/>
  <c r="I333" i="6"/>
  <c r="H333" i="6"/>
  <c r="N333" i="6" s="1"/>
  <c r="G333" i="6"/>
  <c r="M333" i="6" s="1"/>
  <c r="L332" i="6"/>
  <c r="K332" i="6"/>
  <c r="I332" i="6"/>
  <c r="H332" i="6"/>
  <c r="N332" i="6" s="1"/>
  <c r="G332" i="6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N328" i="6"/>
  <c r="L328" i="6"/>
  <c r="K328" i="6"/>
  <c r="J328" i="6"/>
  <c r="I328" i="6"/>
  <c r="H328" i="6"/>
  <c r="G328" i="6"/>
  <c r="M328" i="6" s="1"/>
  <c r="L327" i="6"/>
  <c r="K327" i="6"/>
  <c r="H327" i="6"/>
  <c r="G327" i="6"/>
  <c r="M327" i="6" s="1"/>
  <c r="L326" i="6"/>
  <c r="K326" i="6"/>
  <c r="J326" i="6"/>
  <c r="I326" i="6"/>
  <c r="H326" i="6"/>
  <c r="N326" i="6" s="1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J324" i="6"/>
  <c r="H324" i="6"/>
  <c r="G324" i="6"/>
  <c r="L323" i="6"/>
  <c r="K323" i="6"/>
  <c r="J323" i="6"/>
  <c r="I323" i="6"/>
  <c r="H323" i="6"/>
  <c r="N323" i="6" s="1"/>
  <c r="G323" i="6"/>
  <c r="M323" i="6" s="1"/>
  <c r="N322" i="6"/>
  <c r="L322" i="6"/>
  <c r="K322" i="6"/>
  <c r="J322" i="6"/>
  <c r="I322" i="6"/>
  <c r="H322" i="6"/>
  <c r="G322" i="6"/>
  <c r="M322" i="6" s="1"/>
  <c r="L321" i="6"/>
  <c r="K321" i="6"/>
  <c r="J321" i="6"/>
  <c r="I321" i="6"/>
  <c r="H321" i="6"/>
  <c r="N321" i="6" s="1"/>
  <c r="G321" i="6"/>
  <c r="M321" i="6" s="1"/>
  <c r="L320" i="6"/>
  <c r="K320" i="6"/>
  <c r="J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H318" i="6"/>
  <c r="N318" i="6" s="1"/>
  <c r="L317" i="6"/>
  <c r="K317" i="6"/>
  <c r="J317" i="6"/>
  <c r="I317" i="6"/>
  <c r="H317" i="6"/>
  <c r="N317" i="6" s="1"/>
  <c r="G317" i="6"/>
  <c r="M317" i="6" s="1"/>
  <c r="L316" i="6"/>
  <c r="K316" i="6"/>
  <c r="J316" i="6"/>
  <c r="H316" i="6"/>
  <c r="G316" i="6"/>
  <c r="M316" i="6" s="1"/>
  <c r="L315" i="6"/>
  <c r="K315" i="6"/>
  <c r="J315" i="6"/>
  <c r="I315" i="6"/>
  <c r="H315" i="6"/>
  <c r="N315" i="6" s="1"/>
  <c r="G315" i="6"/>
  <c r="M315" i="6" s="1"/>
  <c r="L314" i="6"/>
  <c r="K314" i="6"/>
  <c r="J314" i="6"/>
  <c r="I314" i="6"/>
  <c r="H314" i="6"/>
  <c r="N314" i="6" s="1"/>
  <c r="G314" i="6"/>
  <c r="M314" i="6" s="1"/>
  <c r="L313" i="6"/>
  <c r="K313" i="6"/>
  <c r="J313" i="6"/>
  <c r="I313" i="6"/>
  <c r="H313" i="6"/>
  <c r="N313" i="6" s="1"/>
  <c r="G313" i="6"/>
  <c r="M313" i="6" s="1"/>
  <c r="L312" i="6"/>
  <c r="K312" i="6"/>
  <c r="H312" i="6"/>
  <c r="N312" i="6" s="1"/>
  <c r="G312" i="6"/>
  <c r="L311" i="6"/>
  <c r="K311" i="6"/>
  <c r="H311" i="6"/>
  <c r="N311" i="6" s="1"/>
  <c r="L310" i="6"/>
  <c r="K310" i="6"/>
  <c r="H310" i="6"/>
  <c r="G310" i="6"/>
  <c r="L309" i="6"/>
  <c r="K309" i="6"/>
  <c r="I309" i="6"/>
  <c r="L308" i="6"/>
  <c r="K308" i="6"/>
  <c r="L307" i="6"/>
  <c r="K307" i="6"/>
  <c r="J307" i="6"/>
  <c r="L306" i="6"/>
  <c r="K306" i="6"/>
  <c r="J306" i="6"/>
  <c r="L305" i="6"/>
  <c r="K305" i="6"/>
  <c r="J305" i="6"/>
  <c r="I305" i="6"/>
  <c r="H305" i="6"/>
  <c r="N305" i="6" s="1"/>
  <c r="G305" i="6"/>
  <c r="M305" i="6" s="1"/>
  <c r="L304" i="6"/>
  <c r="K304" i="6"/>
  <c r="H304" i="6"/>
  <c r="N304" i="6" s="1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J300" i="6"/>
  <c r="I300" i="6"/>
  <c r="H300" i="6"/>
  <c r="N300" i="6" s="1"/>
  <c r="G300" i="6"/>
  <c r="M300" i="6" s="1"/>
  <c r="L299" i="6"/>
  <c r="K299" i="6"/>
  <c r="J299" i="6"/>
  <c r="I299" i="6"/>
  <c r="H299" i="6"/>
  <c r="N299" i="6" s="1"/>
  <c r="G299" i="6"/>
  <c r="M299" i="6" s="1"/>
  <c r="L298" i="6"/>
  <c r="K298" i="6"/>
  <c r="J298" i="6"/>
  <c r="I298" i="6"/>
  <c r="H298" i="6"/>
  <c r="N298" i="6" s="1"/>
  <c r="G298" i="6"/>
  <c r="M298" i="6" s="1"/>
  <c r="L297" i="6"/>
  <c r="K297" i="6"/>
  <c r="H297" i="6"/>
  <c r="N297" i="6" s="1"/>
  <c r="G297" i="6"/>
  <c r="L296" i="6"/>
  <c r="K296" i="6"/>
  <c r="J296" i="6"/>
  <c r="I296" i="6"/>
  <c r="H296" i="6"/>
  <c r="N296" i="6" s="1"/>
  <c r="G296" i="6"/>
  <c r="M296" i="6" s="1"/>
  <c r="L295" i="6"/>
  <c r="K295" i="6"/>
  <c r="J295" i="6"/>
  <c r="I295" i="6"/>
  <c r="H295" i="6"/>
  <c r="N295" i="6" s="1"/>
  <c r="L294" i="6"/>
  <c r="K294" i="6"/>
  <c r="J294" i="6"/>
  <c r="H294" i="6"/>
  <c r="N294" i="6" s="1"/>
  <c r="G294" i="6"/>
  <c r="L293" i="6"/>
  <c r="K293" i="6"/>
  <c r="L292" i="6"/>
  <c r="K292" i="6"/>
  <c r="N291" i="6"/>
  <c r="L291" i="6"/>
  <c r="K291" i="6"/>
  <c r="J291" i="6"/>
  <c r="I291" i="6"/>
  <c r="H291" i="6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G281" i="6"/>
  <c r="L280" i="6"/>
  <c r="K280" i="6"/>
  <c r="J280" i="6"/>
  <c r="I280" i="6"/>
  <c r="H280" i="6"/>
  <c r="N280" i="6" s="1"/>
  <c r="G280" i="6"/>
  <c r="M280" i="6" s="1"/>
  <c r="L279" i="6"/>
  <c r="K279" i="6"/>
  <c r="J279" i="6"/>
  <c r="L278" i="6"/>
  <c r="K278" i="6"/>
  <c r="J278" i="6"/>
  <c r="I278" i="6"/>
  <c r="H278" i="6"/>
  <c r="N278" i="6" s="1"/>
  <c r="G278" i="6"/>
  <c r="M278" i="6" s="1"/>
  <c r="L277" i="6"/>
  <c r="K277" i="6"/>
  <c r="J277" i="6"/>
  <c r="H277" i="6"/>
  <c r="L276" i="6"/>
  <c r="K276" i="6"/>
  <c r="J276" i="6"/>
  <c r="H276" i="6"/>
  <c r="L275" i="6"/>
  <c r="K275" i="6"/>
  <c r="J275" i="6"/>
  <c r="H275" i="6"/>
  <c r="G275" i="6"/>
  <c r="L274" i="6"/>
  <c r="K274" i="6"/>
  <c r="H274" i="6"/>
  <c r="N274" i="6" s="1"/>
  <c r="G274" i="6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H272" i="6"/>
  <c r="N272" i="6" s="1"/>
  <c r="G272" i="6"/>
  <c r="M272" i="6" s="1"/>
  <c r="L271" i="6"/>
  <c r="K271" i="6"/>
  <c r="J271" i="6"/>
  <c r="I271" i="6"/>
  <c r="H271" i="6"/>
  <c r="N271" i="6" s="1"/>
  <c r="G271" i="6"/>
  <c r="M271" i="6" s="1"/>
  <c r="L270" i="6"/>
  <c r="K270" i="6"/>
  <c r="J270" i="6"/>
  <c r="H270" i="6"/>
  <c r="N270" i="6" s="1"/>
  <c r="G270" i="6"/>
  <c r="M270" i="6" s="1"/>
  <c r="L269" i="6"/>
  <c r="K269" i="6"/>
  <c r="J269" i="6"/>
  <c r="I269" i="6"/>
  <c r="H269" i="6"/>
  <c r="N269" i="6" s="1"/>
  <c r="G269" i="6"/>
  <c r="M269" i="6" s="1"/>
  <c r="L268" i="6"/>
  <c r="K268" i="6"/>
  <c r="J268" i="6"/>
  <c r="I268" i="6"/>
  <c r="H268" i="6"/>
  <c r="N268" i="6" s="1"/>
  <c r="G268" i="6"/>
  <c r="M268" i="6" s="1"/>
  <c r="L267" i="6"/>
  <c r="K267" i="6"/>
  <c r="J267" i="6"/>
  <c r="H267" i="6"/>
  <c r="G267" i="6"/>
  <c r="L266" i="6"/>
  <c r="K266" i="6"/>
  <c r="I266" i="6"/>
  <c r="H266" i="6"/>
  <c r="N266" i="6" s="1"/>
  <c r="L265" i="6"/>
  <c r="K265" i="6"/>
  <c r="H265" i="6"/>
  <c r="G265" i="6"/>
  <c r="L264" i="6"/>
  <c r="K264" i="6"/>
  <c r="J264" i="6"/>
  <c r="I264" i="6"/>
  <c r="H264" i="6"/>
  <c r="N264" i="6" s="1"/>
  <c r="G264" i="6"/>
  <c r="M264" i="6" s="1"/>
  <c r="L263" i="6"/>
  <c r="K263" i="6"/>
  <c r="J263" i="6"/>
  <c r="H263" i="6"/>
  <c r="L262" i="6"/>
  <c r="K262" i="6"/>
  <c r="J262" i="6"/>
  <c r="I262" i="6"/>
  <c r="H262" i="6"/>
  <c r="N262" i="6" s="1"/>
  <c r="G262" i="6"/>
  <c r="M262" i="6" s="1"/>
  <c r="L261" i="6"/>
  <c r="K261" i="6"/>
  <c r="J261" i="6"/>
  <c r="I261" i="6"/>
  <c r="H261" i="6"/>
  <c r="N261" i="6" s="1"/>
  <c r="G261" i="6"/>
  <c r="M261" i="6" s="1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J258" i="6"/>
  <c r="G258" i="6"/>
  <c r="M258" i="6" s="1"/>
  <c r="L257" i="6"/>
  <c r="K257" i="6"/>
  <c r="J257" i="6"/>
  <c r="I257" i="6"/>
  <c r="H257" i="6"/>
  <c r="N257" i="6" s="1"/>
  <c r="G257" i="6"/>
  <c r="M257" i="6" s="1"/>
  <c r="N256" i="6"/>
  <c r="L256" i="6"/>
  <c r="K256" i="6"/>
  <c r="H256" i="6"/>
  <c r="G256" i="6"/>
  <c r="L255" i="6"/>
  <c r="K255" i="6"/>
  <c r="J255" i="6"/>
  <c r="H255" i="6"/>
  <c r="N255" i="6" s="1"/>
  <c r="G255" i="6"/>
  <c r="L254" i="6"/>
  <c r="K254" i="6"/>
  <c r="J254" i="6"/>
  <c r="I254" i="6"/>
  <c r="H254" i="6"/>
  <c r="N254" i="6" s="1"/>
  <c r="G254" i="6"/>
  <c r="M254" i="6" s="1"/>
  <c r="L253" i="6"/>
  <c r="K253" i="6"/>
  <c r="J253" i="6"/>
  <c r="I253" i="6"/>
  <c r="L252" i="6"/>
  <c r="K252" i="6"/>
  <c r="J252" i="6"/>
  <c r="I252" i="6"/>
  <c r="H252" i="6"/>
  <c r="N252" i="6" s="1"/>
  <c r="G252" i="6"/>
  <c r="M252" i="6" s="1"/>
  <c r="L251" i="6"/>
  <c r="K251" i="6"/>
  <c r="J251" i="6"/>
  <c r="I251" i="6"/>
  <c r="H251" i="6"/>
  <c r="N251" i="6" s="1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H249" i="6"/>
  <c r="N249" i="6" s="1"/>
  <c r="G249" i="6"/>
  <c r="L248" i="6"/>
  <c r="K248" i="6"/>
  <c r="J248" i="6"/>
  <c r="H248" i="6"/>
  <c r="L247" i="6"/>
  <c r="K247" i="6"/>
  <c r="I247" i="6"/>
  <c r="H247" i="6"/>
  <c r="N247" i="6" s="1"/>
  <c r="G247" i="6"/>
  <c r="M247" i="6" s="1"/>
  <c r="L246" i="6"/>
  <c r="K246" i="6"/>
  <c r="J246" i="6"/>
  <c r="H246" i="6"/>
  <c r="N246" i="6" s="1"/>
  <c r="G246" i="6"/>
  <c r="L245" i="6"/>
  <c r="K245" i="6"/>
  <c r="L244" i="6"/>
  <c r="K244" i="6"/>
  <c r="J244" i="6"/>
  <c r="I244" i="6"/>
  <c r="H244" i="6"/>
  <c r="N244" i="6" s="1"/>
  <c r="G244" i="6"/>
  <c r="M244" i="6" s="1"/>
  <c r="L243" i="6"/>
  <c r="K243" i="6"/>
  <c r="J243" i="6"/>
  <c r="I243" i="6"/>
  <c r="H243" i="6"/>
  <c r="N243" i="6" s="1"/>
  <c r="G243" i="6"/>
  <c r="M243" i="6" s="1"/>
  <c r="L242" i="6"/>
  <c r="K242" i="6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L239" i="6"/>
  <c r="K239" i="6"/>
  <c r="J239" i="6"/>
  <c r="I239" i="6"/>
  <c r="H239" i="6"/>
  <c r="N239" i="6" s="1"/>
  <c r="G239" i="6"/>
  <c r="M239" i="6" s="1"/>
  <c r="L238" i="6"/>
  <c r="K238" i="6"/>
  <c r="J238" i="6"/>
  <c r="I238" i="6"/>
  <c r="H238" i="6"/>
  <c r="N238" i="6" s="1"/>
  <c r="G238" i="6"/>
  <c r="M238" i="6" s="1"/>
  <c r="N237" i="6"/>
  <c r="L237" i="6"/>
  <c r="K237" i="6"/>
  <c r="J237" i="6"/>
  <c r="I237" i="6"/>
  <c r="H237" i="6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H234" i="6"/>
  <c r="N234" i="6" s="1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J231" i="6"/>
  <c r="I231" i="6"/>
  <c r="H231" i="6"/>
  <c r="N231" i="6" s="1"/>
  <c r="G231" i="6"/>
  <c r="M231" i="6" s="1"/>
  <c r="L230" i="6"/>
  <c r="K230" i="6"/>
  <c r="L229" i="6"/>
  <c r="K229" i="6"/>
  <c r="J229" i="6"/>
  <c r="I229" i="6"/>
  <c r="H229" i="6"/>
  <c r="N229" i="6" s="1"/>
  <c r="G229" i="6"/>
  <c r="M229" i="6" s="1"/>
  <c r="L228" i="6"/>
  <c r="K228" i="6"/>
  <c r="J228" i="6"/>
  <c r="I228" i="6"/>
  <c r="H228" i="6"/>
  <c r="N228" i="6" s="1"/>
  <c r="G228" i="6"/>
  <c r="M228" i="6" s="1"/>
  <c r="L227" i="6"/>
  <c r="K227" i="6"/>
  <c r="G227" i="6"/>
  <c r="L226" i="6"/>
  <c r="K226" i="6"/>
  <c r="L225" i="6"/>
  <c r="K225" i="6"/>
  <c r="G225" i="6"/>
  <c r="L224" i="6"/>
  <c r="K224" i="6"/>
  <c r="J224" i="6"/>
  <c r="I224" i="6"/>
  <c r="H224" i="6"/>
  <c r="N224" i="6" s="1"/>
  <c r="G224" i="6"/>
  <c r="M224" i="6" s="1"/>
  <c r="L223" i="6"/>
  <c r="K223" i="6"/>
  <c r="J223" i="6"/>
  <c r="H223" i="6"/>
  <c r="N223" i="6" s="1"/>
  <c r="G223" i="6"/>
  <c r="L222" i="6"/>
  <c r="K222" i="6"/>
  <c r="J222" i="6"/>
  <c r="I222" i="6"/>
  <c r="L221" i="6"/>
  <c r="K221" i="6"/>
  <c r="L220" i="6"/>
  <c r="K220" i="6"/>
  <c r="L219" i="6"/>
  <c r="K219" i="6"/>
  <c r="G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J216" i="6"/>
  <c r="L215" i="6"/>
  <c r="K215" i="6"/>
  <c r="J215" i="6"/>
  <c r="H215" i="6"/>
  <c r="G215" i="6"/>
  <c r="M215" i="6" s="1"/>
  <c r="L214" i="6"/>
  <c r="K214" i="6"/>
  <c r="J214" i="6"/>
  <c r="I214" i="6"/>
  <c r="H214" i="6"/>
  <c r="N214" i="6" s="1"/>
  <c r="G214" i="6"/>
  <c r="M214" i="6" s="1"/>
  <c r="L213" i="6"/>
  <c r="K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H211" i="6"/>
  <c r="N211" i="6" s="1"/>
  <c r="G211" i="6"/>
  <c r="M211" i="6" s="1"/>
  <c r="L210" i="6"/>
  <c r="K210" i="6"/>
  <c r="L209" i="6"/>
  <c r="K209" i="6"/>
  <c r="L208" i="6"/>
  <c r="K208" i="6"/>
  <c r="H208" i="6"/>
  <c r="N208" i="6" s="1"/>
  <c r="G208" i="6"/>
  <c r="L207" i="6"/>
  <c r="K207" i="6"/>
  <c r="I207" i="6"/>
  <c r="H207" i="6"/>
  <c r="N207" i="6" s="1"/>
  <c r="L206" i="6"/>
  <c r="K206" i="6"/>
  <c r="J206" i="6"/>
  <c r="I206" i="6"/>
  <c r="H206" i="6"/>
  <c r="N206" i="6" s="1"/>
  <c r="G206" i="6"/>
  <c r="M206" i="6" s="1"/>
  <c r="L205" i="6"/>
  <c r="K205" i="6"/>
  <c r="G205" i="6"/>
  <c r="L204" i="6"/>
  <c r="K204" i="6"/>
  <c r="L203" i="6"/>
  <c r="K203" i="6"/>
  <c r="L202" i="6"/>
  <c r="K202" i="6"/>
  <c r="L201" i="6"/>
  <c r="K201" i="6"/>
  <c r="H201" i="6"/>
  <c r="N201" i="6" s="1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H196" i="6"/>
  <c r="G196" i="6"/>
  <c r="L195" i="6"/>
  <c r="K195" i="6"/>
  <c r="L194" i="6"/>
  <c r="K194" i="6"/>
  <c r="J194" i="6"/>
  <c r="I194" i="6"/>
  <c r="H194" i="6"/>
  <c r="N194" i="6" s="1"/>
  <c r="G194" i="6"/>
  <c r="M194" i="6" s="1"/>
  <c r="L193" i="6"/>
  <c r="K193" i="6"/>
  <c r="J193" i="6"/>
  <c r="L192" i="6"/>
  <c r="K192" i="6"/>
  <c r="J192" i="6"/>
  <c r="I192" i="6"/>
  <c r="H192" i="6"/>
  <c r="N192" i="6" s="1"/>
  <c r="G192" i="6"/>
  <c r="M192" i="6" s="1"/>
  <c r="L191" i="6"/>
  <c r="K191" i="6"/>
  <c r="J191" i="6"/>
  <c r="L190" i="6"/>
  <c r="K190" i="6"/>
  <c r="J190" i="6"/>
  <c r="I190" i="6"/>
  <c r="H190" i="6"/>
  <c r="N190" i="6" s="1"/>
  <c r="L189" i="6"/>
  <c r="K189" i="6"/>
  <c r="J189" i="6"/>
  <c r="J188" i="6"/>
  <c r="F188" i="6"/>
  <c r="J340" i="6" s="1"/>
  <c r="E188" i="6"/>
  <c r="I363" i="6" s="1"/>
  <c r="D188" i="6"/>
  <c r="H308" i="6" s="1"/>
  <c r="N308" i="6" s="1"/>
  <c r="C188" i="6"/>
  <c r="G279" i="6" s="1"/>
  <c r="M279" i="6" s="1"/>
  <c r="L180" i="6"/>
  <c r="K180" i="6"/>
  <c r="J180" i="6"/>
  <c r="I180" i="6"/>
  <c r="H180" i="6"/>
  <c r="N180" i="6" s="1"/>
  <c r="G180" i="6"/>
  <c r="M180" i="6" s="1"/>
  <c r="L179" i="6"/>
  <c r="K179" i="6"/>
  <c r="J179" i="6"/>
  <c r="H179" i="6"/>
  <c r="G179" i="6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I176" i="6"/>
  <c r="H176" i="6"/>
  <c r="G176" i="6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H174" i="6"/>
  <c r="N174" i="6" s="1"/>
  <c r="G174" i="6"/>
  <c r="M174" i="6" s="1"/>
  <c r="L173" i="6"/>
  <c r="K173" i="6"/>
  <c r="J173" i="6"/>
  <c r="H173" i="6"/>
  <c r="N173" i="6" s="1"/>
  <c r="L172" i="6"/>
  <c r="K172" i="6"/>
  <c r="J172" i="6"/>
  <c r="H172" i="6"/>
  <c r="N172" i="6" s="1"/>
  <c r="G172" i="6"/>
  <c r="L171" i="6"/>
  <c r="K171" i="6"/>
  <c r="I171" i="6"/>
  <c r="H171" i="6"/>
  <c r="N171" i="6" s="1"/>
  <c r="G171" i="6"/>
  <c r="L170" i="6"/>
  <c r="K170" i="6"/>
  <c r="H170" i="6"/>
  <c r="G170" i="6"/>
  <c r="L169" i="6"/>
  <c r="K169" i="6"/>
  <c r="J169" i="6"/>
  <c r="I169" i="6"/>
  <c r="H169" i="6"/>
  <c r="N169" i="6" s="1"/>
  <c r="G169" i="6"/>
  <c r="M169" i="6" s="1"/>
  <c r="L168" i="6"/>
  <c r="K168" i="6"/>
  <c r="H168" i="6"/>
  <c r="N168" i="6" s="1"/>
  <c r="G168" i="6"/>
  <c r="L167" i="6"/>
  <c r="K167" i="6"/>
  <c r="H167" i="6"/>
  <c r="N167" i="6" s="1"/>
  <c r="G167" i="6"/>
  <c r="L166" i="6"/>
  <c r="K166" i="6"/>
  <c r="G166" i="6"/>
  <c r="L165" i="6"/>
  <c r="K165" i="6"/>
  <c r="H165" i="6"/>
  <c r="N165" i="6" s="1"/>
  <c r="G165" i="6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H161" i="6"/>
  <c r="N161" i="6" s="1"/>
  <c r="G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H159" i="6"/>
  <c r="N159" i="6" s="1"/>
  <c r="G159" i="6"/>
  <c r="M159" i="6" s="1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L155" i="6"/>
  <c r="K155" i="6"/>
  <c r="H155" i="6"/>
  <c r="N155" i="6" s="1"/>
  <c r="L154" i="6"/>
  <c r="K154" i="6"/>
  <c r="J154" i="6"/>
  <c r="I154" i="6"/>
  <c r="H154" i="6"/>
  <c r="N154" i="6" s="1"/>
  <c r="G154" i="6"/>
  <c r="M154" i="6" s="1"/>
  <c r="L153" i="6"/>
  <c r="K153" i="6"/>
  <c r="J153" i="6"/>
  <c r="I153" i="6"/>
  <c r="H153" i="6"/>
  <c r="N153" i="6" s="1"/>
  <c r="G153" i="6"/>
  <c r="M153" i="6" s="1"/>
  <c r="L152" i="6"/>
  <c r="K152" i="6"/>
  <c r="J152" i="6"/>
  <c r="I152" i="6"/>
  <c r="H152" i="6"/>
  <c r="N152" i="6" s="1"/>
  <c r="G152" i="6"/>
  <c r="M152" i="6" s="1"/>
  <c r="L151" i="6"/>
  <c r="K151" i="6"/>
  <c r="J151" i="6"/>
  <c r="I151" i="6"/>
  <c r="H151" i="6"/>
  <c r="N151" i="6" s="1"/>
  <c r="G151" i="6"/>
  <c r="M151" i="6" s="1"/>
  <c r="L150" i="6"/>
  <c r="K150" i="6"/>
  <c r="J150" i="6"/>
  <c r="I150" i="6"/>
  <c r="H150" i="6"/>
  <c r="N150" i="6" s="1"/>
  <c r="G150" i="6"/>
  <c r="M150" i="6" s="1"/>
  <c r="L149" i="6"/>
  <c r="K149" i="6"/>
  <c r="H149" i="6"/>
  <c r="G149" i="6"/>
  <c r="M149" i="6" s="1"/>
  <c r="L148" i="6"/>
  <c r="K148" i="6"/>
  <c r="J148" i="6"/>
  <c r="H148" i="6"/>
  <c r="N148" i="6" s="1"/>
  <c r="G148" i="6"/>
  <c r="L147" i="6"/>
  <c r="K147" i="6"/>
  <c r="J147" i="6"/>
  <c r="I147" i="6"/>
  <c r="H147" i="6"/>
  <c r="N147" i="6" s="1"/>
  <c r="G147" i="6"/>
  <c r="M147" i="6" s="1"/>
  <c r="L146" i="6"/>
  <c r="K146" i="6"/>
  <c r="J146" i="6"/>
  <c r="H146" i="6"/>
  <c r="N146" i="6" s="1"/>
  <c r="G146" i="6"/>
  <c r="L145" i="6"/>
  <c r="K145" i="6"/>
  <c r="H145" i="6"/>
  <c r="N145" i="6" s="1"/>
  <c r="G145" i="6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G141" i="6"/>
  <c r="L140" i="6"/>
  <c r="K140" i="6"/>
  <c r="J140" i="6"/>
  <c r="I140" i="6"/>
  <c r="H140" i="6"/>
  <c r="N140" i="6" s="1"/>
  <c r="G140" i="6"/>
  <c r="M140" i="6" s="1"/>
  <c r="N139" i="6"/>
  <c r="L139" i="6"/>
  <c r="K139" i="6"/>
  <c r="H139" i="6"/>
  <c r="N138" i="6"/>
  <c r="L138" i="6"/>
  <c r="K138" i="6"/>
  <c r="J138" i="6"/>
  <c r="I138" i="6"/>
  <c r="H138" i="6"/>
  <c r="G138" i="6"/>
  <c r="M138" i="6" s="1"/>
  <c r="L137" i="6"/>
  <c r="K137" i="6"/>
  <c r="G137" i="6"/>
  <c r="L136" i="6"/>
  <c r="K136" i="6"/>
  <c r="J136" i="6"/>
  <c r="I136" i="6"/>
  <c r="H136" i="6"/>
  <c r="N136" i="6" s="1"/>
  <c r="G136" i="6"/>
  <c r="M136" i="6" s="1"/>
  <c r="L135" i="6"/>
  <c r="K135" i="6"/>
  <c r="H135" i="6"/>
  <c r="G135" i="6"/>
  <c r="L134" i="6"/>
  <c r="K134" i="6"/>
  <c r="J134" i="6"/>
  <c r="H134" i="6"/>
  <c r="G134" i="6"/>
  <c r="L133" i="6"/>
  <c r="K133" i="6"/>
  <c r="G133" i="6"/>
  <c r="N132" i="6"/>
  <c r="L132" i="6"/>
  <c r="K132" i="6"/>
  <c r="J132" i="6"/>
  <c r="I132" i="6"/>
  <c r="H132" i="6"/>
  <c r="L131" i="6"/>
  <c r="K131" i="6"/>
  <c r="J131" i="6"/>
  <c r="I131" i="6"/>
  <c r="H131" i="6"/>
  <c r="N131" i="6" s="1"/>
  <c r="G131" i="6"/>
  <c r="M131" i="6" s="1"/>
  <c r="L130" i="6"/>
  <c r="K130" i="6"/>
  <c r="J130" i="6"/>
  <c r="H130" i="6"/>
  <c r="N130" i="6" s="1"/>
  <c r="G130" i="6"/>
  <c r="L129" i="6"/>
  <c r="K129" i="6"/>
  <c r="J129" i="6"/>
  <c r="I129" i="6"/>
  <c r="H129" i="6"/>
  <c r="N129" i="6" s="1"/>
  <c r="G129" i="6"/>
  <c r="M129" i="6" s="1"/>
  <c r="L128" i="6"/>
  <c r="K128" i="6"/>
  <c r="J128" i="6"/>
  <c r="I128" i="6"/>
  <c r="H128" i="6"/>
  <c r="N128" i="6" s="1"/>
  <c r="G128" i="6"/>
  <c r="M128" i="6" s="1"/>
  <c r="L127" i="6"/>
  <c r="K127" i="6"/>
  <c r="G127" i="6"/>
  <c r="L126" i="6"/>
  <c r="K126" i="6"/>
  <c r="I126" i="6"/>
  <c r="H126" i="6"/>
  <c r="N126" i="6" s="1"/>
  <c r="L125" i="6"/>
  <c r="K125" i="6"/>
  <c r="L124" i="6"/>
  <c r="K124" i="6"/>
  <c r="I124" i="6"/>
  <c r="H124" i="6"/>
  <c r="G124" i="6"/>
  <c r="L123" i="6"/>
  <c r="K123" i="6"/>
  <c r="L122" i="6"/>
  <c r="K122" i="6"/>
  <c r="J122" i="6"/>
  <c r="I122" i="6"/>
  <c r="H122" i="6"/>
  <c r="N122" i="6" s="1"/>
  <c r="G122" i="6"/>
  <c r="M122" i="6" s="1"/>
  <c r="L121" i="6"/>
  <c r="K121" i="6"/>
  <c r="G121" i="6"/>
  <c r="M121" i="6" s="1"/>
  <c r="L120" i="6"/>
  <c r="K120" i="6"/>
  <c r="J120" i="6"/>
  <c r="I120" i="6"/>
  <c r="G120" i="6"/>
  <c r="M120" i="6" s="1"/>
  <c r="L119" i="6"/>
  <c r="K119" i="6"/>
  <c r="J119" i="6"/>
  <c r="I119" i="6"/>
  <c r="H119" i="6"/>
  <c r="N119" i="6" s="1"/>
  <c r="G119" i="6"/>
  <c r="M119" i="6" s="1"/>
  <c r="L118" i="6"/>
  <c r="K118" i="6"/>
  <c r="G118" i="6"/>
  <c r="L117" i="6"/>
  <c r="K117" i="6"/>
  <c r="J117" i="6"/>
  <c r="I117" i="6"/>
  <c r="H117" i="6"/>
  <c r="N117" i="6" s="1"/>
  <c r="G117" i="6"/>
  <c r="M117" i="6" s="1"/>
  <c r="L116" i="6"/>
  <c r="K116" i="6"/>
  <c r="H116" i="6"/>
  <c r="N116" i="6" s="1"/>
  <c r="L115" i="6"/>
  <c r="K115" i="6"/>
  <c r="G115" i="6"/>
  <c r="L114" i="6"/>
  <c r="K114" i="6"/>
  <c r="L113" i="6"/>
  <c r="K113" i="6"/>
  <c r="J113" i="6"/>
  <c r="I113" i="6"/>
  <c r="H113" i="6"/>
  <c r="N113" i="6" s="1"/>
  <c r="G113" i="6"/>
  <c r="M113" i="6" s="1"/>
  <c r="L112" i="6"/>
  <c r="K112" i="6"/>
  <c r="J112" i="6"/>
  <c r="I112" i="6"/>
  <c r="H112" i="6"/>
  <c r="N112" i="6" s="1"/>
  <c r="G112" i="6"/>
  <c r="M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G109" i="6"/>
  <c r="L108" i="6"/>
  <c r="K108" i="6"/>
  <c r="G108" i="6"/>
  <c r="L107" i="6"/>
  <c r="K107" i="6"/>
  <c r="G107" i="6"/>
  <c r="M107" i="6" s="1"/>
  <c r="L106" i="6"/>
  <c r="K106" i="6"/>
  <c r="I106" i="6"/>
  <c r="G106" i="6"/>
  <c r="M106" i="6" s="1"/>
  <c r="L105" i="6"/>
  <c r="K105" i="6"/>
  <c r="H105" i="6"/>
  <c r="G105" i="6"/>
  <c r="L104" i="6"/>
  <c r="K104" i="6"/>
  <c r="G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J101" i="6"/>
  <c r="I101" i="6"/>
  <c r="H101" i="6"/>
  <c r="N101" i="6" s="1"/>
  <c r="G101" i="6"/>
  <c r="M101" i="6" s="1"/>
  <c r="L100" i="6"/>
  <c r="K100" i="6"/>
  <c r="H100" i="6"/>
  <c r="L99" i="6"/>
  <c r="K99" i="6"/>
  <c r="I99" i="6"/>
  <c r="H99" i="6"/>
  <c r="N99" i="6" s="1"/>
  <c r="G99" i="6"/>
  <c r="L98" i="6"/>
  <c r="K98" i="6"/>
  <c r="J98" i="6"/>
  <c r="I98" i="6"/>
  <c r="H98" i="6"/>
  <c r="N98" i="6" s="1"/>
  <c r="L97" i="6"/>
  <c r="K97" i="6"/>
  <c r="J97" i="6"/>
  <c r="H97" i="6"/>
  <c r="N97" i="6" s="1"/>
  <c r="L96" i="6"/>
  <c r="K96" i="6"/>
  <c r="J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J93" i="6"/>
  <c r="I93" i="6"/>
  <c r="H93" i="6"/>
  <c r="N93" i="6" s="1"/>
  <c r="G93" i="6"/>
  <c r="M93" i="6" s="1"/>
  <c r="L92" i="6"/>
  <c r="K92" i="6"/>
  <c r="J92" i="6"/>
  <c r="I92" i="6"/>
  <c r="G92" i="6"/>
  <c r="L91" i="6"/>
  <c r="K91" i="6"/>
  <c r="J91" i="6"/>
  <c r="I91" i="6"/>
  <c r="H91" i="6"/>
  <c r="N91" i="6" s="1"/>
  <c r="G91" i="6"/>
  <c r="M91" i="6" s="1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J88" i="6"/>
  <c r="H88" i="6"/>
  <c r="G88" i="6"/>
  <c r="L87" i="6"/>
  <c r="K87" i="6"/>
  <c r="H87" i="6"/>
  <c r="L86" i="6"/>
  <c r="K86" i="6"/>
  <c r="L85" i="6"/>
  <c r="K85" i="6"/>
  <c r="H85" i="6"/>
  <c r="N85" i="6" s="1"/>
  <c r="L84" i="6"/>
  <c r="K84" i="6"/>
  <c r="H84" i="6"/>
  <c r="N84" i="6" s="1"/>
  <c r="L83" i="6"/>
  <c r="K83" i="6"/>
  <c r="H83" i="6"/>
  <c r="L82" i="6"/>
  <c r="K82" i="6"/>
  <c r="F81" i="6"/>
  <c r="J121" i="6" s="1"/>
  <c r="E81" i="6"/>
  <c r="I179" i="6" s="1"/>
  <c r="D81" i="6"/>
  <c r="H123" i="6" s="1"/>
  <c r="C81" i="6"/>
  <c r="G173" i="6" s="1"/>
  <c r="M173" i="6" s="1"/>
  <c r="L73" i="6"/>
  <c r="K73" i="6"/>
  <c r="J73" i="6"/>
  <c r="I73" i="6"/>
  <c r="H73" i="6"/>
  <c r="N73" i="6" s="1"/>
  <c r="G73" i="6"/>
  <c r="M73" i="6" s="1"/>
  <c r="L72" i="6"/>
  <c r="K72" i="6"/>
  <c r="I72" i="6"/>
  <c r="H72" i="6"/>
  <c r="G72" i="6"/>
  <c r="L71" i="6"/>
  <c r="K71" i="6"/>
  <c r="J71" i="6"/>
  <c r="I71" i="6"/>
  <c r="H71" i="6"/>
  <c r="N71" i="6" s="1"/>
  <c r="G71" i="6"/>
  <c r="M71" i="6" s="1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J68" i="6"/>
  <c r="I68" i="6"/>
  <c r="H68" i="6"/>
  <c r="N68" i="6" s="1"/>
  <c r="G68" i="6"/>
  <c r="M68" i="6" s="1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I62" i="6"/>
  <c r="H62" i="6"/>
  <c r="N62" i="6" s="1"/>
  <c r="G62" i="6"/>
  <c r="M62" i="6" s="1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N58" i="6"/>
  <c r="L58" i="6"/>
  <c r="K58" i="6"/>
  <c r="J58" i="6"/>
  <c r="I58" i="6"/>
  <c r="H58" i="6"/>
  <c r="G58" i="6"/>
  <c r="M58" i="6" s="1"/>
  <c r="L57" i="6"/>
  <c r="K57" i="6"/>
  <c r="J57" i="6"/>
  <c r="H57" i="6"/>
  <c r="G57" i="6"/>
  <c r="L56" i="6"/>
  <c r="K56" i="6"/>
  <c r="J56" i="6"/>
  <c r="I56" i="6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G54" i="6"/>
  <c r="M54" i="6" s="1"/>
  <c r="L53" i="6"/>
  <c r="K53" i="6"/>
  <c r="L52" i="6"/>
  <c r="K52" i="6"/>
  <c r="J52" i="6"/>
  <c r="I52" i="6"/>
  <c r="H52" i="6"/>
  <c r="N52" i="6" s="1"/>
  <c r="G52" i="6"/>
  <c r="M52" i="6" s="1"/>
  <c r="L51" i="6"/>
  <c r="K51" i="6"/>
  <c r="J51" i="6"/>
  <c r="I51" i="6"/>
  <c r="L50" i="6"/>
  <c r="K50" i="6"/>
  <c r="J50" i="6"/>
  <c r="H50" i="6"/>
  <c r="G50" i="6"/>
  <c r="L49" i="6"/>
  <c r="K49" i="6"/>
  <c r="J49" i="6"/>
  <c r="I49" i="6"/>
  <c r="H49" i="6"/>
  <c r="N49" i="6" s="1"/>
  <c r="G49" i="6"/>
  <c r="M49" i="6" s="1"/>
  <c r="L48" i="6"/>
  <c r="K48" i="6"/>
  <c r="J48" i="6"/>
  <c r="I48" i="6"/>
  <c r="G48" i="6"/>
  <c r="L47" i="6"/>
  <c r="K47" i="6"/>
  <c r="H47" i="6"/>
  <c r="G47" i="6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I41" i="6"/>
  <c r="G41" i="6"/>
  <c r="M41" i="6" s="1"/>
  <c r="L40" i="6"/>
  <c r="K40" i="6"/>
  <c r="H40" i="6"/>
  <c r="G40" i="6"/>
  <c r="L39" i="6"/>
  <c r="K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L35" i="6"/>
  <c r="K35" i="6"/>
  <c r="J35" i="6"/>
  <c r="I35" i="6"/>
  <c r="H35" i="6"/>
  <c r="N35" i="6" s="1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H33" i="6"/>
  <c r="L32" i="6"/>
  <c r="K32" i="6"/>
  <c r="I32" i="6"/>
  <c r="G32" i="6"/>
  <c r="L31" i="6"/>
  <c r="K31" i="6"/>
  <c r="J31" i="6"/>
  <c r="I31" i="6"/>
  <c r="H31" i="6"/>
  <c r="N31" i="6" s="1"/>
  <c r="G31" i="6"/>
  <c r="M31" i="6" s="1"/>
  <c r="L30" i="6"/>
  <c r="K30" i="6"/>
  <c r="H30" i="6"/>
  <c r="N30" i="6" s="1"/>
  <c r="G30" i="6"/>
  <c r="L29" i="6"/>
  <c r="K29" i="6"/>
  <c r="J29" i="6"/>
  <c r="I29" i="6"/>
  <c r="H29" i="6"/>
  <c r="N29" i="6" s="1"/>
  <c r="G29" i="6"/>
  <c r="M29" i="6" s="1"/>
  <c r="L28" i="6"/>
  <c r="K28" i="6"/>
  <c r="J28" i="6"/>
  <c r="I28" i="6"/>
  <c r="H28" i="6"/>
  <c r="N28" i="6" s="1"/>
  <c r="G28" i="6"/>
  <c r="M28" i="6" s="1"/>
  <c r="L27" i="6"/>
  <c r="K27" i="6"/>
  <c r="J27" i="6"/>
  <c r="I27" i="6"/>
  <c r="H27" i="6"/>
  <c r="N27" i="6" s="1"/>
  <c r="G27" i="6"/>
  <c r="M27" i="6" s="1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J30" i="6" s="1"/>
  <c r="E22" i="6"/>
  <c r="I67" i="6" s="1"/>
  <c r="D22" i="6"/>
  <c r="C22" i="6"/>
  <c r="G51" i="6" s="1"/>
  <c r="M51" i="6" s="1"/>
  <c r="F14" i="6"/>
  <c r="E14" i="6"/>
  <c r="D14" i="6"/>
  <c r="F13" i="6"/>
  <c r="E13" i="6"/>
  <c r="F12" i="6"/>
  <c r="E12" i="6"/>
  <c r="D12" i="6"/>
  <c r="L12" i="6" s="1"/>
  <c r="C11" i="6"/>
  <c r="E10" i="6"/>
  <c r="D10" i="6"/>
  <c r="L640" i="5"/>
  <c r="K640" i="5"/>
  <c r="L639" i="5"/>
  <c r="K639" i="5"/>
  <c r="G639" i="5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N634" i="5"/>
  <c r="L634" i="5"/>
  <c r="K634" i="5"/>
  <c r="J634" i="5"/>
  <c r="I634" i="5"/>
  <c r="H634" i="5"/>
  <c r="G634" i="5"/>
  <c r="M634" i="5" s="1"/>
  <c r="L633" i="5"/>
  <c r="K633" i="5"/>
  <c r="J633" i="5"/>
  <c r="I633" i="5"/>
  <c r="H633" i="5"/>
  <c r="N633" i="5" s="1"/>
  <c r="G633" i="5"/>
  <c r="M633" i="5" s="1"/>
  <c r="L632" i="5"/>
  <c r="K632" i="5"/>
  <c r="J632" i="5"/>
  <c r="I632" i="5"/>
  <c r="G632" i="5"/>
  <c r="L631" i="5"/>
  <c r="K631" i="5"/>
  <c r="J631" i="5"/>
  <c r="I631" i="5"/>
  <c r="H631" i="5"/>
  <c r="N631" i="5" s="1"/>
  <c r="L630" i="5"/>
  <c r="K630" i="5"/>
  <c r="I630" i="5"/>
  <c r="G630" i="5"/>
  <c r="L629" i="5"/>
  <c r="K629" i="5"/>
  <c r="J629" i="5"/>
  <c r="I629" i="5"/>
  <c r="H629" i="5"/>
  <c r="N629" i="5" s="1"/>
  <c r="G629" i="5"/>
  <c r="M629" i="5" s="1"/>
  <c r="L628" i="5"/>
  <c r="K628" i="5"/>
  <c r="I628" i="5"/>
  <c r="G628" i="5"/>
  <c r="M628" i="5" s="1"/>
  <c r="L627" i="5"/>
  <c r="K627" i="5"/>
  <c r="J627" i="5"/>
  <c r="H627" i="5"/>
  <c r="N627" i="5" s="1"/>
  <c r="G627" i="5"/>
  <c r="M627" i="5" s="1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N625" i="5" s="1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H623" i="5"/>
  <c r="N623" i="5" s="1"/>
  <c r="G623" i="5"/>
  <c r="M623" i="5" s="1"/>
  <c r="L622" i="5"/>
  <c r="K622" i="5"/>
  <c r="J622" i="5"/>
  <c r="I622" i="5"/>
  <c r="G622" i="5"/>
  <c r="M622" i="5" s="1"/>
  <c r="L621" i="5"/>
  <c r="K621" i="5"/>
  <c r="J621" i="5"/>
  <c r="I621" i="5"/>
  <c r="H621" i="5"/>
  <c r="N621" i="5" s="1"/>
  <c r="G621" i="5"/>
  <c r="M621" i="5" s="1"/>
  <c r="L620" i="5"/>
  <c r="K620" i="5"/>
  <c r="I620" i="5"/>
  <c r="G620" i="5"/>
  <c r="M620" i="5" s="1"/>
  <c r="L619" i="5"/>
  <c r="K619" i="5"/>
  <c r="I619" i="5"/>
  <c r="H619" i="5"/>
  <c r="N619" i="5" s="1"/>
  <c r="G619" i="5"/>
  <c r="L618" i="5"/>
  <c r="K618" i="5"/>
  <c r="J618" i="5"/>
  <c r="I618" i="5"/>
  <c r="H618" i="5"/>
  <c r="N618" i="5" s="1"/>
  <c r="G618" i="5"/>
  <c r="M618" i="5" s="1"/>
  <c r="L617" i="5"/>
  <c r="K617" i="5"/>
  <c r="J617" i="5"/>
  <c r="I617" i="5"/>
  <c r="G617" i="5"/>
  <c r="L616" i="5"/>
  <c r="K616" i="5"/>
  <c r="J616" i="5"/>
  <c r="L615" i="5"/>
  <c r="K615" i="5"/>
  <c r="J615" i="5"/>
  <c r="H615" i="5"/>
  <c r="G615" i="5"/>
  <c r="L614" i="5"/>
  <c r="K614" i="5"/>
  <c r="J614" i="5"/>
  <c r="I614" i="5"/>
  <c r="L613" i="5"/>
  <c r="K613" i="5"/>
  <c r="J613" i="5"/>
  <c r="I613" i="5"/>
  <c r="J612" i="5"/>
  <c r="F612" i="5"/>
  <c r="J640" i="5" s="1"/>
  <c r="E612" i="5"/>
  <c r="I640" i="5" s="1"/>
  <c r="D612" i="5"/>
  <c r="H636" i="5" s="1"/>
  <c r="N636" i="5" s="1"/>
  <c r="C612" i="5"/>
  <c r="G616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G602" i="5"/>
  <c r="L601" i="5"/>
  <c r="K601" i="5"/>
  <c r="J601" i="5"/>
  <c r="I601" i="5"/>
  <c r="H601" i="5"/>
  <c r="N601" i="5" s="1"/>
  <c r="G601" i="5"/>
  <c r="M601" i="5" s="1"/>
  <c r="L600" i="5"/>
  <c r="K600" i="5"/>
  <c r="J600" i="5"/>
  <c r="I600" i="5"/>
  <c r="H600" i="5"/>
  <c r="N600" i="5" s="1"/>
  <c r="G600" i="5"/>
  <c r="M600" i="5" s="1"/>
  <c r="L599" i="5"/>
  <c r="K599" i="5"/>
  <c r="J599" i="5"/>
  <c r="I599" i="5"/>
  <c r="H599" i="5"/>
  <c r="N599" i="5" s="1"/>
  <c r="G599" i="5"/>
  <c r="M599" i="5" s="1"/>
  <c r="L598" i="5"/>
  <c r="K598" i="5"/>
  <c r="J598" i="5"/>
  <c r="I598" i="5"/>
  <c r="H598" i="5"/>
  <c r="N598" i="5" s="1"/>
  <c r="G598" i="5"/>
  <c r="M598" i="5" s="1"/>
  <c r="L597" i="5"/>
  <c r="K597" i="5"/>
  <c r="G597" i="5"/>
  <c r="L596" i="5"/>
  <c r="K596" i="5"/>
  <c r="I596" i="5"/>
  <c r="G596" i="5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L590" i="5"/>
  <c r="K590" i="5"/>
  <c r="G590" i="5"/>
  <c r="L589" i="5"/>
  <c r="K589" i="5"/>
  <c r="I589" i="5"/>
  <c r="G589" i="5"/>
  <c r="M589" i="5" s="1"/>
  <c r="L588" i="5"/>
  <c r="K588" i="5"/>
  <c r="I588" i="5"/>
  <c r="G588" i="5"/>
  <c r="M588" i="5" s="1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M580" i="5" s="1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I577" i="5"/>
  <c r="H577" i="5"/>
  <c r="N577" i="5" s="1"/>
  <c r="G577" i="5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H575" i="5"/>
  <c r="N575" i="5" s="1"/>
  <c r="G575" i="5"/>
  <c r="M575" i="5" s="1"/>
  <c r="L574" i="5"/>
  <c r="K574" i="5"/>
  <c r="I574" i="5"/>
  <c r="H574" i="5"/>
  <c r="N574" i="5" s="1"/>
  <c r="G574" i="5"/>
  <c r="M574" i="5" s="1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H571" i="5"/>
  <c r="G571" i="5"/>
  <c r="L570" i="5"/>
  <c r="K570" i="5"/>
  <c r="I570" i="5"/>
  <c r="H570" i="5"/>
  <c r="N570" i="5" s="1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J568" i="5"/>
  <c r="I568" i="5"/>
  <c r="G568" i="5"/>
  <c r="M568" i="5" s="1"/>
  <c r="L567" i="5"/>
  <c r="K567" i="5"/>
  <c r="I567" i="5"/>
  <c r="H567" i="5"/>
  <c r="N567" i="5" s="1"/>
  <c r="G567" i="5"/>
  <c r="M567" i="5" s="1"/>
  <c r="L566" i="5"/>
  <c r="K566" i="5"/>
  <c r="J566" i="5"/>
  <c r="I566" i="5"/>
  <c r="H566" i="5"/>
  <c r="N566" i="5" s="1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J563" i="5"/>
  <c r="I563" i="5"/>
  <c r="H563" i="5"/>
  <c r="N563" i="5" s="1"/>
  <c r="G563" i="5"/>
  <c r="M563" i="5" s="1"/>
  <c r="L562" i="5"/>
  <c r="K562" i="5"/>
  <c r="J562" i="5"/>
  <c r="I562" i="5"/>
  <c r="H562" i="5"/>
  <c r="N562" i="5" s="1"/>
  <c r="G562" i="5"/>
  <c r="M562" i="5" s="1"/>
  <c r="L561" i="5"/>
  <c r="K561" i="5"/>
  <c r="I561" i="5"/>
  <c r="G561" i="5"/>
  <c r="M561" i="5" s="1"/>
  <c r="L560" i="5"/>
  <c r="K560" i="5"/>
  <c r="J560" i="5"/>
  <c r="I560" i="5"/>
  <c r="H560" i="5"/>
  <c r="N560" i="5" s="1"/>
  <c r="G560" i="5"/>
  <c r="M560" i="5" s="1"/>
  <c r="L559" i="5"/>
  <c r="K559" i="5"/>
  <c r="J559" i="5"/>
  <c r="I559" i="5"/>
  <c r="G559" i="5"/>
  <c r="L558" i="5"/>
  <c r="K558" i="5"/>
  <c r="I558" i="5"/>
  <c r="H558" i="5"/>
  <c r="N558" i="5" s="1"/>
  <c r="G558" i="5"/>
  <c r="M558" i="5" s="1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G555" i="5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H553" i="5"/>
  <c r="N553" i="5" s="1"/>
  <c r="G553" i="5"/>
  <c r="M553" i="5" s="1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H546" i="5"/>
  <c r="G546" i="5"/>
  <c r="L545" i="5"/>
  <c r="K545" i="5"/>
  <c r="J545" i="5"/>
  <c r="I545" i="5"/>
  <c r="H545" i="5"/>
  <c r="N545" i="5" s="1"/>
  <c r="G545" i="5"/>
  <c r="M545" i="5" s="1"/>
  <c r="L544" i="5"/>
  <c r="K544" i="5"/>
  <c r="J544" i="5"/>
  <c r="I544" i="5"/>
  <c r="H544" i="5"/>
  <c r="N544" i="5" s="1"/>
  <c r="G544" i="5"/>
  <c r="M544" i="5" s="1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N541" i="5" s="1"/>
  <c r="G541" i="5"/>
  <c r="M541" i="5" s="1"/>
  <c r="N540" i="5"/>
  <c r="L540" i="5"/>
  <c r="K540" i="5"/>
  <c r="J540" i="5"/>
  <c r="I540" i="5"/>
  <c r="H540" i="5"/>
  <c r="G540" i="5"/>
  <c r="M540" i="5" s="1"/>
  <c r="L539" i="5"/>
  <c r="K539" i="5"/>
  <c r="J539" i="5"/>
  <c r="I539" i="5"/>
  <c r="L538" i="5"/>
  <c r="K538" i="5"/>
  <c r="J538" i="5"/>
  <c r="I538" i="5"/>
  <c r="H538" i="5"/>
  <c r="N538" i="5" s="1"/>
  <c r="G538" i="5"/>
  <c r="M538" i="5" s="1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H535" i="5"/>
  <c r="N535" i="5" s="1"/>
  <c r="G535" i="5"/>
  <c r="M535" i="5" s="1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J530" i="5"/>
  <c r="I530" i="5"/>
  <c r="H530" i="5"/>
  <c r="N530" i="5" s="1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I528" i="5"/>
  <c r="H528" i="5"/>
  <c r="N528" i="5" s="1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G526" i="5"/>
  <c r="M526" i="5" s="1"/>
  <c r="L525" i="5"/>
  <c r="K525" i="5"/>
  <c r="J525" i="5"/>
  <c r="I525" i="5"/>
  <c r="H525" i="5"/>
  <c r="N525" i="5" s="1"/>
  <c r="G525" i="5"/>
  <c r="M525" i="5" s="1"/>
  <c r="L524" i="5"/>
  <c r="K524" i="5"/>
  <c r="J524" i="5"/>
  <c r="I524" i="5"/>
  <c r="H524" i="5"/>
  <c r="N524" i="5" s="1"/>
  <c r="G524" i="5"/>
  <c r="M524" i="5" s="1"/>
  <c r="L523" i="5"/>
  <c r="K523" i="5"/>
  <c r="J523" i="5"/>
  <c r="I523" i="5"/>
  <c r="H523" i="5"/>
  <c r="N523" i="5" s="1"/>
  <c r="G523" i="5"/>
  <c r="M523" i="5" s="1"/>
  <c r="L522" i="5"/>
  <c r="K522" i="5"/>
  <c r="J522" i="5"/>
  <c r="I522" i="5"/>
  <c r="G522" i="5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I518" i="5"/>
  <c r="G518" i="5"/>
  <c r="L517" i="5"/>
  <c r="K517" i="5"/>
  <c r="I517" i="5"/>
  <c r="L516" i="5"/>
  <c r="K516" i="5"/>
  <c r="J516" i="5"/>
  <c r="I516" i="5"/>
  <c r="H516" i="5"/>
  <c r="N516" i="5" s="1"/>
  <c r="G516" i="5"/>
  <c r="M516" i="5" s="1"/>
  <c r="L515" i="5"/>
  <c r="K515" i="5"/>
  <c r="J515" i="5"/>
  <c r="I515" i="5"/>
  <c r="G515" i="5"/>
  <c r="L514" i="5"/>
  <c r="K514" i="5"/>
  <c r="J514" i="5"/>
  <c r="I514" i="5"/>
  <c r="H514" i="5"/>
  <c r="N514" i="5" s="1"/>
  <c r="G514" i="5"/>
  <c r="M514" i="5" s="1"/>
  <c r="L513" i="5"/>
  <c r="K513" i="5"/>
  <c r="I513" i="5"/>
  <c r="H513" i="5"/>
  <c r="N513" i="5" s="1"/>
  <c r="G513" i="5"/>
  <c r="L512" i="5"/>
  <c r="K512" i="5"/>
  <c r="G512" i="5"/>
  <c r="L511" i="5"/>
  <c r="K511" i="5"/>
  <c r="I511" i="5"/>
  <c r="G511" i="5"/>
  <c r="L510" i="5"/>
  <c r="K510" i="5"/>
  <c r="J510" i="5"/>
  <c r="I510" i="5"/>
  <c r="G510" i="5"/>
  <c r="L509" i="5"/>
  <c r="K509" i="5"/>
  <c r="G509" i="5"/>
  <c r="L508" i="5"/>
  <c r="K508" i="5"/>
  <c r="J508" i="5"/>
  <c r="I508" i="5"/>
  <c r="H508" i="5"/>
  <c r="N508" i="5" s="1"/>
  <c r="G508" i="5"/>
  <c r="M508" i="5" s="1"/>
  <c r="L507" i="5"/>
  <c r="K507" i="5"/>
  <c r="I507" i="5"/>
  <c r="G507" i="5"/>
  <c r="M507" i="5" s="1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J504" i="5"/>
  <c r="I504" i="5"/>
  <c r="H504" i="5"/>
  <c r="N504" i="5" s="1"/>
  <c r="G504" i="5"/>
  <c r="M504" i="5" s="1"/>
  <c r="L503" i="5"/>
  <c r="K503" i="5"/>
  <c r="J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I501" i="5"/>
  <c r="H501" i="5"/>
  <c r="N501" i="5" s="1"/>
  <c r="G501" i="5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M499" i="5" s="1"/>
  <c r="L498" i="5"/>
  <c r="K498" i="5"/>
  <c r="I498" i="5"/>
  <c r="H498" i="5"/>
  <c r="N498" i="5" s="1"/>
  <c r="G498" i="5"/>
  <c r="L497" i="5"/>
  <c r="K497" i="5"/>
  <c r="I497" i="5"/>
  <c r="H497" i="5"/>
  <c r="G497" i="5"/>
  <c r="M497" i="5" s="1"/>
  <c r="L496" i="5"/>
  <c r="K496" i="5"/>
  <c r="I496" i="5"/>
  <c r="G496" i="5"/>
  <c r="M496" i="5" s="1"/>
  <c r="L495" i="5"/>
  <c r="K495" i="5"/>
  <c r="J495" i="5"/>
  <c r="I495" i="5"/>
  <c r="H495" i="5"/>
  <c r="N495" i="5" s="1"/>
  <c r="G495" i="5"/>
  <c r="M495" i="5" s="1"/>
  <c r="L494" i="5"/>
  <c r="K494" i="5"/>
  <c r="G494" i="5"/>
  <c r="L493" i="5"/>
  <c r="K493" i="5"/>
  <c r="G493" i="5"/>
  <c r="L492" i="5"/>
  <c r="K492" i="5"/>
  <c r="I492" i="5"/>
  <c r="G492" i="5"/>
  <c r="M492" i="5" s="1"/>
  <c r="L491" i="5"/>
  <c r="K491" i="5"/>
  <c r="J491" i="5"/>
  <c r="I491" i="5"/>
  <c r="H491" i="5"/>
  <c r="N491" i="5" s="1"/>
  <c r="G491" i="5"/>
  <c r="M491" i="5" s="1"/>
  <c r="L490" i="5"/>
  <c r="K490" i="5"/>
  <c r="J490" i="5"/>
  <c r="I490" i="5"/>
  <c r="H490" i="5"/>
  <c r="N490" i="5" s="1"/>
  <c r="G490" i="5"/>
  <c r="M490" i="5" s="1"/>
  <c r="L489" i="5"/>
  <c r="K489" i="5"/>
  <c r="J489" i="5"/>
  <c r="I489" i="5"/>
  <c r="H489" i="5"/>
  <c r="N489" i="5" s="1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J487" i="5"/>
  <c r="I487" i="5"/>
  <c r="H487" i="5"/>
  <c r="N487" i="5" s="1"/>
  <c r="G487" i="5"/>
  <c r="M487" i="5" s="1"/>
  <c r="L486" i="5"/>
  <c r="K486" i="5"/>
  <c r="J486" i="5"/>
  <c r="I486" i="5"/>
  <c r="G486" i="5"/>
  <c r="M486" i="5" s="1"/>
  <c r="L485" i="5"/>
  <c r="K485" i="5"/>
  <c r="J485" i="5"/>
  <c r="I485" i="5"/>
  <c r="H485" i="5"/>
  <c r="N485" i="5" s="1"/>
  <c r="G485" i="5"/>
  <c r="M485" i="5" s="1"/>
  <c r="L484" i="5"/>
  <c r="K484" i="5"/>
  <c r="I484" i="5"/>
  <c r="G484" i="5"/>
  <c r="L483" i="5"/>
  <c r="K483" i="5"/>
  <c r="I483" i="5"/>
  <c r="G483" i="5"/>
  <c r="M483" i="5" s="1"/>
  <c r="L482" i="5"/>
  <c r="K482" i="5"/>
  <c r="I482" i="5"/>
  <c r="G482" i="5"/>
  <c r="M482" i="5" s="1"/>
  <c r="L481" i="5"/>
  <c r="K481" i="5"/>
  <c r="I481" i="5"/>
  <c r="G481" i="5"/>
  <c r="M481" i="5" s="1"/>
  <c r="L480" i="5"/>
  <c r="K480" i="5"/>
  <c r="J480" i="5"/>
  <c r="I480" i="5"/>
  <c r="H480" i="5"/>
  <c r="N480" i="5" s="1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J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J471" i="5"/>
  <c r="H471" i="5"/>
  <c r="G471" i="5"/>
  <c r="M471" i="5" s="1"/>
  <c r="L470" i="5"/>
  <c r="K470" i="5"/>
  <c r="I470" i="5"/>
  <c r="H470" i="5"/>
  <c r="N470" i="5" s="1"/>
  <c r="G470" i="5"/>
  <c r="M470" i="5" s="1"/>
  <c r="L469" i="5"/>
  <c r="K469" i="5"/>
  <c r="J469" i="5"/>
  <c r="I469" i="5"/>
  <c r="H469" i="5"/>
  <c r="N469" i="5" s="1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I467" i="5"/>
  <c r="H467" i="5"/>
  <c r="N467" i="5" s="1"/>
  <c r="G467" i="5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J462" i="5"/>
  <c r="I462" i="5"/>
  <c r="H462" i="5"/>
  <c r="N462" i="5" s="1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J460" i="5"/>
  <c r="I460" i="5"/>
  <c r="H460" i="5"/>
  <c r="N460" i="5" s="1"/>
  <c r="G460" i="5"/>
  <c r="M460" i="5" s="1"/>
  <c r="L459" i="5"/>
  <c r="K459" i="5"/>
  <c r="J459" i="5"/>
  <c r="I459" i="5"/>
  <c r="H459" i="5"/>
  <c r="N459" i="5" s="1"/>
  <c r="G459" i="5"/>
  <c r="M459" i="5" s="1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I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G450" i="5"/>
  <c r="M450" i="5" s="1"/>
  <c r="L449" i="5"/>
  <c r="K449" i="5"/>
  <c r="J449" i="5"/>
  <c r="I449" i="5"/>
  <c r="H449" i="5"/>
  <c r="N449" i="5" s="1"/>
  <c r="G449" i="5"/>
  <c r="M449" i="5" s="1"/>
  <c r="L448" i="5"/>
  <c r="K448" i="5"/>
  <c r="J448" i="5"/>
  <c r="I448" i="5"/>
  <c r="H448" i="5"/>
  <c r="N448" i="5" s="1"/>
  <c r="G448" i="5"/>
  <c r="M448" i="5" s="1"/>
  <c r="N447" i="5"/>
  <c r="L447" i="5"/>
  <c r="K447" i="5"/>
  <c r="J447" i="5"/>
  <c r="I447" i="5"/>
  <c r="H447" i="5"/>
  <c r="G447" i="5"/>
  <c r="M447" i="5" s="1"/>
  <c r="L446" i="5"/>
  <c r="K446" i="5"/>
  <c r="J446" i="5"/>
  <c r="L445" i="5"/>
  <c r="K445" i="5"/>
  <c r="J445" i="5"/>
  <c r="I445" i="5"/>
  <c r="H445" i="5"/>
  <c r="N445" i="5" s="1"/>
  <c r="G445" i="5"/>
  <c r="M445" i="5" s="1"/>
  <c r="N444" i="5"/>
  <c r="L444" i="5"/>
  <c r="K444" i="5"/>
  <c r="J444" i="5"/>
  <c r="I444" i="5"/>
  <c r="H444" i="5"/>
  <c r="G444" i="5"/>
  <c r="M444" i="5" s="1"/>
  <c r="L443" i="5"/>
  <c r="K443" i="5"/>
  <c r="J443" i="5"/>
  <c r="I443" i="5"/>
  <c r="G443" i="5"/>
  <c r="M443" i="5" s="1"/>
  <c r="N442" i="5"/>
  <c r="L442" i="5"/>
  <c r="K442" i="5"/>
  <c r="J442" i="5"/>
  <c r="I442" i="5"/>
  <c r="H442" i="5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I438" i="5"/>
  <c r="H438" i="5"/>
  <c r="N438" i="5" s="1"/>
  <c r="G438" i="5"/>
  <c r="M438" i="5" s="1"/>
  <c r="L437" i="5"/>
  <c r="K437" i="5"/>
  <c r="G437" i="5"/>
  <c r="M437" i="5" s="1"/>
  <c r="L436" i="5"/>
  <c r="K436" i="5"/>
  <c r="J436" i="5"/>
  <c r="H436" i="5"/>
  <c r="G436" i="5"/>
  <c r="M436" i="5" s="1"/>
  <c r="L435" i="5"/>
  <c r="K435" i="5"/>
  <c r="J435" i="5"/>
  <c r="I435" i="5"/>
  <c r="H435" i="5"/>
  <c r="N435" i="5" s="1"/>
  <c r="G435" i="5"/>
  <c r="M435" i="5" s="1"/>
  <c r="L434" i="5"/>
  <c r="K434" i="5"/>
  <c r="J434" i="5"/>
  <c r="I434" i="5"/>
  <c r="G434" i="5"/>
  <c r="L433" i="5"/>
  <c r="K433" i="5"/>
  <c r="I433" i="5"/>
  <c r="N432" i="5"/>
  <c r="L432" i="5"/>
  <c r="K432" i="5"/>
  <c r="J432" i="5"/>
  <c r="I432" i="5"/>
  <c r="H432" i="5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J429" i="5"/>
  <c r="I429" i="5"/>
  <c r="H429" i="5"/>
  <c r="N429" i="5" s="1"/>
  <c r="G429" i="5"/>
  <c r="M429" i="5" s="1"/>
  <c r="L428" i="5"/>
  <c r="K428" i="5"/>
  <c r="J428" i="5"/>
  <c r="I428" i="5"/>
  <c r="H428" i="5"/>
  <c r="N428" i="5" s="1"/>
  <c r="G428" i="5"/>
  <c r="M428" i="5" s="1"/>
  <c r="L427" i="5"/>
  <c r="K427" i="5"/>
  <c r="J427" i="5"/>
  <c r="I427" i="5"/>
  <c r="H427" i="5"/>
  <c r="N427" i="5" s="1"/>
  <c r="G427" i="5"/>
  <c r="M427" i="5" s="1"/>
  <c r="L426" i="5"/>
  <c r="K426" i="5"/>
  <c r="J426" i="5"/>
  <c r="I426" i="5"/>
  <c r="H426" i="5"/>
  <c r="N426" i="5" s="1"/>
  <c r="G426" i="5"/>
  <c r="M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J422" i="5"/>
  <c r="I422" i="5"/>
  <c r="G422" i="5"/>
  <c r="M422" i="5" s="1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J419" i="5"/>
  <c r="G419" i="5"/>
  <c r="M419" i="5" s="1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J416" i="5"/>
  <c r="I416" i="5"/>
  <c r="H416" i="5"/>
  <c r="N416" i="5" s="1"/>
  <c r="G416" i="5"/>
  <c r="M416" i="5" s="1"/>
  <c r="N415" i="5"/>
  <c r="L415" i="5"/>
  <c r="K415" i="5"/>
  <c r="J415" i="5"/>
  <c r="I415" i="5"/>
  <c r="H415" i="5"/>
  <c r="G415" i="5"/>
  <c r="M415" i="5" s="1"/>
  <c r="L414" i="5"/>
  <c r="K414" i="5"/>
  <c r="I414" i="5"/>
  <c r="H414" i="5"/>
  <c r="N414" i="5" s="1"/>
  <c r="G414" i="5"/>
  <c r="M414" i="5" s="1"/>
  <c r="L413" i="5"/>
  <c r="K413" i="5"/>
  <c r="J413" i="5"/>
  <c r="I413" i="5"/>
  <c r="H413" i="5"/>
  <c r="N413" i="5" s="1"/>
  <c r="G413" i="5"/>
  <c r="M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J410" i="5"/>
  <c r="H410" i="5"/>
  <c r="G410" i="5"/>
  <c r="L409" i="5"/>
  <c r="K409" i="5"/>
  <c r="J409" i="5"/>
  <c r="H409" i="5"/>
  <c r="G409" i="5"/>
  <c r="L408" i="5"/>
  <c r="K408" i="5"/>
  <c r="I408" i="5"/>
  <c r="H408" i="5"/>
  <c r="N408" i="5" s="1"/>
  <c r="G408" i="5"/>
  <c r="M408" i="5" s="1"/>
  <c r="L407" i="5"/>
  <c r="K407" i="5"/>
  <c r="G407" i="5"/>
  <c r="L406" i="5"/>
  <c r="K406" i="5"/>
  <c r="L405" i="5"/>
  <c r="K405" i="5"/>
  <c r="I405" i="5"/>
  <c r="G405" i="5"/>
  <c r="L404" i="5"/>
  <c r="K404" i="5"/>
  <c r="I404" i="5"/>
  <c r="H404" i="5"/>
  <c r="N404" i="5" s="1"/>
  <c r="G404" i="5"/>
  <c r="M404" i="5" s="1"/>
  <c r="L403" i="5"/>
  <c r="K403" i="5"/>
  <c r="I403" i="5"/>
  <c r="H403" i="5"/>
  <c r="N403" i="5" s="1"/>
  <c r="G403" i="5"/>
  <c r="L402" i="5"/>
  <c r="K402" i="5"/>
  <c r="I402" i="5"/>
  <c r="H402" i="5"/>
  <c r="N402" i="5" s="1"/>
  <c r="G402" i="5"/>
  <c r="M402" i="5" s="1"/>
  <c r="L401" i="5"/>
  <c r="K401" i="5"/>
  <c r="G401" i="5"/>
  <c r="N400" i="5"/>
  <c r="L400" i="5"/>
  <c r="K400" i="5"/>
  <c r="J400" i="5"/>
  <c r="I400" i="5"/>
  <c r="H400" i="5"/>
  <c r="G400" i="5"/>
  <c r="M400" i="5" s="1"/>
  <c r="L399" i="5"/>
  <c r="K399" i="5"/>
  <c r="J399" i="5"/>
  <c r="I399" i="5"/>
  <c r="H399" i="5"/>
  <c r="N399" i="5" s="1"/>
  <c r="G399" i="5"/>
  <c r="M399" i="5" s="1"/>
  <c r="L398" i="5"/>
  <c r="K398" i="5"/>
  <c r="J398" i="5"/>
  <c r="I398" i="5"/>
  <c r="H398" i="5"/>
  <c r="N398" i="5" s="1"/>
  <c r="G398" i="5"/>
  <c r="M398" i="5" s="1"/>
  <c r="L397" i="5"/>
  <c r="K397" i="5"/>
  <c r="J397" i="5"/>
  <c r="I397" i="5"/>
  <c r="H397" i="5"/>
  <c r="N397" i="5" s="1"/>
  <c r="G397" i="5"/>
  <c r="M397" i="5" s="1"/>
  <c r="L396" i="5"/>
  <c r="K396" i="5"/>
  <c r="L395" i="5"/>
  <c r="K395" i="5"/>
  <c r="H395" i="5"/>
  <c r="N395" i="5" s="1"/>
  <c r="L394" i="5"/>
  <c r="K394" i="5"/>
  <c r="I394" i="5"/>
  <c r="G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H392" i="5"/>
  <c r="N392" i="5" s="1"/>
  <c r="G392" i="5"/>
  <c r="M392" i="5" s="1"/>
  <c r="L391" i="5"/>
  <c r="K391" i="5"/>
  <c r="G391" i="5"/>
  <c r="M391" i="5" s="1"/>
  <c r="L390" i="5"/>
  <c r="K390" i="5"/>
  <c r="J390" i="5"/>
  <c r="I390" i="5"/>
  <c r="H390" i="5"/>
  <c r="N390" i="5" s="1"/>
  <c r="G390" i="5"/>
  <c r="M390" i="5" s="1"/>
  <c r="L389" i="5"/>
  <c r="K389" i="5"/>
  <c r="J389" i="5"/>
  <c r="H389" i="5"/>
  <c r="G389" i="5"/>
  <c r="L388" i="5"/>
  <c r="K388" i="5"/>
  <c r="I388" i="5"/>
  <c r="H388" i="5"/>
  <c r="N388" i="5" s="1"/>
  <c r="G388" i="5"/>
  <c r="M388" i="5" s="1"/>
  <c r="L387" i="5"/>
  <c r="K387" i="5"/>
  <c r="J387" i="5"/>
  <c r="H387" i="5"/>
  <c r="N387" i="5" s="1"/>
  <c r="G387" i="5"/>
  <c r="L386" i="5"/>
  <c r="K386" i="5"/>
  <c r="J386" i="5"/>
  <c r="H386" i="5"/>
  <c r="G386" i="5"/>
  <c r="L385" i="5"/>
  <c r="K385" i="5"/>
  <c r="J385" i="5"/>
  <c r="I385" i="5"/>
  <c r="H385" i="5"/>
  <c r="N385" i="5" s="1"/>
  <c r="G385" i="5"/>
  <c r="M385" i="5" s="1"/>
  <c r="L384" i="5"/>
  <c r="K384" i="5"/>
  <c r="I384" i="5"/>
  <c r="G384" i="5"/>
  <c r="L383" i="5"/>
  <c r="K383" i="5"/>
  <c r="J383" i="5"/>
  <c r="G383" i="5"/>
  <c r="M383" i="5" s="1"/>
  <c r="L382" i="5"/>
  <c r="K382" i="5"/>
  <c r="J382" i="5"/>
  <c r="I382" i="5"/>
  <c r="H382" i="5"/>
  <c r="N382" i="5" s="1"/>
  <c r="G382" i="5"/>
  <c r="M382" i="5" s="1"/>
  <c r="L381" i="5"/>
  <c r="K381" i="5"/>
  <c r="H381" i="5"/>
  <c r="N381" i="5" s="1"/>
  <c r="L380" i="5"/>
  <c r="K380" i="5"/>
  <c r="J380" i="5"/>
  <c r="G380" i="5"/>
  <c r="L379" i="5"/>
  <c r="K379" i="5"/>
  <c r="J379" i="5"/>
  <c r="I379" i="5"/>
  <c r="H379" i="5"/>
  <c r="N379" i="5" s="1"/>
  <c r="G379" i="5"/>
  <c r="M379" i="5" s="1"/>
  <c r="L378" i="5"/>
  <c r="K378" i="5"/>
  <c r="J378" i="5"/>
  <c r="I378" i="5"/>
  <c r="H378" i="5"/>
  <c r="N378" i="5" s="1"/>
  <c r="G378" i="5"/>
  <c r="M378" i="5" s="1"/>
  <c r="L377" i="5"/>
  <c r="K377" i="5"/>
  <c r="H377" i="5"/>
  <c r="N377" i="5" s="1"/>
  <c r="G377" i="5"/>
  <c r="L376" i="5"/>
  <c r="K376" i="5"/>
  <c r="J376" i="5"/>
  <c r="I376" i="5"/>
  <c r="H376" i="5"/>
  <c r="N376" i="5" s="1"/>
  <c r="G376" i="5"/>
  <c r="M376" i="5" s="1"/>
  <c r="L375" i="5"/>
  <c r="K375" i="5"/>
  <c r="H375" i="5"/>
  <c r="G375" i="5"/>
  <c r="M375" i="5" s="1"/>
  <c r="L374" i="5"/>
  <c r="K374" i="5"/>
  <c r="J374" i="5"/>
  <c r="I374" i="5"/>
  <c r="L373" i="5"/>
  <c r="K373" i="5"/>
  <c r="J373" i="5"/>
  <c r="H373" i="5"/>
  <c r="G373" i="5"/>
  <c r="L372" i="5"/>
  <c r="K372" i="5"/>
  <c r="J372" i="5"/>
  <c r="H372" i="5"/>
  <c r="G372" i="5"/>
  <c r="F371" i="5"/>
  <c r="J483" i="5" s="1"/>
  <c r="E371" i="5"/>
  <c r="I597" i="5" s="1"/>
  <c r="D371" i="5"/>
  <c r="H602" i="5" s="1"/>
  <c r="N602" i="5" s="1"/>
  <c r="C371" i="5"/>
  <c r="G564" i="5" s="1"/>
  <c r="L363" i="5"/>
  <c r="K363" i="5"/>
  <c r="J363" i="5"/>
  <c r="I363" i="5"/>
  <c r="H363" i="5"/>
  <c r="N363" i="5" s="1"/>
  <c r="G363" i="5"/>
  <c r="M363" i="5" s="1"/>
  <c r="L362" i="5"/>
  <c r="K362" i="5"/>
  <c r="J362" i="5"/>
  <c r="I362" i="5"/>
  <c r="H362" i="5"/>
  <c r="N362" i="5" s="1"/>
  <c r="G362" i="5"/>
  <c r="M362" i="5" s="1"/>
  <c r="L361" i="5"/>
  <c r="K361" i="5"/>
  <c r="G361" i="5"/>
  <c r="N360" i="5"/>
  <c r="L360" i="5"/>
  <c r="K360" i="5"/>
  <c r="J360" i="5"/>
  <c r="I360" i="5"/>
  <c r="H360" i="5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J356" i="5"/>
  <c r="I356" i="5"/>
  <c r="H356" i="5"/>
  <c r="N356" i="5" s="1"/>
  <c r="G356" i="5"/>
  <c r="M356" i="5" s="1"/>
  <c r="L355" i="5"/>
  <c r="K355" i="5"/>
  <c r="J355" i="5"/>
  <c r="I355" i="5"/>
  <c r="H355" i="5"/>
  <c r="N355" i="5" s="1"/>
  <c r="G355" i="5"/>
  <c r="M355" i="5" s="1"/>
  <c r="L354" i="5"/>
  <c r="K354" i="5"/>
  <c r="J354" i="5"/>
  <c r="I354" i="5"/>
  <c r="H354" i="5"/>
  <c r="N354" i="5" s="1"/>
  <c r="G354" i="5"/>
  <c r="M354" i="5" s="1"/>
  <c r="L353" i="5"/>
  <c r="K353" i="5"/>
  <c r="J353" i="5"/>
  <c r="I353" i="5"/>
  <c r="H353" i="5"/>
  <c r="N353" i="5" s="1"/>
  <c r="G353" i="5"/>
  <c r="M353" i="5" s="1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L347" i="5"/>
  <c r="K347" i="5"/>
  <c r="H347" i="5"/>
  <c r="G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N344" i="5" s="1"/>
  <c r="G344" i="5"/>
  <c r="M344" i="5" s="1"/>
  <c r="L343" i="5"/>
  <c r="K343" i="5"/>
  <c r="J343" i="5"/>
  <c r="H343" i="5"/>
  <c r="G343" i="5"/>
  <c r="L342" i="5"/>
  <c r="K342" i="5"/>
  <c r="J342" i="5"/>
  <c r="H342" i="5"/>
  <c r="G342" i="5"/>
  <c r="L341" i="5"/>
  <c r="K341" i="5"/>
  <c r="J341" i="5"/>
  <c r="I341" i="5"/>
  <c r="H341" i="5"/>
  <c r="N341" i="5" s="1"/>
  <c r="G341" i="5"/>
  <c r="M341" i="5" s="1"/>
  <c r="L340" i="5"/>
  <c r="K340" i="5"/>
  <c r="J340" i="5"/>
  <c r="I340" i="5"/>
  <c r="H340" i="5"/>
  <c r="N340" i="5" s="1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I338" i="5"/>
  <c r="H338" i="5"/>
  <c r="N338" i="5" s="1"/>
  <c r="G338" i="5"/>
  <c r="M338" i="5" s="1"/>
  <c r="L337" i="5"/>
  <c r="K337" i="5"/>
  <c r="J337" i="5"/>
  <c r="I337" i="5"/>
  <c r="H337" i="5"/>
  <c r="N337" i="5" s="1"/>
  <c r="G337" i="5"/>
  <c r="M337" i="5" s="1"/>
  <c r="L336" i="5"/>
  <c r="K336" i="5"/>
  <c r="J336" i="5"/>
  <c r="I336" i="5"/>
  <c r="H336" i="5"/>
  <c r="N336" i="5" s="1"/>
  <c r="G336" i="5"/>
  <c r="M336" i="5" s="1"/>
  <c r="L335" i="5"/>
  <c r="K335" i="5"/>
  <c r="J335" i="5"/>
  <c r="I335" i="5"/>
  <c r="H335" i="5"/>
  <c r="N335" i="5" s="1"/>
  <c r="G335" i="5"/>
  <c r="M335" i="5" s="1"/>
  <c r="L334" i="5"/>
  <c r="K334" i="5"/>
  <c r="J334" i="5"/>
  <c r="I334" i="5"/>
  <c r="H334" i="5"/>
  <c r="N334" i="5" s="1"/>
  <c r="G334" i="5"/>
  <c r="M334" i="5" s="1"/>
  <c r="N333" i="5"/>
  <c r="L333" i="5"/>
  <c r="K333" i="5"/>
  <c r="J333" i="5"/>
  <c r="I333" i="5"/>
  <c r="H333" i="5"/>
  <c r="G333" i="5"/>
  <c r="M333" i="5" s="1"/>
  <c r="L332" i="5"/>
  <c r="K332" i="5"/>
  <c r="J332" i="5"/>
  <c r="I332" i="5"/>
  <c r="H332" i="5"/>
  <c r="N332" i="5" s="1"/>
  <c r="G332" i="5"/>
  <c r="M332" i="5" s="1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H329" i="5"/>
  <c r="N329" i="5" s="1"/>
  <c r="G329" i="5"/>
  <c r="M329" i="5" s="1"/>
  <c r="L328" i="5"/>
  <c r="K328" i="5"/>
  <c r="J328" i="5"/>
  <c r="I328" i="5"/>
  <c r="H328" i="5"/>
  <c r="N328" i="5" s="1"/>
  <c r="G328" i="5"/>
  <c r="M328" i="5" s="1"/>
  <c r="L327" i="5"/>
  <c r="K327" i="5"/>
  <c r="H327" i="5"/>
  <c r="N327" i="5" s="1"/>
  <c r="G327" i="5"/>
  <c r="L326" i="5"/>
  <c r="K326" i="5"/>
  <c r="J326" i="5"/>
  <c r="I326" i="5"/>
  <c r="H326" i="5"/>
  <c r="N326" i="5" s="1"/>
  <c r="G326" i="5"/>
  <c r="M326" i="5" s="1"/>
  <c r="L325" i="5"/>
  <c r="K325" i="5"/>
  <c r="I325" i="5"/>
  <c r="H325" i="5"/>
  <c r="N325" i="5" s="1"/>
  <c r="G325" i="5"/>
  <c r="M325" i="5" s="1"/>
  <c r="L324" i="5"/>
  <c r="K324" i="5"/>
  <c r="I324" i="5"/>
  <c r="H324" i="5"/>
  <c r="N324" i="5" s="1"/>
  <c r="G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J321" i="5"/>
  <c r="L320" i="5"/>
  <c r="K320" i="5"/>
  <c r="I320" i="5"/>
  <c r="H320" i="5"/>
  <c r="N320" i="5" s="1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I312" i="5"/>
  <c r="H312" i="5"/>
  <c r="N312" i="5" s="1"/>
  <c r="G312" i="5"/>
  <c r="L311" i="5"/>
  <c r="K311" i="5"/>
  <c r="J311" i="5"/>
  <c r="I311" i="5"/>
  <c r="H311" i="5"/>
  <c r="N311" i="5" s="1"/>
  <c r="G311" i="5"/>
  <c r="M311" i="5" s="1"/>
  <c r="N310" i="5"/>
  <c r="L310" i="5"/>
  <c r="K310" i="5"/>
  <c r="J310" i="5"/>
  <c r="I310" i="5"/>
  <c r="H310" i="5"/>
  <c r="G310" i="5"/>
  <c r="M310" i="5" s="1"/>
  <c r="L309" i="5"/>
  <c r="K309" i="5"/>
  <c r="I309" i="5"/>
  <c r="H309" i="5"/>
  <c r="N309" i="5" s="1"/>
  <c r="G309" i="5"/>
  <c r="M309" i="5" s="1"/>
  <c r="L308" i="5"/>
  <c r="K308" i="5"/>
  <c r="J308" i="5"/>
  <c r="H308" i="5"/>
  <c r="N308" i="5" s="1"/>
  <c r="G308" i="5"/>
  <c r="L307" i="5"/>
  <c r="K307" i="5"/>
  <c r="J307" i="5"/>
  <c r="I307" i="5"/>
  <c r="H307" i="5"/>
  <c r="N307" i="5" s="1"/>
  <c r="G307" i="5"/>
  <c r="M307" i="5" s="1"/>
  <c r="L306" i="5"/>
  <c r="K306" i="5"/>
  <c r="I306" i="5"/>
  <c r="H306" i="5"/>
  <c r="N306" i="5" s="1"/>
  <c r="L305" i="5"/>
  <c r="K305" i="5"/>
  <c r="J305" i="5"/>
  <c r="H305" i="5"/>
  <c r="N305" i="5" s="1"/>
  <c r="G305" i="5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N302" i="5"/>
  <c r="L302" i="5"/>
  <c r="K302" i="5"/>
  <c r="J302" i="5"/>
  <c r="I302" i="5"/>
  <c r="H302" i="5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J300" i="5"/>
  <c r="I300" i="5"/>
  <c r="G300" i="5"/>
  <c r="M300" i="5" s="1"/>
  <c r="L299" i="5"/>
  <c r="K299" i="5"/>
  <c r="H299" i="5"/>
  <c r="N299" i="5" s="1"/>
  <c r="G299" i="5"/>
  <c r="L298" i="5"/>
  <c r="K298" i="5"/>
  <c r="J298" i="5"/>
  <c r="I298" i="5"/>
  <c r="H298" i="5"/>
  <c r="N298" i="5" s="1"/>
  <c r="G298" i="5"/>
  <c r="M298" i="5" s="1"/>
  <c r="N297" i="5"/>
  <c r="L297" i="5"/>
  <c r="K297" i="5"/>
  <c r="J297" i="5"/>
  <c r="I297" i="5"/>
  <c r="H297" i="5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J295" i="5"/>
  <c r="I295" i="5"/>
  <c r="H295" i="5"/>
  <c r="N295" i="5" s="1"/>
  <c r="G295" i="5"/>
  <c r="M295" i="5" s="1"/>
  <c r="L294" i="5"/>
  <c r="K294" i="5"/>
  <c r="J294" i="5"/>
  <c r="H294" i="5"/>
  <c r="G294" i="5"/>
  <c r="M294" i="5" s="1"/>
  <c r="L293" i="5"/>
  <c r="K293" i="5"/>
  <c r="J293" i="5"/>
  <c r="L292" i="5"/>
  <c r="K292" i="5"/>
  <c r="I292" i="5"/>
  <c r="H292" i="5"/>
  <c r="N292" i="5" s="1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I287" i="5"/>
  <c r="H287" i="5"/>
  <c r="N287" i="5" s="1"/>
  <c r="G287" i="5"/>
  <c r="L286" i="5"/>
  <c r="K286" i="5"/>
  <c r="I286" i="5"/>
  <c r="H286" i="5"/>
  <c r="N286" i="5" s="1"/>
  <c r="G286" i="5"/>
  <c r="M286" i="5" s="1"/>
  <c r="L285" i="5"/>
  <c r="K285" i="5"/>
  <c r="I285" i="5"/>
  <c r="H285" i="5"/>
  <c r="N285" i="5" s="1"/>
  <c r="G285" i="5"/>
  <c r="L284" i="5"/>
  <c r="K284" i="5"/>
  <c r="J284" i="5"/>
  <c r="I284" i="5"/>
  <c r="H284" i="5"/>
  <c r="N284" i="5" s="1"/>
  <c r="G284" i="5"/>
  <c r="M284" i="5" s="1"/>
  <c r="N283" i="5"/>
  <c r="L283" i="5"/>
  <c r="K283" i="5"/>
  <c r="J283" i="5"/>
  <c r="I283" i="5"/>
  <c r="H283" i="5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I281" i="5"/>
  <c r="G281" i="5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L277" i="5"/>
  <c r="K277" i="5"/>
  <c r="J277" i="5"/>
  <c r="I277" i="5"/>
  <c r="H277" i="5"/>
  <c r="N277" i="5" s="1"/>
  <c r="G277" i="5"/>
  <c r="M277" i="5" s="1"/>
  <c r="L276" i="5"/>
  <c r="K276" i="5"/>
  <c r="J276" i="5"/>
  <c r="I276" i="5"/>
  <c r="H276" i="5"/>
  <c r="N276" i="5" s="1"/>
  <c r="G276" i="5"/>
  <c r="M276" i="5" s="1"/>
  <c r="L275" i="5"/>
  <c r="K275" i="5"/>
  <c r="J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G272" i="5"/>
  <c r="M272" i="5" s="1"/>
  <c r="L271" i="5"/>
  <c r="K271" i="5"/>
  <c r="J271" i="5"/>
  <c r="H271" i="5"/>
  <c r="G271" i="5"/>
  <c r="M271" i="5" s="1"/>
  <c r="L270" i="5"/>
  <c r="K270" i="5"/>
  <c r="J270" i="5"/>
  <c r="I270" i="5"/>
  <c r="H270" i="5"/>
  <c r="N270" i="5" s="1"/>
  <c r="G270" i="5"/>
  <c r="M270" i="5" s="1"/>
  <c r="N269" i="5"/>
  <c r="L269" i="5"/>
  <c r="K269" i="5"/>
  <c r="J269" i="5"/>
  <c r="I269" i="5"/>
  <c r="H269" i="5"/>
  <c r="G269" i="5"/>
  <c r="M269" i="5" s="1"/>
  <c r="L268" i="5"/>
  <c r="K268" i="5"/>
  <c r="J268" i="5"/>
  <c r="I268" i="5"/>
  <c r="H268" i="5"/>
  <c r="N268" i="5" s="1"/>
  <c r="G268" i="5"/>
  <c r="M268" i="5" s="1"/>
  <c r="L267" i="5"/>
  <c r="K267" i="5"/>
  <c r="J267" i="5"/>
  <c r="I267" i="5"/>
  <c r="H267" i="5"/>
  <c r="N267" i="5" s="1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L262" i="5"/>
  <c r="K262" i="5"/>
  <c r="J262" i="5"/>
  <c r="I262" i="5"/>
  <c r="H262" i="5"/>
  <c r="N262" i="5" s="1"/>
  <c r="G262" i="5"/>
  <c r="M262" i="5" s="1"/>
  <c r="L261" i="5"/>
  <c r="K261" i="5"/>
  <c r="I261" i="5"/>
  <c r="H261" i="5"/>
  <c r="N261" i="5" s="1"/>
  <c r="G261" i="5"/>
  <c r="M261" i="5" s="1"/>
  <c r="L260" i="5"/>
  <c r="K260" i="5"/>
  <c r="J260" i="5"/>
  <c r="I260" i="5"/>
  <c r="H260" i="5"/>
  <c r="N260" i="5" s="1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L255" i="5"/>
  <c r="K255" i="5"/>
  <c r="H255" i="5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I252" i="5"/>
  <c r="H252" i="5"/>
  <c r="N252" i="5" s="1"/>
  <c r="G252" i="5"/>
  <c r="M252" i="5" s="1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I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I245" i="5"/>
  <c r="H245" i="5"/>
  <c r="N245" i="5" s="1"/>
  <c r="G245" i="5"/>
  <c r="M245" i="5" s="1"/>
  <c r="L244" i="5"/>
  <c r="K244" i="5"/>
  <c r="J244" i="5"/>
  <c r="I244" i="5"/>
  <c r="H244" i="5"/>
  <c r="N244" i="5" s="1"/>
  <c r="G244" i="5"/>
  <c r="M244" i="5" s="1"/>
  <c r="L243" i="5"/>
  <c r="K243" i="5"/>
  <c r="J243" i="5"/>
  <c r="I243" i="5"/>
  <c r="H243" i="5"/>
  <c r="N243" i="5" s="1"/>
  <c r="G243" i="5"/>
  <c r="M243" i="5" s="1"/>
  <c r="L242" i="5"/>
  <c r="K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H235" i="5"/>
  <c r="N235" i="5" s="1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H231" i="5"/>
  <c r="N231" i="5" s="1"/>
  <c r="G231" i="5"/>
  <c r="M231" i="5" s="1"/>
  <c r="L230" i="5"/>
  <c r="K230" i="5"/>
  <c r="L229" i="5"/>
  <c r="K229" i="5"/>
  <c r="J229" i="5"/>
  <c r="I229" i="5"/>
  <c r="H229" i="5"/>
  <c r="N229" i="5" s="1"/>
  <c r="G229" i="5"/>
  <c r="M229" i="5" s="1"/>
  <c r="L228" i="5"/>
  <c r="K228" i="5"/>
  <c r="J228" i="5"/>
  <c r="I228" i="5"/>
  <c r="H228" i="5"/>
  <c r="N228" i="5" s="1"/>
  <c r="G228" i="5"/>
  <c r="M228" i="5" s="1"/>
  <c r="L227" i="5"/>
  <c r="K227" i="5"/>
  <c r="I227" i="5"/>
  <c r="H227" i="5"/>
  <c r="N227" i="5" s="1"/>
  <c r="G227" i="5"/>
  <c r="L226" i="5"/>
  <c r="K226" i="5"/>
  <c r="G226" i="5"/>
  <c r="L225" i="5"/>
  <c r="K225" i="5"/>
  <c r="I225" i="5"/>
  <c r="H225" i="5"/>
  <c r="N225" i="5" s="1"/>
  <c r="G225" i="5"/>
  <c r="M225" i="5" s="1"/>
  <c r="L224" i="5"/>
  <c r="K224" i="5"/>
  <c r="J224" i="5"/>
  <c r="I224" i="5"/>
  <c r="H224" i="5"/>
  <c r="N224" i="5" s="1"/>
  <c r="G224" i="5"/>
  <c r="M224" i="5" s="1"/>
  <c r="L223" i="5"/>
  <c r="K223" i="5"/>
  <c r="G223" i="5"/>
  <c r="L222" i="5"/>
  <c r="K222" i="5"/>
  <c r="J222" i="5"/>
  <c r="I222" i="5"/>
  <c r="H222" i="5"/>
  <c r="N222" i="5" s="1"/>
  <c r="G222" i="5"/>
  <c r="M222" i="5" s="1"/>
  <c r="L221" i="5"/>
  <c r="K221" i="5"/>
  <c r="I221" i="5"/>
  <c r="G221" i="5"/>
  <c r="L220" i="5"/>
  <c r="K220" i="5"/>
  <c r="J220" i="5"/>
  <c r="G220" i="5"/>
  <c r="M220" i="5" s="1"/>
  <c r="L219" i="5"/>
  <c r="K219" i="5"/>
  <c r="J219" i="5"/>
  <c r="I219" i="5"/>
  <c r="L218" i="5"/>
  <c r="K218" i="5"/>
  <c r="J218" i="5"/>
  <c r="I218" i="5"/>
  <c r="H218" i="5"/>
  <c r="N218" i="5" s="1"/>
  <c r="G218" i="5"/>
  <c r="M218" i="5" s="1"/>
  <c r="L217" i="5"/>
  <c r="K217" i="5"/>
  <c r="J217" i="5"/>
  <c r="I217" i="5"/>
  <c r="H217" i="5"/>
  <c r="N217" i="5" s="1"/>
  <c r="G217" i="5"/>
  <c r="M217" i="5" s="1"/>
  <c r="L216" i="5"/>
  <c r="K216" i="5"/>
  <c r="J216" i="5"/>
  <c r="H216" i="5"/>
  <c r="L215" i="5"/>
  <c r="K215" i="5"/>
  <c r="I215" i="5"/>
  <c r="H215" i="5"/>
  <c r="N215" i="5" s="1"/>
  <c r="G215" i="5"/>
  <c r="L214" i="5"/>
  <c r="K214" i="5"/>
  <c r="J214" i="5"/>
  <c r="I214" i="5"/>
  <c r="H214" i="5"/>
  <c r="N214" i="5" s="1"/>
  <c r="G214" i="5"/>
  <c r="M214" i="5" s="1"/>
  <c r="L213" i="5"/>
  <c r="K213" i="5"/>
  <c r="I213" i="5"/>
  <c r="H213" i="5"/>
  <c r="N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J210" i="5"/>
  <c r="L209" i="5"/>
  <c r="K209" i="5"/>
  <c r="L208" i="5"/>
  <c r="K208" i="5"/>
  <c r="J208" i="5"/>
  <c r="I208" i="5"/>
  <c r="H208" i="5"/>
  <c r="N208" i="5" s="1"/>
  <c r="L207" i="5"/>
  <c r="K207" i="5"/>
  <c r="H207" i="5"/>
  <c r="N207" i="5" s="1"/>
  <c r="L206" i="5"/>
  <c r="K206" i="5"/>
  <c r="J206" i="5"/>
  <c r="I206" i="5"/>
  <c r="H206" i="5"/>
  <c r="N206" i="5" s="1"/>
  <c r="G206" i="5"/>
  <c r="M206" i="5" s="1"/>
  <c r="L205" i="5"/>
  <c r="K205" i="5"/>
  <c r="J205" i="5"/>
  <c r="I205" i="5"/>
  <c r="H205" i="5"/>
  <c r="N205" i="5" s="1"/>
  <c r="G205" i="5"/>
  <c r="M205" i="5" s="1"/>
  <c r="L204" i="5"/>
  <c r="K204" i="5"/>
  <c r="J204" i="5"/>
  <c r="H204" i="5"/>
  <c r="N204" i="5" s="1"/>
  <c r="L203" i="5"/>
  <c r="K203" i="5"/>
  <c r="H203" i="5"/>
  <c r="N203" i="5" s="1"/>
  <c r="L202" i="5"/>
  <c r="K202" i="5"/>
  <c r="H202" i="5"/>
  <c r="N202" i="5" s="1"/>
  <c r="L201" i="5"/>
  <c r="K201" i="5"/>
  <c r="J201" i="5"/>
  <c r="H201" i="5"/>
  <c r="N201" i="5" s="1"/>
  <c r="G201" i="5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J198" i="5"/>
  <c r="H198" i="5"/>
  <c r="L197" i="5"/>
  <c r="K197" i="5"/>
  <c r="J197" i="5"/>
  <c r="I197" i="5"/>
  <c r="L196" i="5"/>
  <c r="K196" i="5"/>
  <c r="J196" i="5"/>
  <c r="H196" i="5"/>
  <c r="G196" i="5"/>
  <c r="M196" i="5" s="1"/>
  <c r="L195" i="5"/>
  <c r="K195" i="5"/>
  <c r="L194" i="5"/>
  <c r="K194" i="5"/>
  <c r="J194" i="5"/>
  <c r="I194" i="5"/>
  <c r="H194" i="5"/>
  <c r="N194" i="5" s="1"/>
  <c r="G194" i="5"/>
  <c r="M194" i="5" s="1"/>
  <c r="L193" i="5"/>
  <c r="K193" i="5"/>
  <c r="H193" i="5"/>
  <c r="N193" i="5" s="1"/>
  <c r="G193" i="5"/>
  <c r="L192" i="5"/>
  <c r="K192" i="5"/>
  <c r="J192" i="5"/>
  <c r="I192" i="5"/>
  <c r="H192" i="5"/>
  <c r="N192" i="5" s="1"/>
  <c r="G192" i="5"/>
  <c r="M192" i="5" s="1"/>
  <c r="L191" i="5"/>
  <c r="K191" i="5"/>
  <c r="H191" i="5"/>
  <c r="N191" i="5" s="1"/>
  <c r="G191" i="5"/>
  <c r="M191" i="5" s="1"/>
  <c r="L190" i="5"/>
  <c r="K190" i="5"/>
  <c r="J190" i="5"/>
  <c r="H190" i="5"/>
  <c r="G190" i="5"/>
  <c r="L189" i="5"/>
  <c r="K189" i="5"/>
  <c r="J188" i="5"/>
  <c r="F188" i="5"/>
  <c r="J327" i="5" s="1"/>
  <c r="E188" i="5"/>
  <c r="I361" i="5" s="1"/>
  <c r="D188" i="5"/>
  <c r="H316" i="5" s="1"/>
  <c r="N316" i="5" s="1"/>
  <c r="C188" i="5"/>
  <c r="G213" i="5" s="1"/>
  <c r="M213" i="5" s="1"/>
  <c r="L180" i="5"/>
  <c r="K180" i="5"/>
  <c r="J180" i="5"/>
  <c r="H180" i="5"/>
  <c r="N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G177" i="5"/>
  <c r="M177" i="5" s="1"/>
  <c r="L176" i="5"/>
  <c r="K176" i="5"/>
  <c r="J176" i="5"/>
  <c r="I176" i="5"/>
  <c r="H176" i="5"/>
  <c r="N176" i="5" s="1"/>
  <c r="G176" i="5"/>
  <c r="M176" i="5" s="1"/>
  <c r="L175" i="5"/>
  <c r="K175" i="5"/>
  <c r="J175" i="5"/>
  <c r="H175" i="5"/>
  <c r="G175" i="5"/>
  <c r="L174" i="5"/>
  <c r="K174" i="5"/>
  <c r="J174" i="5"/>
  <c r="I174" i="5"/>
  <c r="H174" i="5"/>
  <c r="N174" i="5" s="1"/>
  <c r="G174" i="5"/>
  <c r="M174" i="5" s="1"/>
  <c r="L173" i="5"/>
  <c r="K173" i="5"/>
  <c r="J173" i="5"/>
  <c r="I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I171" i="5"/>
  <c r="H171" i="5"/>
  <c r="N171" i="5" s="1"/>
  <c r="G171" i="5"/>
  <c r="M171" i="5" s="1"/>
  <c r="L170" i="5"/>
  <c r="K170" i="5"/>
  <c r="H170" i="5"/>
  <c r="N170" i="5" s="1"/>
  <c r="L169" i="5"/>
  <c r="K169" i="5"/>
  <c r="I169" i="5"/>
  <c r="L168" i="5"/>
  <c r="K168" i="5"/>
  <c r="H168" i="5"/>
  <c r="L167" i="5"/>
  <c r="K167" i="5"/>
  <c r="J167" i="5"/>
  <c r="I167" i="5"/>
  <c r="H167" i="5"/>
  <c r="N167" i="5" s="1"/>
  <c r="G167" i="5"/>
  <c r="M167" i="5" s="1"/>
  <c r="L166" i="5"/>
  <c r="K166" i="5"/>
  <c r="J166" i="5"/>
  <c r="H166" i="5"/>
  <c r="L165" i="5"/>
  <c r="K165" i="5"/>
  <c r="J165" i="5"/>
  <c r="I165" i="5"/>
  <c r="H165" i="5"/>
  <c r="N165" i="5" s="1"/>
  <c r="G165" i="5"/>
  <c r="M165" i="5" s="1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H161" i="5"/>
  <c r="N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I158" i="5"/>
  <c r="H158" i="5"/>
  <c r="N158" i="5" s="1"/>
  <c r="G158" i="5"/>
  <c r="L157" i="5"/>
  <c r="K157" i="5"/>
  <c r="J157" i="5"/>
  <c r="I157" i="5"/>
  <c r="H157" i="5"/>
  <c r="N157" i="5" s="1"/>
  <c r="G157" i="5"/>
  <c r="M157" i="5" s="1"/>
  <c r="L156" i="5"/>
  <c r="K156" i="5"/>
  <c r="I156" i="5"/>
  <c r="H156" i="5"/>
  <c r="N156" i="5" s="1"/>
  <c r="G156" i="5"/>
  <c r="L155" i="5"/>
  <c r="K155" i="5"/>
  <c r="H155" i="5"/>
  <c r="G155" i="5"/>
  <c r="M155" i="5" s="1"/>
  <c r="L154" i="5"/>
  <c r="K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I152" i="5"/>
  <c r="H152" i="5"/>
  <c r="N152" i="5" s="1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H150" i="5"/>
  <c r="G150" i="5"/>
  <c r="L149" i="5"/>
  <c r="K149" i="5"/>
  <c r="J149" i="5"/>
  <c r="I149" i="5"/>
  <c r="H149" i="5"/>
  <c r="N149" i="5" s="1"/>
  <c r="G149" i="5"/>
  <c r="M149" i="5" s="1"/>
  <c r="L148" i="5"/>
  <c r="K148" i="5"/>
  <c r="H148" i="5"/>
  <c r="N148" i="5" s="1"/>
  <c r="L147" i="5"/>
  <c r="K147" i="5"/>
  <c r="J147" i="5"/>
  <c r="I147" i="5"/>
  <c r="H147" i="5"/>
  <c r="N147" i="5" s="1"/>
  <c r="G147" i="5"/>
  <c r="M147" i="5" s="1"/>
  <c r="L146" i="5"/>
  <c r="K146" i="5"/>
  <c r="J146" i="5"/>
  <c r="I146" i="5"/>
  <c r="H146" i="5"/>
  <c r="N146" i="5" s="1"/>
  <c r="G146" i="5"/>
  <c r="M146" i="5" s="1"/>
  <c r="L145" i="5"/>
  <c r="K145" i="5"/>
  <c r="I145" i="5"/>
  <c r="H145" i="5"/>
  <c r="N145" i="5" s="1"/>
  <c r="G145" i="5"/>
  <c r="M145" i="5" s="1"/>
  <c r="L144" i="5"/>
  <c r="K144" i="5"/>
  <c r="G144" i="5"/>
  <c r="M144" i="5" s="1"/>
  <c r="L143" i="5"/>
  <c r="K143" i="5"/>
  <c r="J143" i="5"/>
  <c r="I143" i="5"/>
  <c r="H143" i="5"/>
  <c r="N143" i="5" s="1"/>
  <c r="G143" i="5"/>
  <c r="M143" i="5" s="1"/>
  <c r="L142" i="5"/>
  <c r="K142" i="5"/>
  <c r="H142" i="5"/>
  <c r="N142" i="5" s="1"/>
  <c r="G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G139" i="5"/>
  <c r="M139" i="5" s="1"/>
  <c r="L138" i="5"/>
  <c r="K138" i="5"/>
  <c r="H138" i="5"/>
  <c r="N138" i="5" s="1"/>
  <c r="G138" i="5"/>
  <c r="L137" i="5"/>
  <c r="K137" i="5"/>
  <c r="L136" i="5"/>
  <c r="K136" i="5"/>
  <c r="J136" i="5"/>
  <c r="H136" i="5"/>
  <c r="G136" i="5"/>
  <c r="L135" i="5"/>
  <c r="K135" i="5"/>
  <c r="H135" i="5"/>
  <c r="G135" i="5"/>
  <c r="L134" i="5"/>
  <c r="K134" i="5"/>
  <c r="J134" i="5"/>
  <c r="H134" i="5"/>
  <c r="G134" i="5"/>
  <c r="M134" i="5" s="1"/>
  <c r="L133" i="5"/>
  <c r="K133" i="5"/>
  <c r="J133" i="5"/>
  <c r="H133" i="5"/>
  <c r="N133" i="5" s="1"/>
  <c r="L132" i="5"/>
  <c r="K132" i="5"/>
  <c r="J132" i="5"/>
  <c r="H132" i="5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H128" i="5"/>
  <c r="N128" i="5" s="1"/>
  <c r="L127" i="5"/>
  <c r="K127" i="5"/>
  <c r="H127" i="5"/>
  <c r="N127" i="5" s="1"/>
  <c r="G127" i="5"/>
  <c r="L126" i="5"/>
  <c r="K126" i="5"/>
  <c r="H126" i="5"/>
  <c r="N126" i="5" s="1"/>
  <c r="L125" i="5"/>
  <c r="K125" i="5"/>
  <c r="I125" i="5"/>
  <c r="G125" i="5"/>
  <c r="L124" i="5"/>
  <c r="K124" i="5"/>
  <c r="J124" i="5"/>
  <c r="I124" i="5"/>
  <c r="H124" i="5"/>
  <c r="N124" i="5" s="1"/>
  <c r="G124" i="5"/>
  <c r="M124" i="5" s="1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G121" i="5"/>
  <c r="M121" i="5" s="1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H116" i="5"/>
  <c r="N116" i="5" s="1"/>
  <c r="L115" i="5"/>
  <c r="K115" i="5"/>
  <c r="H115" i="5"/>
  <c r="N115" i="5" s="1"/>
  <c r="L114" i="5"/>
  <c r="K114" i="5"/>
  <c r="J114" i="5"/>
  <c r="I114" i="5"/>
  <c r="H114" i="5"/>
  <c r="N114" i="5" s="1"/>
  <c r="G114" i="5"/>
  <c r="M114" i="5" s="1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J109" i="5"/>
  <c r="H109" i="5"/>
  <c r="N109" i="5" s="1"/>
  <c r="G109" i="5"/>
  <c r="L108" i="5"/>
  <c r="K108" i="5"/>
  <c r="I108" i="5"/>
  <c r="G108" i="5"/>
  <c r="M108" i="5" s="1"/>
  <c r="L107" i="5"/>
  <c r="K107" i="5"/>
  <c r="J107" i="5"/>
  <c r="I107" i="5"/>
  <c r="G107" i="5"/>
  <c r="M107" i="5" s="1"/>
  <c r="L106" i="5"/>
  <c r="K106" i="5"/>
  <c r="G106" i="5"/>
  <c r="L105" i="5"/>
  <c r="K105" i="5"/>
  <c r="I105" i="5"/>
  <c r="H105" i="5"/>
  <c r="N105" i="5" s="1"/>
  <c r="G105" i="5"/>
  <c r="L104" i="5"/>
  <c r="K104" i="5"/>
  <c r="I104" i="5"/>
  <c r="G104" i="5"/>
  <c r="M104" i="5" s="1"/>
  <c r="L103" i="5"/>
  <c r="K103" i="5"/>
  <c r="J103" i="5"/>
  <c r="I103" i="5"/>
  <c r="G103" i="5"/>
  <c r="L102" i="5"/>
  <c r="K102" i="5"/>
  <c r="J102" i="5"/>
  <c r="I102" i="5"/>
  <c r="H102" i="5"/>
  <c r="N102" i="5" s="1"/>
  <c r="G102" i="5"/>
  <c r="M102" i="5" s="1"/>
  <c r="L101" i="5"/>
  <c r="K101" i="5"/>
  <c r="J101" i="5"/>
  <c r="H101" i="5"/>
  <c r="G101" i="5"/>
  <c r="L100" i="5"/>
  <c r="K100" i="5"/>
  <c r="J100" i="5"/>
  <c r="I100" i="5"/>
  <c r="H100" i="5"/>
  <c r="N100" i="5" s="1"/>
  <c r="G100" i="5"/>
  <c r="M100" i="5" s="1"/>
  <c r="L99" i="5"/>
  <c r="K99" i="5"/>
  <c r="H99" i="5"/>
  <c r="G99" i="5"/>
  <c r="L98" i="5"/>
  <c r="K98" i="5"/>
  <c r="J98" i="5"/>
  <c r="I98" i="5"/>
  <c r="H98" i="5"/>
  <c r="N98" i="5" s="1"/>
  <c r="G98" i="5"/>
  <c r="M98" i="5" s="1"/>
  <c r="L97" i="5"/>
  <c r="K97" i="5"/>
  <c r="J97" i="5"/>
  <c r="H97" i="5"/>
  <c r="N97" i="5" s="1"/>
  <c r="G97" i="5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N94" i="5"/>
  <c r="L94" i="5"/>
  <c r="K94" i="5"/>
  <c r="J94" i="5"/>
  <c r="I94" i="5"/>
  <c r="H94" i="5"/>
  <c r="G94" i="5"/>
  <c r="M94" i="5" s="1"/>
  <c r="L93" i="5"/>
  <c r="K93" i="5"/>
  <c r="J93" i="5"/>
  <c r="I93" i="5"/>
  <c r="H93" i="5"/>
  <c r="N93" i="5" s="1"/>
  <c r="G93" i="5"/>
  <c r="M93" i="5" s="1"/>
  <c r="L92" i="5"/>
  <c r="K92" i="5"/>
  <c r="J92" i="5"/>
  <c r="I92" i="5"/>
  <c r="L91" i="5"/>
  <c r="K91" i="5"/>
  <c r="J91" i="5"/>
  <c r="I91" i="5"/>
  <c r="H91" i="5"/>
  <c r="N91" i="5" s="1"/>
  <c r="G91" i="5"/>
  <c r="M91" i="5" s="1"/>
  <c r="L90" i="5"/>
  <c r="K90" i="5"/>
  <c r="J90" i="5"/>
  <c r="I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J88" i="5"/>
  <c r="H88" i="5"/>
  <c r="L87" i="5"/>
  <c r="K87" i="5"/>
  <c r="H87" i="5"/>
  <c r="N87" i="5" s="1"/>
  <c r="L86" i="5"/>
  <c r="K86" i="5"/>
  <c r="H86" i="5"/>
  <c r="L85" i="5"/>
  <c r="K85" i="5"/>
  <c r="H85" i="5"/>
  <c r="L84" i="5"/>
  <c r="K84" i="5"/>
  <c r="L83" i="5"/>
  <c r="K83" i="5"/>
  <c r="J83" i="5"/>
  <c r="I83" i="5"/>
  <c r="H83" i="5"/>
  <c r="N83" i="5" s="1"/>
  <c r="G83" i="5"/>
  <c r="M83" i="5" s="1"/>
  <c r="L82" i="5"/>
  <c r="K82" i="5"/>
  <c r="J82" i="5"/>
  <c r="G82" i="5"/>
  <c r="M82" i="5" s="1"/>
  <c r="F81" i="5"/>
  <c r="J170" i="5" s="1"/>
  <c r="E81" i="5"/>
  <c r="I180" i="5" s="1"/>
  <c r="D81" i="5"/>
  <c r="H169" i="5" s="1"/>
  <c r="N169" i="5" s="1"/>
  <c r="C81" i="5"/>
  <c r="G180" i="5" s="1"/>
  <c r="M180" i="5" s="1"/>
  <c r="L73" i="5"/>
  <c r="K73" i="5"/>
  <c r="J73" i="5"/>
  <c r="I73" i="5"/>
  <c r="H73" i="5"/>
  <c r="N73" i="5" s="1"/>
  <c r="G73" i="5"/>
  <c r="M73" i="5" s="1"/>
  <c r="L72" i="5"/>
  <c r="K72" i="5"/>
  <c r="J72" i="5"/>
  <c r="I72" i="5"/>
  <c r="H72" i="5"/>
  <c r="N72" i="5" s="1"/>
  <c r="G72" i="5"/>
  <c r="M72" i="5" s="1"/>
  <c r="L71" i="5"/>
  <c r="K71" i="5"/>
  <c r="I71" i="5"/>
  <c r="H71" i="5"/>
  <c r="N71" i="5" s="1"/>
  <c r="G71" i="5"/>
  <c r="M71" i="5" s="1"/>
  <c r="L70" i="5"/>
  <c r="K70" i="5"/>
  <c r="I70" i="5"/>
  <c r="H70" i="5"/>
  <c r="N70" i="5" s="1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J67" i="5"/>
  <c r="I67" i="5"/>
  <c r="H67" i="5"/>
  <c r="N67" i="5" s="1"/>
  <c r="G67" i="5"/>
  <c r="M67" i="5" s="1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G60" i="5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G54" i="5"/>
  <c r="M54" i="5" s="1"/>
  <c r="L53" i="5"/>
  <c r="K53" i="5"/>
  <c r="L52" i="5"/>
  <c r="K52" i="5"/>
  <c r="J52" i="5"/>
  <c r="I52" i="5"/>
  <c r="H52" i="5"/>
  <c r="N52" i="5" s="1"/>
  <c r="G52" i="5"/>
  <c r="M52" i="5" s="1"/>
  <c r="L51" i="5"/>
  <c r="K51" i="5"/>
  <c r="J51" i="5"/>
  <c r="I51" i="5"/>
  <c r="H51" i="5"/>
  <c r="N51" i="5" s="1"/>
  <c r="G51" i="5"/>
  <c r="M51" i="5" s="1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I48" i="5"/>
  <c r="H48" i="5"/>
  <c r="N48" i="5" s="1"/>
  <c r="G48" i="5"/>
  <c r="M48" i="5" s="1"/>
  <c r="L47" i="5"/>
  <c r="K47" i="5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I42" i="5"/>
  <c r="G42" i="5"/>
  <c r="L41" i="5"/>
  <c r="K41" i="5"/>
  <c r="H41" i="5"/>
  <c r="N41" i="5" s="1"/>
  <c r="G41" i="5"/>
  <c r="M41" i="5" s="1"/>
  <c r="L40" i="5"/>
  <c r="K40" i="5"/>
  <c r="J40" i="5"/>
  <c r="I40" i="5"/>
  <c r="H40" i="5"/>
  <c r="N40" i="5" s="1"/>
  <c r="G40" i="5"/>
  <c r="M40" i="5" s="1"/>
  <c r="L39" i="5"/>
  <c r="K39" i="5"/>
  <c r="J39" i="5"/>
  <c r="H39" i="5"/>
  <c r="G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J33" i="5"/>
  <c r="I33" i="5"/>
  <c r="H33" i="5"/>
  <c r="N33" i="5" s="1"/>
  <c r="G33" i="5"/>
  <c r="M33" i="5" s="1"/>
  <c r="L32" i="5"/>
  <c r="K32" i="5"/>
  <c r="J32" i="5"/>
  <c r="I32" i="5"/>
  <c r="H32" i="5"/>
  <c r="N32" i="5" s="1"/>
  <c r="G32" i="5"/>
  <c r="M32" i="5" s="1"/>
  <c r="L31" i="5"/>
  <c r="K31" i="5"/>
  <c r="J31" i="5"/>
  <c r="I31" i="5"/>
  <c r="H31" i="5"/>
  <c r="N31" i="5" s="1"/>
  <c r="G31" i="5"/>
  <c r="M31" i="5" s="1"/>
  <c r="L30" i="5"/>
  <c r="K30" i="5"/>
  <c r="J30" i="5"/>
  <c r="H30" i="5"/>
  <c r="N30" i="5" s="1"/>
  <c r="N29" i="5"/>
  <c r="L29" i="5"/>
  <c r="K29" i="5"/>
  <c r="J29" i="5"/>
  <c r="I29" i="5"/>
  <c r="H29" i="5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J22" i="5"/>
  <c r="F22" i="5"/>
  <c r="J70" i="5" s="1"/>
  <c r="E22" i="5"/>
  <c r="I53" i="5" s="1"/>
  <c r="D22" i="5"/>
  <c r="H60" i="5" s="1"/>
  <c r="N60" i="5" s="1"/>
  <c r="C22" i="5"/>
  <c r="G53" i="5" s="1"/>
  <c r="M53" i="5" s="1"/>
  <c r="F14" i="5"/>
  <c r="E14" i="5"/>
  <c r="D14" i="5"/>
  <c r="C14" i="5"/>
  <c r="K14" i="5" s="1"/>
  <c r="C13" i="5"/>
  <c r="F12" i="5"/>
  <c r="E12" i="5"/>
  <c r="D12" i="5"/>
  <c r="L12" i="5" s="1"/>
  <c r="C12" i="5"/>
  <c r="D11" i="5"/>
  <c r="C11" i="5"/>
  <c r="E10" i="5"/>
  <c r="D10" i="5"/>
  <c r="C9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G639" i="4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H636" i="4"/>
  <c r="N636" i="4" s="1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G633" i="4"/>
  <c r="L632" i="4"/>
  <c r="K632" i="4"/>
  <c r="J632" i="4"/>
  <c r="I632" i="4"/>
  <c r="H632" i="4"/>
  <c r="N632" i="4" s="1"/>
  <c r="G632" i="4"/>
  <c r="M632" i="4" s="1"/>
  <c r="L631" i="4"/>
  <c r="K631" i="4"/>
  <c r="I631" i="4"/>
  <c r="H631" i="4"/>
  <c r="N631" i="4" s="1"/>
  <c r="G631" i="4"/>
  <c r="L630" i="4"/>
  <c r="K630" i="4"/>
  <c r="L629" i="4"/>
  <c r="K629" i="4"/>
  <c r="J629" i="4"/>
  <c r="I629" i="4"/>
  <c r="H629" i="4"/>
  <c r="N629" i="4" s="1"/>
  <c r="G629" i="4"/>
  <c r="M629" i="4" s="1"/>
  <c r="L628" i="4"/>
  <c r="K628" i="4"/>
  <c r="I628" i="4"/>
  <c r="G628" i="4"/>
  <c r="L627" i="4"/>
  <c r="K627" i="4"/>
  <c r="I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H619" i="4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J617" i="4"/>
  <c r="I617" i="4"/>
  <c r="H617" i="4"/>
  <c r="N617" i="4" s="1"/>
  <c r="G617" i="4"/>
  <c r="M617" i="4" s="1"/>
  <c r="L616" i="4"/>
  <c r="K616" i="4"/>
  <c r="L615" i="4"/>
  <c r="K615" i="4"/>
  <c r="J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F612" i="4"/>
  <c r="J631" i="4" s="1"/>
  <c r="E612" i="4"/>
  <c r="I630" i="4" s="1"/>
  <c r="D612" i="4"/>
  <c r="H633" i="4" s="1"/>
  <c r="C612" i="4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H598" i="4"/>
  <c r="N598" i="4" s="1"/>
  <c r="G598" i="4"/>
  <c r="M598" i="4" s="1"/>
  <c r="L597" i="4"/>
  <c r="K597" i="4"/>
  <c r="J597" i="4"/>
  <c r="I597" i="4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J591" i="4"/>
  <c r="I591" i="4"/>
  <c r="H591" i="4"/>
  <c r="N591" i="4" s="1"/>
  <c r="L590" i="4"/>
  <c r="K590" i="4"/>
  <c r="I590" i="4"/>
  <c r="H590" i="4"/>
  <c r="N590" i="4" s="1"/>
  <c r="G590" i="4"/>
  <c r="M590" i="4" s="1"/>
  <c r="L589" i="4"/>
  <c r="K589" i="4"/>
  <c r="I589" i="4"/>
  <c r="H589" i="4"/>
  <c r="N589" i="4" s="1"/>
  <c r="G589" i="4"/>
  <c r="L588" i="4"/>
  <c r="K588" i="4"/>
  <c r="I588" i="4"/>
  <c r="H588" i="4"/>
  <c r="N588" i="4" s="1"/>
  <c r="G588" i="4"/>
  <c r="M588" i="4" s="1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J583" i="4"/>
  <c r="I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H568" i="4"/>
  <c r="N568" i="4" s="1"/>
  <c r="G568" i="4"/>
  <c r="M568" i="4" s="1"/>
  <c r="L567" i="4"/>
  <c r="K567" i="4"/>
  <c r="J567" i="4"/>
  <c r="I567" i="4"/>
  <c r="H567" i="4"/>
  <c r="N567" i="4" s="1"/>
  <c r="G567" i="4"/>
  <c r="M567" i="4" s="1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I564" i="4"/>
  <c r="H564" i="4"/>
  <c r="N564" i="4" s="1"/>
  <c r="G564" i="4"/>
  <c r="M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N561" i="4" s="1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H544" i="4"/>
  <c r="N544" i="4" s="1"/>
  <c r="G544" i="4"/>
  <c r="M544" i="4" s="1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N541" i="4"/>
  <c r="L541" i="4"/>
  <c r="K541" i="4"/>
  <c r="J541" i="4"/>
  <c r="I541" i="4"/>
  <c r="H541" i="4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N533" i="4"/>
  <c r="L533" i="4"/>
  <c r="K533" i="4"/>
  <c r="J533" i="4"/>
  <c r="I533" i="4"/>
  <c r="H533" i="4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J528" i="4"/>
  <c r="I528" i="4"/>
  <c r="H528" i="4"/>
  <c r="N528" i="4" s="1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H518" i="4"/>
  <c r="N518" i="4" s="1"/>
  <c r="G518" i="4"/>
  <c r="M518" i="4" s="1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I511" i="4"/>
  <c r="H511" i="4"/>
  <c r="N511" i="4" s="1"/>
  <c r="G511" i="4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H507" i="4"/>
  <c r="N507" i="4" s="1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H499" i="4"/>
  <c r="N499" i="4" s="1"/>
  <c r="G499" i="4"/>
  <c r="N498" i="4"/>
  <c r="L498" i="4"/>
  <c r="K498" i="4"/>
  <c r="J498" i="4"/>
  <c r="I498" i="4"/>
  <c r="H498" i="4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H495" i="4"/>
  <c r="N495" i="4" s="1"/>
  <c r="G495" i="4"/>
  <c r="M495" i="4" s="1"/>
  <c r="L494" i="4"/>
  <c r="K494" i="4"/>
  <c r="I494" i="4"/>
  <c r="H494" i="4"/>
  <c r="N494" i="4" s="1"/>
  <c r="G494" i="4"/>
  <c r="M494" i="4" s="1"/>
  <c r="L493" i="4"/>
  <c r="K493" i="4"/>
  <c r="I493" i="4"/>
  <c r="H493" i="4"/>
  <c r="N493" i="4" s="1"/>
  <c r="G493" i="4"/>
  <c r="M493" i="4" s="1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J484" i="4"/>
  <c r="I484" i="4"/>
  <c r="H484" i="4"/>
  <c r="N484" i="4" s="1"/>
  <c r="G484" i="4"/>
  <c r="M484" i="4" s="1"/>
  <c r="L483" i="4"/>
  <c r="K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N474" i="4"/>
  <c r="L474" i="4"/>
  <c r="K474" i="4"/>
  <c r="J474" i="4"/>
  <c r="I474" i="4"/>
  <c r="H474" i="4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H471" i="4"/>
  <c r="G471" i="4"/>
  <c r="M471" i="4" s="1"/>
  <c r="L470" i="4"/>
  <c r="K470" i="4"/>
  <c r="J470" i="4"/>
  <c r="I470" i="4"/>
  <c r="H470" i="4"/>
  <c r="N470" i="4" s="1"/>
  <c r="G470" i="4"/>
  <c r="M470" i="4" s="1"/>
  <c r="L469" i="4"/>
  <c r="K469" i="4"/>
  <c r="J469" i="4"/>
  <c r="I469" i="4"/>
  <c r="H469" i="4"/>
  <c r="N469" i="4" s="1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M462" i="4" s="1"/>
  <c r="N461" i="4"/>
  <c r="L461" i="4"/>
  <c r="K461" i="4"/>
  <c r="J461" i="4"/>
  <c r="I461" i="4"/>
  <c r="H461" i="4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N456" i="4"/>
  <c r="L456" i="4"/>
  <c r="K456" i="4"/>
  <c r="J456" i="4"/>
  <c r="I456" i="4"/>
  <c r="H456" i="4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G451" i="4"/>
  <c r="M451" i="4" s="1"/>
  <c r="L450" i="4"/>
  <c r="K450" i="4"/>
  <c r="J450" i="4"/>
  <c r="I450" i="4"/>
  <c r="H450" i="4"/>
  <c r="N450" i="4" s="1"/>
  <c r="L449" i="4"/>
  <c r="K449" i="4"/>
  <c r="J449" i="4"/>
  <c r="I449" i="4"/>
  <c r="H449" i="4"/>
  <c r="N449" i="4" s="1"/>
  <c r="G449" i="4"/>
  <c r="M449" i="4" s="1"/>
  <c r="L448" i="4"/>
  <c r="K448" i="4"/>
  <c r="H448" i="4"/>
  <c r="G448" i="4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J445" i="4"/>
  <c r="I445" i="4"/>
  <c r="H445" i="4"/>
  <c r="N445" i="4" s="1"/>
  <c r="G445" i="4"/>
  <c r="M445" i="4" s="1"/>
  <c r="N444" i="4"/>
  <c r="L444" i="4"/>
  <c r="K444" i="4"/>
  <c r="J444" i="4"/>
  <c r="I444" i="4"/>
  <c r="H444" i="4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G437" i="4"/>
  <c r="M437" i="4" s="1"/>
  <c r="L436" i="4"/>
  <c r="K436" i="4"/>
  <c r="J436" i="4"/>
  <c r="I436" i="4"/>
  <c r="H436" i="4"/>
  <c r="N436" i="4" s="1"/>
  <c r="G436" i="4"/>
  <c r="M436" i="4" s="1"/>
  <c r="L435" i="4"/>
  <c r="K435" i="4"/>
  <c r="J435" i="4"/>
  <c r="H435" i="4"/>
  <c r="G435" i="4"/>
  <c r="N434" i="4"/>
  <c r="L434" i="4"/>
  <c r="K434" i="4"/>
  <c r="J434" i="4"/>
  <c r="I434" i="4"/>
  <c r="H434" i="4"/>
  <c r="G434" i="4"/>
  <c r="M434" i="4" s="1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G424" i="4"/>
  <c r="M424" i="4" s="1"/>
  <c r="L423" i="4"/>
  <c r="K423" i="4"/>
  <c r="J423" i="4"/>
  <c r="I423" i="4"/>
  <c r="H423" i="4"/>
  <c r="N423" i="4" s="1"/>
  <c r="G423" i="4"/>
  <c r="M423" i="4" s="1"/>
  <c r="L422" i="4"/>
  <c r="K422" i="4"/>
  <c r="H422" i="4"/>
  <c r="N422" i="4" s="1"/>
  <c r="G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H419" i="4"/>
  <c r="N419" i="4" s="1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H413" i="4"/>
  <c r="N413" i="4" s="1"/>
  <c r="N412" i="4"/>
  <c r="L412" i="4"/>
  <c r="K412" i="4"/>
  <c r="J412" i="4"/>
  <c r="I412" i="4"/>
  <c r="H412" i="4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J410" i="4"/>
  <c r="H410" i="4"/>
  <c r="N410" i="4" s="1"/>
  <c r="L409" i="4"/>
  <c r="K409" i="4"/>
  <c r="J409" i="4"/>
  <c r="I409" i="4"/>
  <c r="H409" i="4"/>
  <c r="N409" i="4" s="1"/>
  <c r="G409" i="4"/>
  <c r="M409" i="4" s="1"/>
  <c r="L408" i="4"/>
  <c r="K408" i="4"/>
  <c r="G408" i="4"/>
  <c r="M408" i="4" s="1"/>
  <c r="L407" i="4"/>
  <c r="K407" i="4"/>
  <c r="J407" i="4"/>
  <c r="H407" i="4"/>
  <c r="N407" i="4" s="1"/>
  <c r="G407" i="4"/>
  <c r="M407" i="4" s="1"/>
  <c r="L406" i="4"/>
  <c r="K406" i="4"/>
  <c r="L405" i="4"/>
  <c r="K405" i="4"/>
  <c r="J405" i="4"/>
  <c r="I405" i="4"/>
  <c r="H405" i="4"/>
  <c r="N405" i="4" s="1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I402" i="4"/>
  <c r="G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H395" i="4"/>
  <c r="N395" i="4" s="1"/>
  <c r="G395" i="4"/>
  <c r="M395" i="4" s="1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H392" i="4"/>
  <c r="N392" i="4" s="1"/>
  <c r="G392" i="4"/>
  <c r="L391" i="4"/>
  <c r="K391" i="4"/>
  <c r="J391" i="4"/>
  <c r="I391" i="4"/>
  <c r="H391" i="4"/>
  <c r="N391" i="4" s="1"/>
  <c r="G391" i="4"/>
  <c r="M391" i="4" s="1"/>
  <c r="L390" i="4"/>
  <c r="K390" i="4"/>
  <c r="J390" i="4"/>
  <c r="I390" i="4"/>
  <c r="H390" i="4"/>
  <c r="N390" i="4" s="1"/>
  <c r="G390" i="4"/>
  <c r="M390" i="4" s="1"/>
  <c r="N389" i="4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L386" i="4"/>
  <c r="K386" i="4"/>
  <c r="J386" i="4"/>
  <c r="H386" i="4"/>
  <c r="G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L383" i="4"/>
  <c r="K383" i="4"/>
  <c r="H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I380" i="4"/>
  <c r="H380" i="4"/>
  <c r="N380" i="4" s="1"/>
  <c r="G380" i="4"/>
  <c r="M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J377" i="4"/>
  <c r="H377" i="4"/>
  <c r="G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H374" i="4"/>
  <c r="N374" i="4" s="1"/>
  <c r="G374" i="4"/>
  <c r="L373" i="4"/>
  <c r="K373" i="4"/>
  <c r="J373" i="4"/>
  <c r="I373" i="4"/>
  <c r="H373" i="4"/>
  <c r="N373" i="4" s="1"/>
  <c r="G373" i="4"/>
  <c r="M373" i="4" s="1"/>
  <c r="L372" i="4"/>
  <c r="K372" i="4"/>
  <c r="J372" i="4"/>
  <c r="H372" i="4"/>
  <c r="N372" i="4" s="1"/>
  <c r="F371" i="4"/>
  <c r="J589" i="4" s="1"/>
  <c r="E371" i="4"/>
  <c r="I499" i="4" s="1"/>
  <c r="D371" i="4"/>
  <c r="H583" i="4" s="1"/>
  <c r="C371" i="4"/>
  <c r="G460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N358" i="4"/>
  <c r="L358" i="4"/>
  <c r="K358" i="4"/>
  <c r="J358" i="4"/>
  <c r="I358" i="4"/>
  <c r="H358" i="4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H337" i="4"/>
  <c r="N337" i="4" s="1"/>
  <c r="G337" i="4"/>
  <c r="M337" i="4" s="1"/>
  <c r="L336" i="4"/>
  <c r="K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N330" i="4"/>
  <c r="L330" i="4"/>
  <c r="K330" i="4"/>
  <c r="J330" i="4"/>
  <c r="I330" i="4"/>
  <c r="H330" i="4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H327" i="4"/>
  <c r="N327" i="4" s="1"/>
  <c r="N326" i="4"/>
  <c r="L326" i="4"/>
  <c r="K326" i="4"/>
  <c r="J326" i="4"/>
  <c r="I326" i="4"/>
  <c r="H326" i="4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I323" i="4"/>
  <c r="H323" i="4"/>
  <c r="N323" i="4" s="1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G321" i="4"/>
  <c r="M321" i="4" s="1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H316" i="4"/>
  <c r="N316" i="4" s="1"/>
  <c r="L315" i="4"/>
  <c r="K315" i="4"/>
  <c r="J315" i="4"/>
  <c r="I315" i="4"/>
  <c r="H315" i="4"/>
  <c r="N315" i="4" s="1"/>
  <c r="G315" i="4"/>
  <c r="M315" i="4" s="1"/>
  <c r="N314" i="4"/>
  <c r="L314" i="4"/>
  <c r="K314" i="4"/>
  <c r="J314" i="4"/>
  <c r="I314" i="4"/>
  <c r="H314" i="4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G312" i="4"/>
  <c r="L311" i="4"/>
  <c r="K311" i="4"/>
  <c r="J311" i="4"/>
  <c r="H311" i="4"/>
  <c r="G311" i="4"/>
  <c r="L310" i="4"/>
  <c r="K310" i="4"/>
  <c r="I310" i="4"/>
  <c r="H310" i="4"/>
  <c r="G310" i="4"/>
  <c r="L309" i="4"/>
  <c r="K309" i="4"/>
  <c r="J309" i="4"/>
  <c r="I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N299" i="4"/>
  <c r="L299" i="4"/>
  <c r="K299" i="4"/>
  <c r="J299" i="4"/>
  <c r="I299" i="4"/>
  <c r="H299" i="4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G294" i="4"/>
  <c r="M294" i="4" s="1"/>
  <c r="L293" i="4"/>
  <c r="K293" i="4"/>
  <c r="J293" i="4"/>
  <c r="H293" i="4"/>
  <c r="G293" i="4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N284" i="4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N281" i="4" s="1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N276" i="4"/>
  <c r="L276" i="4"/>
  <c r="K276" i="4"/>
  <c r="J276" i="4"/>
  <c r="I276" i="4"/>
  <c r="H276" i="4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H271" i="4"/>
  <c r="N271" i="4" s="1"/>
  <c r="G271" i="4"/>
  <c r="M271" i="4" s="1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I258" i="4"/>
  <c r="H258" i="4"/>
  <c r="N258" i="4" s="1"/>
  <c r="G258" i="4"/>
  <c r="L257" i="4"/>
  <c r="K257" i="4"/>
  <c r="J257" i="4"/>
  <c r="I257" i="4"/>
  <c r="H257" i="4"/>
  <c r="N257" i="4" s="1"/>
  <c r="G257" i="4"/>
  <c r="M257" i="4" s="1"/>
  <c r="L256" i="4"/>
  <c r="K256" i="4"/>
  <c r="J256" i="4"/>
  <c r="L255" i="4"/>
  <c r="K255" i="4"/>
  <c r="J255" i="4"/>
  <c r="H255" i="4"/>
  <c r="N255" i="4" s="1"/>
  <c r="G255" i="4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H248" i="4"/>
  <c r="N248" i="4" s="1"/>
  <c r="G248" i="4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H242" i="4"/>
  <c r="N242" i="4" s="1"/>
  <c r="G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H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G226" i="4"/>
  <c r="M226" i="4" s="1"/>
  <c r="L225" i="4"/>
  <c r="K225" i="4"/>
  <c r="J225" i="4"/>
  <c r="I225" i="4"/>
  <c r="H225" i="4"/>
  <c r="N225" i="4" s="1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H223" i="4"/>
  <c r="N223" i="4" s="1"/>
  <c r="G223" i="4"/>
  <c r="M223" i="4" s="1"/>
  <c r="N222" i="4"/>
  <c r="L222" i="4"/>
  <c r="K222" i="4"/>
  <c r="J222" i="4"/>
  <c r="I222" i="4"/>
  <c r="H222" i="4"/>
  <c r="G222" i="4"/>
  <c r="M222" i="4" s="1"/>
  <c r="L221" i="4"/>
  <c r="K221" i="4"/>
  <c r="I221" i="4"/>
  <c r="G221" i="4"/>
  <c r="L220" i="4"/>
  <c r="K220" i="4"/>
  <c r="J220" i="4"/>
  <c r="H220" i="4"/>
  <c r="G220" i="4"/>
  <c r="N219" i="4"/>
  <c r="L219" i="4"/>
  <c r="K219" i="4"/>
  <c r="J219" i="4"/>
  <c r="I219" i="4"/>
  <c r="H219" i="4"/>
  <c r="G219" i="4"/>
  <c r="M219" i="4" s="1"/>
  <c r="L218" i="4"/>
  <c r="K218" i="4"/>
  <c r="J218" i="4"/>
  <c r="I218" i="4"/>
  <c r="H218" i="4"/>
  <c r="N218" i="4" s="1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N215" i="4"/>
  <c r="L215" i="4"/>
  <c r="K215" i="4"/>
  <c r="J215" i="4"/>
  <c r="I215" i="4"/>
  <c r="H215" i="4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I209" i="4"/>
  <c r="G209" i="4"/>
  <c r="L208" i="4"/>
  <c r="K208" i="4"/>
  <c r="J208" i="4"/>
  <c r="I208" i="4"/>
  <c r="H208" i="4"/>
  <c r="N208" i="4" s="1"/>
  <c r="G208" i="4"/>
  <c r="M208" i="4" s="1"/>
  <c r="L207" i="4"/>
  <c r="K207" i="4"/>
  <c r="J207" i="4"/>
  <c r="H207" i="4"/>
  <c r="N207" i="4" s="1"/>
  <c r="N206" i="4"/>
  <c r="L206" i="4"/>
  <c r="K206" i="4"/>
  <c r="J206" i="4"/>
  <c r="I206" i="4"/>
  <c r="H206" i="4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G204" i="4"/>
  <c r="L203" i="4"/>
  <c r="K203" i="4"/>
  <c r="J203" i="4"/>
  <c r="H203" i="4"/>
  <c r="G203" i="4"/>
  <c r="L202" i="4"/>
  <c r="K202" i="4"/>
  <c r="J202" i="4"/>
  <c r="H202" i="4"/>
  <c r="L201" i="4"/>
  <c r="K201" i="4"/>
  <c r="J201" i="4"/>
  <c r="I201" i="4"/>
  <c r="H201" i="4"/>
  <c r="N201" i="4" s="1"/>
  <c r="G201" i="4"/>
  <c r="M201" i="4" s="1"/>
  <c r="L200" i="4"/>
  <c r="K200" i="4"/>
  <c r="I200" i="4"/>
  <c r="G200" i="4"/>
  <c r="L199" i="4"/>
  <c r="K199" i="4"/>
  <c r="J199" i="4"/>
  <c r="I199" i="4"/>
  <c r="H199" i="4"/>
  <c r="N199" i="4" s="1"/>
  <c r="G199" i="4"/>
  <c r="M199" i="4" s="1"/>
  <c r="L198" i="4"/>
  <c r="K198" i="4"/>
  <c r="J198" i="4"/>
  <c r="H198" i="4"/>
  <c r="N198" i="4" s="1"/>
  <c r="G198" i="4"/>
  <c r="L197" i="4"/>
  <c r="K197" i="4"/>
  <c r="J197" i="4"/>
  <c r="I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I193" i="4"/>
  <c r="H193" i="4"/>
  <c r="L192" i="4"/>
  <c r="K192" i="4"/>
  <c r="J192" i="4"/>
  <c r="I192" i="4"/>
  <c r="H192" i="4"/>
  <c r="N192" i="4" s="1"/>
  <c r="G192" i="4"/>
  <c r="M192" i="4" s="1"/>
  <c r="L191" i="4"/>
  <c r="K191" i="4"/>
  <c r="H191" i="4"/>
  <c r="G191" i="4"/>
  <c r="L190" i="4"/>
  <c r="K190" i="4"/>
  <c r="J190" i="4"/>
  <c r="I190" i="4"/>
  <c r="H190" i="4"/>
  <c r="N190" i="4" s="1"/>
  <c r="G190" i="4"/>
  <c r="M190" i="4" s="1"/>
  <c r="L189" i="4"/>
  <c r="K189" i="4"/>
  <c r="F188" i="4"/>
  <c r="J327" i="4" s="1"/>
  <c r="E188" i="4"/>
  <c r="I321" i="4" s="1"/>
  <c r="D188" i="4"/>
  <c r="H188" i="4" s="1"/>
  <c r="C188" i="4"/>
  <c r="G327" i="4" s="1"/>
  <c r="M32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H166" i="4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H158" i="4"/>
  <c r="G158" i="4"/>
  <c r="M158" i="4" s="1"/>
  <c r="L157" i="4"/>
  <c r="K157" i="4"/>
  <c r="J157" i="4"/>
  <c r="I157" i="4"/>
  <c r="H157" i="4"/>
  <c r="N157" i="4" s="1"/>
  <c r="G157" i="4"/>
  <c r="M157" i="4" s="1"/>
  <c r="L156" i="4"/>
  <c r="K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I151" i="4"/>
  <c r="G151" i="4"/>
  <c r="L150" i="4"/>
  <c r="K150" i="4"/>
  <c r="J150" i="4"/>
  <c r="I150" i="4"/>
  <c r="H150" i="4"/>
  <c r="N150" i="4" s="1"/>
  <c r="G150" i="4"/>
  <c r="M150" i="4" s="1"/>
  <c r="L149" i="4"/>
  <c r="K149" i="4"/>
  <c r="J149" i="4"/>
  <c r="H149" i="4"/>
  <c r="N149" i="4" s="1"/>
  <c r="G149" i="4"/>
  <c r="L148" i="4"/>
  <c r="K148" i="4"/>
  <c r="J148" i="4"/>
  <c r="I148" i="4"/>
  <c r="H148" i="4"/>
  <c r="N148" i="4" s="1"/>
  <c r="G148" i="4"/>
  <c r="M148" i="4" s="1"/>
  <c r="L147" i="4"/>
  <c r="K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G145" i="4"/>
  <c r="M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H141" i="4"/>
  <c r="N141" i="4" s="1"/>
  <c r="L140" i="4"/>
  <c r="K140" i="4"/>
  <c r="J140" i="4"/>
  <c r="I140" i="4"/>
  <c r="H140" i="4"/>
  <c r="N140" i="4" s="1"/>
  <c r="G140" i="4"/>
  <c r="M140" i="4" s="1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J137" i="4"/>
  <c r="I137" i="4"/>
  <c r="H137" i="4"/>
  <c r="N137" i="4" s="1"/>
  <c r="L136" i="4"/>
  <c r="K136" i="4"/>
  <c r="J136" i="4"/>
  <c r="I136" i="4"/>
  <c r="H136" i="4"/>
  <c r="N136" i="4" s="1"/>
  <c r="G136" i="4"/>
  <c r="M136" i="4" s="1"/>
  <c r="L135" i="4"/>
  <c r="K135" i="4"/>
  <c r="J135" i="4"/>
  <c r="H135" i="4"/>
  <c r="N135" i="4" s="1"/>
  <c r="G135" i="4"/>
  <c r="M135" i="4" s="1"/>
  <c r="L134" i="4"/>
  <c r="K134" i="4"/>
  <c r="J134" i="4"/>
  <c r="I134" i="4"/>
  <c r="H134" i="4"/>
  <c r="N134" i="4" s="1"/>
  <c r="G134" i="4"/>
  <c r="M134" i="4" s="1"/>
  <c r="L133" i="4"/>
  <c r="K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H129" i="4"/>
  <c r="N129" i="4" s="1"/>
  <c r="G129" i="4"/>
  <c r="M129" i="4" s="1"/>
  <c r="L128" i="4"/>
  <c r="K128" i="4"/>
  <c r="J128" i="4"/>
  <c r="I128" i="4"/>
  <c r="H128" i="4"/>
  <c r="N128" i="4" s="1"/>
  <c r="G128" i="4"/>
  <c r="M128" i="4" s="1"/>
  <c r="L127" i="4"/>
  <c r="K127" i="4"/>
  <c r="J127" i="4"/>
  <c r="H127" i="4"/>
  <c r="G127" i="4"/>
  <c r="L126" i="4"/>
  <c r="K126" i="4"/>
  <c r="J126" i="4"/>
  <c r="H126" i="4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H123" i="4"/>
  <c r="G123" i="4"/>
  <c r="M123" i="4" s="1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J116" i="4"/>
  <c r="H116" i="4"/>
  <c r="G116" i="4"/>
  <c r="M116" i="4" s="1"/>
  <c r="L115" i="4"/>
  <c r="K115" i="4"/>
  <c r="H115" i="4"/>
  <c r="N115" i="4" s="1"/>
  <c r="L114" i="4"/>
  <c r="K114" i="4"/>
  <c r="J114" i="4"/>
  <c r="I114" i="4"/>
  <c r="L113" i="4"/>
  <c r="K113" i="4"/>
  <c r="J113" i="4"/>
  <c r="I113" i="4"/>
  <c r="H113" i="4"/>
  <c r="N113" i="4" s="1"/>
  <c r="G113" i="4"/>
  <c r="M113" i="4" s="1"/>
  <c r="M112" i="4"/>
  <c r="L112" i="4"/>
  <c r="K112" i="4"/>
  <c r="J112" i="4"/>
  <c r="I112" i="4"/>
  <c r="H112" i="4"/>
  <c r="N112" i="4" s="1"/>
  <c r="G112" i="4"/>
  <c r="L111" i="4"/>
  <c r="K111" i="4"/>
  <c r="J111" i="4"/>
  <c r="I111" i="4"/>
  <c r="G111" i="4"/>
  <c r="M110" i="4"/>
  <c r="L110" i="4"/>
  <c r="K110" i="4"/>
  <c r="J110" i="4"/>
  <c r="I110" i="4"/>
  <c r="H110" i="4"/>
  <c r="N110" i="4" s="1"/>
  <c r="G110" i="4"/>
  <c r="L109" i="4"/>
  <c r="K109" i="4"/>
  <c r="J109" i="4"/>
  <c r="I109" i="4"/>
  <c r="H109" i="4"/>
  <c r="N109" i="4" s="1"/>
  <c r="G109" i="4"/>
  <c r="M109" i="4" s="1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H106" i="4"/>
  <c r="N106" i="4" s="1"/>
  <c r="G106" i="4"/>
  <c r="M106" i="4" s="1"/>
  <c r="L105" i="4"/>
  <c r="K105" i="4"/>
  <c r="J105" i="4"/>
  <c r="I105" i="4"/>
  <c r="H105" i="4"/>
  <c r="N105" i="4" s="1"/>
  <c r="G105" i="4"/>
  <c r="M105" i="4" s="1"/>
  <c r="L104" i="4"/>
  <c r="K104" i="4"/>
  <c r="J104" i="4"/>
  <c r="H104" i="4"/>
  <c r="G104" i="4"/>
  <c r="L103" i="4"/>
  <c r="K103" i="4"/>
  <c r="H103" i="4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L99" i="4"/>
  <c r="K99" i="4"/>
  <c r="J99" i="4"/>
  <c r="I99" i="4"/>
  <c r="H99" i="4"/>
  <c r="N99" i="4" s="1"/>
  <c r="G99" i="4"/>
  <c r="M99" i="4" s="1"/>
  <c r="L98" i="4"/>
  <c r="K98" i="4"/>
  <c r="J98" i="4"/>
  <c r="H98" i="4"/>
  <c r="L97" i="4"/>
  <c r="K97" i="4"/>
  <c r="J97" i="4"/>
  <c r="I97" i="4"/>
  <c r="H97" i="4"/>
  <c r="N97" i="4" s="1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H93" i="4"/>
  <c r="N93" i="4" s="1"/>
  <c r="G93" i="4"/>
  <c r="M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I87" i="4"/>
  <c r="H87" i="4"/>
  <c r="N87" i="4" s="1"/>
  <c r="G87" i="4"/>
  <c r="L86" i="4"/>
  <c r="K86" i="4"/>
  <c r="L85" i="4"/>
  <c r="K85" i="4"/>
  <c r="J85" i="4"/>
  <c r="H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H82" i="4"/>
  <c r="F81" i="4"/>
  <c r="J81" i="4" s="1"/>
  <c r="E81" i="4"/>
  <c r="D81" i="4"/>
  <c r="H139" i="4" s="1"/>
  <c r="C81" i="4"/>
  <c r="G139" i="4" s="1"/>
  <c r="N73" i="4"/>
  <c r="L73" i="4"/>
  <c r="K73" i="4"/>
  <c r="J73" i="4"/>
  <c r="I73" i="4"/>
  <c r="H73" i="4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J64" i="4"/>
  <c r="I64" i="4"/>
  <c r="H64" i="4"/>
  <c r="N64" i="4" s="1"/>
  <c r="G64" i="4"/>
  <c r="M64" i="4" s="1"/>
  <c r="L63" i="4"/>
  <c r="K63" i="4"/>
  <c r="J63" i="4"/>
  <c r="I63" i="4"/>
  <c r="G63" i="4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H33" i="4"/>
  <c r="N33" i="4" s="1"/>
  <c r="G33" i="4"/>
  <c r="M33" i="4" s="1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H30" i="4"/>
  <c r="G30" i="4"/>
  <c r="L29" i="4"/>
  <c r="K29" i="4"/>
  <c r="J29" i="4"/>
  <c r="I29" i="4"/>
  <c r="H29" i="4"/>
  <c r="N29" i="4" s="1"/>
  <c r="G29" i="4"/>
  <c r="M29" i="4" s="1"/>
  <c r="L28" i="4"/>
  <c r="K28" i="4"/>
  <c r="J28" i="4"/>
  <c r="I28" i="4"/>
  <c r="H28" i="4"/>
  <c r="N28" i="4" s="1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H22" i="4"/>
  <c r="F22" i="4"/>
  <c r="J22" i="4" s="1"/>
  <c r="E22" i="4"/>
  <c r="D22" i="4"/>
  <c r="H63" i="4" s="1"/>
  <c r="N63" i="4" s="1"/>
  <c r="C22" i="4"/>
  <c r="G48" i="4" s="1"/>
  <c r="M48" i="4" s="1"/>
  <c r="F14" i="4"/>
  <c r="L14" i="4" s="1"/>
  <c r="D14" i="4"/>
  <c r="F13" i="4"/>
  <c r="E13" i="4"/>
  <c r="D13" i="4"/>
  <c r="F12" i="4"/>
  <c r="E12" i="4"/>
  <c r="E11" i="4"/>
  <c r="C11" i="4"/>
  <c r="D10" i="4"/>
  <c r="C10" i="4"/>
  <c r="E9" i="4"/>
  <c r="L640" i="3"/>
  <c r="K640" i="3"/>
  <c r="J640" i="3"/>
  <c r="L639" i="3"/>
  <c r="K639" i="3"/>
  <c r="J639" i="3"/>
  <c r="G639" i="3"/>
  <c r="M639" i="3" s="1"/>
  <c r="L638" i="3"/>
  <c r="K638" i="3"/>
  <c r="J638" i="3"/>
  <c r="I638" i="3"/>
  <c r="H638" i="3"/>
  <c r="N638" i="3" s="1"/>
  <c r="G638" i="3"/>
  <c r="M638" i="3" s="1"/>
  <c r="L637" i="3"/>
  <c r="K637" i="3"/>
  <c r="I637" i="3"/>
  <c r="G637" i="3"/>
  <c r="L636" i="3"/>
  <c r="K636" i="3"/>
  <c r="L635" i="3"/>
  <c r="K635" i="3"/>
  <c r="H635" i="3"/>
  <c r="N635" i="3" s="1"/>
  <c r="G635" i="3"/>
  <c r="L634" i="3"/>
  <c r="K634" i="3"/>
  <c r="J634" i="3"/>
  <c r="I634" i="3"/>
  <c r="H634" i="3"/>
  <c r="N634" i="3" s="1"/>
  <c r="G634" i="3"/>
  <c r="M634" i="3" s="1"/>
  <c r="L633" i="3"/>
  <c r="K633" i="3"/>
  <c r="J633" i="3"/>
  <c r="G633" i="3"/>
  <c r="M633" i="3" s="1"/>
  <c r="L632" i="3"/>
  <c r="K632" i="3"/>
  <c r="J632" i="3"/>
  <c r="G632" i="3"/>
  <c r="M632" i="3" s="1"/>
  <c r="L631" i="3"/>
  <c r="K631" i="3"/>
  <c r="J631" i="3"/>
  <c r="L630" i="3"/>
  <c r="K630" i="3"/>
  <c r="L629" i="3"/>
  <c r="K629" i="3"/>
  <c r="L628" i="3"/>
  <c r="K628" i="3"/>
  <c r="L627" i="3"/>
  <c r="K627" i="3"/>
  <c r="J627" i="3"/>
  <c r="L626" i="3"/>
  <c r="K626" i="3"/>
  <c r="J626" i="3"/>
  <c r="I626" i="3"/>
  <c r="H626" i="3"/>
  <c r="N626" i="3" s="1"/>
  <c r="G626" i="3"/>
  <c r="M626" i="3" s="1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J623" i="3"/>
  <c r="H623" i="3"/>
  <c r="N623" i="3" s="1"/>
  <c r="G623" i="3"/>
  <c r="L622" i="3"/>
  <c r="K622" i="3"/>
  <c r="J622" i="3"/>
  <c r="H622" i="3"/>
  <c r="G622" i="3"/>
  <c r="L621" i="3"/>
  <c r="K621" i="3"/>
  <c r="H621" i="3"/>
  <c r="L620" i="3"/>
  <c r="K620" i="3"/>
  <c r="H620" i="3"/>
  <c r="G620" i="3"/>
  <c r="L619" i="3"/>
  <c r="K619" i="3"/>
  <c r="H619" i="3"/>
  <c r="G619" i="3"/>
  <c r="N618" i="3"/>
  <c r="L618" i="3"/>
  <c r="K618" i="3"/>
  <c r="J618" i="3"/>
  <c r="I618" i="3"/>
  <c r="H618" i="3"/>
  <c r="G618" i="3"/>
  <c r="M618" i="3" s="1"/>
  <c r="L617" i="3"/>
  <c r="K617" i="3"/>
  <c r="I617" i="3"/>
  <c r="G617" i="3"/>
  <c r="L616" i="3"/>
  <c r="K616" i="3"/>
  <c r="J616" i="3"/>
  <c r="L615" i="3"/>
  <c r="K615" i="3"/>
  <c r="J615" i="3"/>
  <c r="L614" i="3"/>
  <c r="K614" i="3"/>
  <c r="L613" i="3"/>
  <c r="K613" i="3"/>
  <c r="G613" i="3"/>
  <c r="J612" i="3"/>
  <c r="F612" i="3"/>
  <c r="J637" i="3" s="1"/>
  <c r="E612" i="3"/>
  <c r="I640" i="3" s="1"/>
  <c r="D612" i="3"/>
  <c r="H640" i="3" s="1"/>
  <c r="N640" i="3" s="1"/>
  <c r="C612" i="3"/>
  <c r="G640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H602" i="3"/>
  <c r="G602" i="3"/>
  <c r="L601" i="3"/>
  <c r="K601" i="3"/>
  <c r="J601" i="3"/>
  <c r="I601" i="3"/>
  <c r="H601" i="3"/>
  <c r="N601" i="3" s="1"/>
  <c r="G601" i="3"/>
  <c r="M601" i="3" s="1"/>
  <c r="L600" i="3"/>
  <c r="K600" i="3"/>
  <c r="I600" i="3"/>
  <c r="H600" i="3"/>
  <c r="G600" i="3"/>
  <c r="L599" i="3"/>
  <c r="K599" i="3"/>
  <c r="J599" i="3"/>
  <c r="I599" i="3"/>
  <c r="G599" i="3"/>
  <c r="M599" i="3" s="1"/>
  <c r="L598" i="3"/>
  <c r="K598" i="3"/>
  <c r="I598" i="3"/>
  <c r="G598" i="3"/>
  <c r="M598" i="3" s="1"/>
  <c r="L597" i="3"/>
  <c r="K597" i="3"/>
  <c r="L596" i="3"/>
  <c r="K596" i="3"/>
  <c r="J596" i="3"/>
  <c r="I596" i="3"/>
  <c r="G596" i="3"/>
  <c r="L595" i="3"/>
  <c r="K595" i="3"/>
  <c r="G595" i="3"/>
  <c r="M595" i="3" s="1"/>
  <c r="L594" i="3"/>
  <c r="K594" i="3"/>
  <c r="I594" i="3"/>
  <c r="H594" i="3"/>
  <c r="N594" i="3" s="1"/>
  <c r="G594" i="3"/>
  <c r="M594" i="3" s="1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H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H586" i="3"/>
  <c r="N586" i="3" s="1"/>
  <c r="G586" i="3"/>
  <c r="M586" i="3" s="1"/>
  <c r="L585" i="3"/>
  <c r="K585" i="3"/>
  <c r="I585" i="3"/>
  <c r="G585" i="3"/>
  <c r="L584" i="3"/>
  <c r="K584" i="3"/>
  <c r="J584" i="3"/>
  <c r="I584" i="3"/>
  <c r="H584" i="3"/>
  <c r="N584" i="3" s="1"/>
  <c r="G584" i="3"/>
  <c r="M584" i="3" s="1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I581" i="3"/>
  <c r="G581" i="3"/>
  <c r="L580" i="3"/>
  <c r="K580" i="3"/>
  <c r="I580" i="3"/>
  <c r="G580" i="3"/>
  <c r="L579" i="3"/>
  <c r="K579" i="3"/>
  <c r="J579" i="3"/>
  <c r="I579" i="3"/>
  <c r="H579" i="3"/>
  <c r="N579" i="3" s="1"/>
  <c r="G579" i="3"/>
  <c r="M579" i="3" s="1"/>
  <c r="L578" i="3"/>
  <c r="K578" i="3"/>
  <c r="I578" i="3"/>
  <c r="G578" i="3"/>
  <c r="M578" i="3" s="1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J575" i="3"/>
  <c r="I575" i="3"/>
  <c r="H575" i="3"/>
  <c r="N575" i="3" s="1"/>
  <c r="G575" i="3"/>
  <c r="M575" i="3" s="1"/>
  <c r="L574" i="3"/>
  <c r="K574" i="3"/>
  <c r="J574" i="3"/>
  <c r="I574" i="3"/>
  <c r="H574" i="3"/>
  <c r="N574" i="3" s="1"/>
  <c r="G574" i="3"/>
  <c r="M574" i="3" s="1"/>
  <c r="L573" i="3"/>
  <c r="K573" i="3"/>
  <c r="J573" i="3"/>
  <c r="G573" i="3"/>
  <c r="L572" i="3"/>
  <c r="K572" i="3"/>
  <c r="J572" i="3"/>
  <c r="I572" i="3"/>
  <c r="H572" i="3"/>
  <c r="N572" i="3" s="1"/>
  <c r="G572" i="3"/>
  <c r="M572" i="3" s="1"/>
  <c r="L571" i="3"/>
  <c r="K571" i="3"/>
  <c r="H571" i="3"/>
  <c r="G571" i="3"/>
  <c r="M571" i="3" s="1"/>
  <c r="L570" i="3"/>
  <c r="K570" i="3"/>
  <c r="I570" i="3"/>
  <c r="H570" i="3"/>
  <c r="N570" i="3" s="1"/>
  <c r="G570" i="3"/>
  <c r="L569" i="3"/>
  <c r="K569" i="3"/>
  <c r="I569" i="3"/>
  <c r="H569" i="3"/>
  <c r="G569" i="3"/>
  <c r="L568" i="3"/>
  <c r="K568" i="3"/>
  <c r="L567" i="3"/>
  <c r="K567" i="3"/>
  <c r="G567" i="3"/>
  <c r="M567" i="3" s="1"/>
  <c r="L566" i="3"/>
  <c r="K566" i="3"/>
  <c r="J566" i="3"/>
  <c r="I566" i="3"/>
  <c r="H566" i="3"/>
  <c r="N566" i="3" s="1"/>
  <c r="G566" i="3"/>
  <c r="M566" i="3" s="1"/>
  <c r="L565" i="3"/>
  <c r="K565" i="3"/>
  <c r="I565" i="3"/>
  <c r="G565" i="3"/>
  <c r="L564" i="3"/>
  <c r="K564" i="3"/>
  <c r="G564" i="3"/>
  <c r="M564" i="3" s="1"/>
  <c r="L563" i="3"/>
  <c r="K563" i="3"/>
  <c r="G563" i="3"/>
  <c r="M563" i="3" s="1"/>
  <c r="L562" i="3"/>
  <c r="K562" i="3"/>
  <c r="J562" i="3"/>
  <c r="I562" i="3"/>
  <c r="H562" i="3"/>
  <c r="N562" i="3" s="1"/>
  <c r="G562" i="3"/>
  <c r="M562" i="3" s="1"/>
  <c r="L561" i="3"/>
  <c r="K561" i="3"/>
  <c r="I561" i="3"/>
  <c r="L560" i="3"/>
  <c r="K560" i="3"/>
  <c r="J560" i="3"/>
  <c r="I560" i="3"/>
  <c r="H560" i="3"/>
  <c r="N560" i="3" s="1"/>
  <c r="G560" i="3"/>
  <c r="M560" i="3" s="1"/>
  <c r="L559" i="3"/>
  <c r="K559" i="3"/>
  <c r="I559" i="3"/>
  <c r="L558" i="3"/>
  <c r="K558" i="3"/>
  <c r="I558" i="3"/>
  <c r="G558" i="3"/>
  <c r="L557" i="3"/>
  <c r="K557" i="3"/>
  <c r="I557" i="3"/>
  <c r="H557" i="3"/>
  <c r="N557" i="3" s="1"/>
  <c r="G557" i="3"/>
  <c r="M557" i="3" s="1"/>
  <c r="L556" i="3"/>
  <c r="K556" i="3"/>
  <c r="I556" i="3"/>
  <c r="G556" i="3"/>
  <c r="M556" i="3" s="1"/>
  <c r="L555" i="3"/>
  <c r="K555" i="3"/>
  <c r="I555" i="3"/>
  <c r="H555" i="3"/>
  <c r="N555" i="3" s="1"/>
  <c r="G555" i="3"/>
  <c r="L554" i="3"/>
  <c r="K554" i="3"/>
  <c r="J554" i="3"/>
  <c r="I554" i="3"/>
  <c r="H554" i="3"/>
  <c r="N554" i="3" s="1"/>
  <c r="G554" i="3"/>
  <c r="M554" i="3" s="1"/>
  <c r="L553" i="3"/>
  <c r="K553" i="3"/>
  <c r="I553" i="3"/>
  <c r="L552" i="3"/>
  <c r="K552" i="3"/>
  <c r="J552" i="3"/>
  <c r="I552" i="3"/>
  <c r="H552" i="3"/>
  <c r="N552" i="3" s="1"/>
  <c r="G552" i="3"/>
  <c r="M552" i="3" s="1"/>
  <c r="L551" i="3"/>
  <c r="K551" i="3"/>
  <c r="I551" i="3"/>
  <c r="H551" i="3"/>
  <c r="G551" i="3"/>
  <c r="L550" i="3"/>
  <c r="K550" i="3"/>
  <c r="J550" i="3"/>
  <c r="H550" i="3"/>
  <c r="G550" i="3"/>
  <c r="M550" i="3" s="1"/>
  <c r="L549" i="3"/>
  <c r="K549" i="3"/>
  <c r="I549" i="3"/>
  <c r="G549" i="3"/>
  <c r="M549" i="3" s="1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G546" i="3"/>
  <c r="M546" i="3" s="1"/>
  <c r="L545" i="3"/>
  <c r="K545" i="3"/>
  <c r="G545" i="3"/>
  <c r="M545" i="3" s="1"/>
  <c r="L544" i="3"/>
  <c r="K544" i="3"/>
  <c r="G544" i="3"/>
  <c r="M544" i="3" s="1"/>
  <c r="L543" i="3"/>
  <c r="K543" i="3"/>
  <c r="H543" i="3"/>
  <c r="L542" i="3"/>
  <c r="K542" i="3"/>
  <c r="J542" i="3"/>
  <c r="I542" i="3"/>
  <c r="H542" i="3"/>
  <c r="N542" i="3" s="1"/>
  <c r="G542" i="3"/>
  <c r="M542" i="3" s="1"/>
  <c r="L541" i="3"/>
  <c r="K541" i="3"/>
  <c r="G541" i="3"/>
  <c r="M541" i="3" s="1"/>
  <c r="L540" i="3"/>
  <c r="K540" i="3"/>
  <c r="L539" i="3"/>
  <c r="K539" i="3"/>
  <c r="L538" i="3"/>
  <c r="K538" i="3"/>
  <c r="L537" i="3"/>
  <c r="K537" i="3"/>
  <c r="H537" i="3"/>
  <c r="N537" i="3" s="1"/>
  <c r="G537" i="3"/>
  <c r="L536" i="3"/>
  <c r="K536" i="3"/>
  <c r="L535" i="3"/>
  <c r="K535" i="3"/>
  <c r="H535" i="3"/>
  <c r="G535" i="3"/>
  <c r="M535" i="3" s="1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G533" i="3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H530" i="3"/>
  <c r="N530" i="3" s="1"/>
  <c r="G530" i="3"/>
  <c r="M530" i="3" s="1"/>
  <c r="L529" i="3"/>
  <c r="K529" i="3"/>
  <c r="J529" i="3"/>
  <c r="I529" i="3"/>
  <c r="H529" i="3"/>
  <c r="N529" i="3" s="1"/>
  <c r="G529" i="3"/>
  <c r="M529" i="3" s="1"/>
  <c r="L528" i="3"/>
  <c r="K528" i="3"/>
  <c r="I528" i="3"/>
  <c r="L527" i="3"/>
  <c r="K527" i="3"/>
  <c r="J527" i="3"/>
  <c r="I527" i="3"/>
  <c r="H527" i="3"/>
  <c r="N527" i="3" s="1"/>
  <c r="G527" i="3"/>
  <c r="M527" i="3" s="1"/>
  <c r="L526" i="3"/>
  <c r="K526" i="3"/>
  <c r="I526" i="3"/>
  <c r="G526" i="3"/>
  <c r="M526" i="3" s="1"/>
  <c r="L525" i="3"/>
  <c r="K525" i="3"/>
  <c r="J525" i="3"/>
  <c r="I525" i="3"/>
  <c r="H525" i="3"/>
  <c r="N525" i="3" s="1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M523" i="3" s="1"/>
  <c r="L522" i="3"/>
  <c r="K522" i="3"/>
  <c r="J522" i="3"/>
  <c r="I522" i="3"/>
  <c r="H522" i="3"/>
  <c r="N522" i="3" s="1"/>
  <c r="G522" i="3"/>
  <c r="M522" i="3" s="1"/>
  <c r="L521" i="3"/>
  <c r="K521" i="3"/>
  <c r="H521" i="3"/>
  <c r="N521" i="3" s="1"/>
  <c r="G521" i="3"/>
  <c r="L520" i="3"/>
  <c r="K520" i="3"/>
  <c r="I520" i="3"/>
  <c r="G520" i="3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I517" i="3"/>
  <c r="G517" i="3"/>
  <c r="L516" i="3"/>
  <c r="K516" i="3"/>
  <c r="I516" i="3"/>
  <c r="G516" i="3"/>
  <c r="L515" i="3"/>
  <c r="K515" i="3"/>
  <c r="I515" i="3"/>
  <c r="H515" i="3"/>
  <c r="G515" i="3"/>
  <c r="L514" i="3"/>
  <c r="K514" i="3"/>
  <c r="I514" i="3"/>
  <c r="G514" i="3"/>
  <c r="L513" i="3"/>
  <c r="K513" i="3"/>
  <c r="I513" i="3"/>
  <c r="G513" i="3"/>
  <c r="L512" i="3"/>
  <c r="K512" i="3"/>
  <c r="G512" i="3"/>
  <c r="L511" i="3"/>
  <c r="K511" i="3"/>
  <c r="G511" i="3"/>
  <c r="L510" i="3"/>
  <c r="K510" i="3"/>
  <c r="J510" i="3"/>
  <c r="I510" i="3"/>
  <c r="H510" i="3"/>
  <c r="N510" i="3" s="1"/>
  <c r="G510" i="3"/>
  <c r="M510" i="3" s="1"/>
  <c r="L509" i="3"/>
  <c r="K509" i="3"/>
  <c r="I509" i="3"/>
  <c r="G509" i="3"/>
  <c r="M509" i="3" s="1"/>
  <c r="L508" i="3"/>
  <c r="K508" i="3"/>
  <c r="G508" i="3"/>
  <c r="M508" i="3" s="1"/>
  <c r="L507" i="3"/>
  <c r="K507" i="3"/>
  <c r="L506" i="3"/>
  <c r="K506" i="3"/>
  <c r="J506" i="3"/>
  <c r="I506" i="3"/>
  <c r="H506" i="3"/>
  <c r="N506" i="3" s="1"/>
  <c r="G506" i="3"/>
  <c r="M506" i="3" s="1"/>
  <c r="L505" i="3"/>
  <c r="K505" i="3"/>
  <c r="J505" i="3"/>
  <c r="I505" i="3"/>
  <c r="H505" i="3"/>
  <c r="N505" i="3" s="1"/>
  <c r="G505" i="3"/>
  <c r="M505" i="3" s="1"/>
  <c r="L504" i="3"/>
  <c r="K504" i="3"/>
  <c r="I504" i="3"/>
  <c r="G504" i="3"/>
  <c r="L503" i="3"/>
  <c r="K503" i="3"/>
  <c r="J503" i="3"/>
  <c r="I503" i="3"/>
  <c r="H503" i="3"/>
  <c r="N503" i="3" s="1"/>
  <c r="G503" i="3"/>
  <c r="M503" i="3" s="1"/>
  <c r="L502" i="3"/>
  <c r="K502" i="3"/>
  <c r="J502" i="3"/>
  <c r="I502" i="3"/>
  <c r="H502" i="3"/>
  <c r="N502" i="3" s="1"/>
  <c r="G502" i="3"/>
  <c r="M502" i="3" s="1"/>
  <c r="L501" i="3"/>
  <c r="K501" i="3"/>
  <c r="I501" i="3"/>
  <c r="H501" i="3"/>
  <c r="N501" i="3" s="1"/>
  <c r="G501" i="3"/>
  <c r="M501" i="3" s="1"/>
  <c r="L500" i="3"/>
  <c r="K500" i="3"/>
  <c r="I500" i="3"/>
  <c r="H500" i="3"/>
  <c r="N500" i="3" s="1"/>
  <c r="G500" i="3"/>
  <c r="L499" i="3"/>
  <c r="K499" i="3"/>
  <c r="L498" i="3"/>
  <c r="K498" i="3"/>
  <c r="G498" i="3"/>
  <c r="M498" i="3" s="1"/>
  <c r="L497" i="3"/>
  <c r="K497" i="3"/>
  <c r="I497" i="3"/>
  <c r="G497" i="3"/>
  <c r="L496" i="3"/>
  <c r="K496" i="3"/>
  <c r="I496" i="3"/>
  <c r="G496" i="3"/>
  <c r="L495" i="3"/>
  <c r="K495" i="3"/>
  <c r="I495" i="3"/>
  <c r="H495" i="3"/>
  <c r="G495" i="3"/>
  <c r="M495" i="3" s="1"/>
  <c r="L494" i="3"/>
  <c r="K494" i="3"/>
  <c r="G494" i="3"/>
  <c r="M494" i="3" s="1"/>
  <c r="L493" i="3"/>
  <c r="K493" i="3"/>
  <c r="L492" i="3"/>
  <c r="K492" i="3"/>
  <c r="I492" i="3"/>
  <c r="H492" i="3"/>
  <c r="N492" i="3" s="1"/>
  <c r="G492" i="3"/>
  <c r="L491" i="3"/>
  <c r="K491" i="3"/>
  <c r="I491" i="3"/>
  <c r="H491" i="3"/>
  <c r="N491" i="3" s="1"/>
  <c r="G491" i="3"/>
  <c r="M491" i="3" s="1"/>
  <c r="L490" i="3"/>
  <c r="K490" i="3"/>
  <c r="J490" i="3"/>
  <c r="I490" i="3"/>
  <c r="H490" i="3"/>
  <c r="N490" i="3" s="1"/>
  <c r="G490" i="3"/>
  <c r="M490" i="3" s="1"/>
  <c r="L489" i="3"/>
  <c r="K489" i="3"/>
  <c r="G489" i="3"/>
  <c r="L488" i="3"/>
  <c r="K488" i="3"/>
  <c r="I488" i="3"/>
  <c r="H488" i="3"/>
  <c r="N488" i="3" s="1"/>
  <c r="G488" i="3"/>
  <c r="L487" i="3"/>
  <c r="K487" i="3"/>
  <c r="I487" i="3"/>
  <c r="L486" i="3"/>
  <c r="K486" i="3"/>
  <c r="I486" i="3"/>
  <c r="L485" i="3"/>
  <c r="K485" i="3"/>
  <c r="I485" i="3"/>
  <c r="G485" i="3"/>
  <c r="M485" i="3" s="1"/>
  <c r="L484" i="3"/>
  <c r="K484" i="3"/>
  <c r="L483" i="3"/>
  <c r="K483" i="3"/>
  <c r="G483" i="3"/>
  <c r="L482" i="3"/>
  <c r="K482" i="3"/>
  <c r="H482" i="3"/>
  <c r="N482" i="3" s="1"/>
  <c r="G482" i="3"/>
  <c r="L481" i="3"/>
  <c r="K481" i="3"/>
  <c r="I481" i="3"/>
  <c r="G481" i="3"/>
  <c r="L480" i="3"/>
  <c r="K480" i="3"/>
  <c r="J480" i="3"/>
  <c r="H480" i="3"/>
  <c r="G480" i="3"/>
  <c r="L479" i="3"/>
  <c r="K479" i="3"/>
  <c r="J479" i="3"/>
  <c r="I479" i="3"/>
  <c r="H479" i="3"/>
  <c r="N479" i="3" s="1"/>
  <c r="G479" i="3"/>
  <c r="M479" i="3" s="1"/>
  <c r="L478" i="3"/>
  <c r="K478" i="3"/>
  <c r="J478" i="3"/>
  <c r="H478" i="3"/>
  <c r="G478" i="3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H476" i="3"/>
  <c r="N476" i="3" s="1"/>
  <c r="G476" i="3"/>
  <c r="M476" i="3" s="1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H473" i="3"/>
  <c r="N473" i="3" s="1"/>
  <c r="G473" i="3"/>
  <c r="M473" i="3" s="1"/>
  <c r="L472" i="3"/>
  <c r="K472" i="3"/>
  <c r="L471" i="3"/>
  <c r="K471" i="3"/>
  <c r="H471" i="3"/>
  <c r="G471" i="3"/>
  <c r="L470" i="3"/>
  <c r="K470" i="3"/>
  <c r="L469" i="3"/>
  <c r="K469" i="3"/>
  <c r="J469" i="3"/>
  <c r="H469" i="3"/>
  <c r="N469" i="3" s="1"/>
  <c r="G469" i="3"/>
  <c r="L468" i="3"/>
  <c r="K468" i="3"/>
  <c r="J468" i="3"/>
  <c r="I468" i="3"/>
  <c r="G468" i="3"/>
  <c r="L467" i="3"/>
  <c r="K467" i="3"/>
  <c r="I467" i="3"/>
  <c r="G467" i="3"/>
  <c r="L466" i="3"/>
  <c r="K466" i="3"/>
  <c r="I466" i="3"/>
  <c r="G466" i="3"/>
  <c r="L465" i="3"/>
  <c r="K465" i="3"/>
  <c r="I465" i="3"/>
  <c r="H465" i="3"/>
  <c r="N465" i="3" s="1"/>
  <c r="G465" i="3"/>
  <c r="M465" i="3" s="1"/>
  <c r="L464" i="3"/>
  <c r="K464" i="3"/>
  <c r="J464" i="3"/>
  <c r="I464" i="3"/>
  <c r="H464" i="3"/>
  <c r="N464" i="3" s="1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H462" i="3"/>
  <c r="N462" i="3" s="1"/>
  <c r="G462" i="3"/>
  <c r="L461" i="3"/>
  <c r="K461" i="3"/>
  <c r="I461" i="3"/>
  <c r="G461" i="3"/>
  <c r="L460" i="3"/>
  <c r="K460" i="3"/>
  <c r="L459" i="3"/>
  <c r="K459" i="3"/>
  <c r="G459" i="3"/>
  <c r="M459" i="3" s="1"/>
  <c r="L458" i="3"/>
  <c r="K458" i="3"/>
  <c r="H458" i="3"/>
  <c r="G458" i="3"/>
  <c r="L457" i="3"/>
  <c r="K457" i="3"/>
  <c r="H457" i="3"/>
  <c r="G457" i="3"/>
  <c r="L456" i="3"/>
  <c r="K456" i="3"/>
  <c r="J456" i="3"/>
  <c r="I456" i="3"/>
  <c r="H456" i="3"/>
  <c r="N456" i="3" s="1"/>
  <c r="G456" i="3"/>
  <c r="M456" i="3" s="1"/>
  <c r="L455" i="3"/>
  <c r="K455" i="3"/>
  <c r="J455" i="3"/>
  <c r="H455" i="3"/>
  <c r="N455" i="3" s="1"/>
  <c r="L454" i="3"/>
  <c r="K454" i="3"/>
  <c r="J454" i="3"/>
  <c r="H454" i="3"/>
  <c r="N454" i="3" s="1"/>
  <c r="G454" i="3"/>
  <c r="L453" i="3"/>
  <c r="K453" i="3"/>
  <c r="J453" i="3"/>
  <c r="I453" i="3"/>
  <c r="H453" i="3"/>
  <c r="N453" i="3" s="1"/>
  <c r="G453" i="3"/>
  <c r="M453" i="3" s="1"/>
  <c r="N452" i="3"/>
  <c r="L452" i="3"/>
  <c r="K452" i="3"/>
  <c r="J452" i="3"/>
  <c r="I452" i="3"/>
  <c r="H452" i="3"/>
  <c r="L451" i="3"/>
  <c r="K451" i="3"/>
  <c r="H451" i="3"/>
  <c r="N451" i="3" s="1"/>
  <c r="G451" i="3"/>
  <c r="L450" i="3"/>
  <c r="K450" i="3"/>
  <c r="J450" i="3"/>
  <c r="H450" i="3"/>
  <c r="L449" i="3"/>
  <c r="K449" i="3"/>
  <c r="J449" i="3"/>
  <c r="I449" i="3"/>
  <c r="H449" i="3"/>
  <c r="N449" i="3" s="1"/>
  <c r="G449" i="3"/>
  <c r="M449" i="3" s="1"/>
  <c r="L448" i="3"/>
  <c r="K448" i="3"/>
  <c r="J448" i="3"/>
  <c r="H448" i="3"/>
  <c r="N448" i="3" s="1"/>
  <c r="G448" i="3"/>
  <c r="M448" i="3" s="1"/>
  <c r="L447" i="3"/>
  <c r="K447" i="3"/>
  <c r="J447" i="3"/>
  <c r="I447" i="3"/>
  <c r="H447" i="3"/>
  <c r="N447" i="3" s="1"/>
  <c r="G447" i="3"/>
  <c r="M447" i="3" s="1"/>
  <c r="L446" i="3"/>
  <c r="K446" i="3"/>
  <c r="L445" i="3"/>
  <c r="K445" i="3"/>
  <c r="J445" i="3"/>
  <c r="I445" i="3"/>
  <c r="H445" i="3"/>
  <c r="N445" i="3" s="1"/>
  <c r="G445" i="3"/>
  <c r="M445" i="3" s="1"/>
  <c r="L444" i="3"/>
  <c r="K444" i="3"/>
  <c r="J444" i="3"/>
  <c r="I444" i="3"/>
  <c r="H444" i="3"/>
  <c r="N444" i="3" s="1"/>
  <c r="G444" i="3"/>
  <c r="M444" i="3" s="1"/>
  <c r="L443" i="3"/>
  <c r="K443" i="3"/>
  <c r="L442" i="3"/>
  <c r="K442" i="3"/>
  <c r="J442" i="3"/>
  <c r="I442" i="3"/>
  <c r="H442" i="3"/>
  <c r="N442" i="3" s="1"/>
  <c r="G442" i="3"/>
  <c r="M442" i="3" s="1"/>
  <c r="L441" i="3"/>
  <c r="K441" i="3"/>
  <c r="I441" i="3"/>
  <c r="H441" i="3"/>
  <c r="N441" i="3" s="1"/>
  <c r="G441" i="3"/>
  <c r="M441" i="3" s="1"/>
  <c r="L440" i="3"/>
  <c r="K440" i="3"/>
  <c r="J440" i="3"/>
  <c r="I440" i="3"/>
  <c r="H440" i="3"/>
  <c r="N440" i="3" s="1"/>
  <c r="G440" i="3"/>
  <c r="M440" i="3" s="1"/>
  <c r="N439" i="3"/>
  <c r="L439" i="3"/>
  <c r="K439" i="3"/>
  <c r="J439" i="3"/>
  <c r="I439" i="3"/>
  <c r="H439" i="3"/>
  <c r="G439" i="3"/>
  <c r="M439" i="3" s="1"/>
  <c r="L438" i="3"/>
  <c r="K438" i="3"/>
  <c r="H438" i="3"/>
  <c r="N438" i="3" s="1"/>
  <c r="G438" i="3"/>
  <c r="L437" i="3"/>
  <c r="K437" i="3"/>
  <c r="L436" i="3"/>
  <c r="K436" i="3"/>
  <c r="H436" i="3"/>
  <c r="G436" i="3"/>
  <c r="M436" i="3" s="1"/>
  <c r="L435" i="3"/>
  <c r="K435" i="3"/>
  <c r="G435" i="3"/>
  <c r="M435" i="3" s="1"/>
  <c r="L434" i="3"/>
  <c r="K434" i="3"/>
  <c r="G434" i="3"/>
  <c r="L433" i="3"/>
  <c r="K433" i="3"/>
  <c r="G433" i="3"/>
  <c r="L432" i="3"/>
  <c r="K432" i="3"/>
  <c r="J432" i="3"/>
  <c r="H432" i="3"/>
  <c r="N432" i="3" s="1"/>
  <c r="G432" i="3"/>
  <c r="L431" i="3"/>
  <c r="K431" i="3"/>
  <c r="J431" i="3"/>
  <c r="I431" i="3"/>
  <c r="H431" i="3"/>
  <c r="N431" i="3" s="1"/>
  <c r="G431" i="3"/>
  <c r="M431" i="3" s="1"/>
  <c r="L430" i="3"/>
  <c r="K430" i="3"/>
  <c r="J430" i="3"/>
  <c r="H430" i="3"/>
  <c r="N430" i="3" s="1"/>
  <c r="L429" i="3"/>
  <c r="K429" i="3"/>
  <c r="H429" i="3"/>
  <c r="N429" i="3" s="1"/>
  <c r="G429" i="3"/>
  <c r="M429" i="3" s="1"/>
  <c r="L428" i="3"/>
  <c r="K428" i="3"/>
  <c r="H428" i="3"/>
  <c r="N428" i="3" s="1"/>
  <c r="L427" i="3"/>
  <c r="K427" i="3"/>
  <c r="J427" i="3"/>
  <c r="H427" i="3"/>
  <c r="G427" i="3"/>
  <c r="M427" i="3" s="1"/>
  <c r="L426" i="3"/>
  <c r="K426" i="3"/>
  <c r="H426" i="3"/>
  <c r="N426" i="3" s="1"/>
  <c r="G426" i="3"/>
  <c r="M426" i="3" s="1"/>
  <c r="L425" i="3"/>
  <c r="K425" i="3"/>
  <c r="J425" i="3"/>
  <c r="I425" i="3"/>
  <c r="H425" i="3"/>
  <c r="N425" i="3" s="1"/>
  <c r="G425" i="3"/>
  <c r="M425" i="3" s="1"/>
  <c r="L424" i="3"/>
  <c r="K424" i="3"/>
  <c r="L423" i="3"/>
  <c r="K423" i="3"/>
  <c r="L422" i="3"/>
  <c r="K422" i="3"/>
  <c r="L421" i="3"/>
  <c r="K421" i="3"/>
  <c r="J421" i="3"/>
  <c r="I421" i="3"/>
  <c r="H421" i="3"/>
  <c r="N421" i="3" s="1"/>
  <c r="G421" i="3"/>
  <c r="M421" i="3" s="1"/>
  <c r="L420" i="3"/>
  <c r="K420" i="3"/>
  <c r="G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L415" i="3"/>
  <c r="K415" i="3"/>
  <c r="J415" i="3"/>
  <c r="I415" i="3"/>
  <c r="H415" i="3"/>
  <c r="N415" i="3" s="1"/>
  <c r="G415" i="3"/>
  <c r="M415" i="3" s="1"/>
  <c r="L414" i="3"/>
  <c r="K414" i="3"/>
  <c r="G414" i="3"/>
  <c r="M414" i="3" s="1"/>
  <c r="L413" i="3"/>
  <c r="K413" i="3"/>
  <c r="H413" i="3"/>
  <c r="N413" i="3" s="1"/>
  <c r="L412" i="3"/>
  <c r="K412" i="3"/>
  <c r="J412" i="3"/>
  <c r="I412" i="3"/>
  <c r="L411" i="3"/>
  <c r="K411" i="3"/>
  <c r="J411" i="3"/>
  <c r="G411" i="3"/>
  <c r="M411" i="3" s="1"/>
  <c r="L410" i="3"/>
  <c r="K410" i="3"/>
  <c r="L409" i="3"/>
  <c r="K409" i="3"/>
  <c r="H409" i="3"/>
  <c r="G409" i="3"/>
  <c r="L408" i="3"/>
  <c r="K408" i="3"/>
  <c r="H408" i="3"/>
  <c r="G408" i="3"/>
  <c r="L407" i="3"/>
  <c r="K407" i="3"/>
  <c r="J407" i="3"/>
  <c r="H407" i="3"/>
  <c r="G407" i="3"/>
  <c r="M407" i="3" s="1"/>
  <c r="L406" i="3"/>
  <c r="K406" i="3"/>
  <c r="L405" i="3"/>
  <c r="K405" i="3"/>
  <c r="L404" i="3"/>
  <c r="K404" i="3"/>
  <c r="I404" i="3"/>
  <c r="G404" i="3"/>
  <c r="M404" i="3" s="1"/>
  <c r="L403" i="3"/>
  <c r="K403" i="3"/>
  <c r="H403" i="3"/>
  <c r="N403" i="3" s="1"/>
  <c r="G403" i="3"/>
  <c r="M403" i="3" s="1"/>
  <c r="L402" i="3"/>
  <c r="K402" i="3"/>
  <c r="L401" i="3"/>
  <c r="K401" i="3"/>
  <c r="L400" i="3"/>
  <c r="K400" i="3"/>
  <c r="H400" i="3"/>
  <c r="N400" i="3" s="1"/>
  <c r="G400" i="3"/>
  <c r="M400" i="3" s="1"/>
  <c r="L399" i="3"/>
  <c r="K399" i="3"/>
  <c r="J399" i="3"/>
  <c r="I399" i="3"/>
  <c r="H399" i="3"/>
  <c r="N399" i="3" s="1"/>
  <c r="G399" i="3"/>
  <c r="M399" i="3" s="1"/>
  <c r="L398" i="3"/>
  <c r="K398" i="3"/>
  <c r="G398" i="3"/>
  <c r="M398" i="3" s="1"/>
  <c r="L397" i="3"/>
  <c r="K397" i="3"/>
  <c r="J397" i="3"/>
  <c r="H397" i="3"/>
  <c r="N397" i="3" s="1"/>
  <c r="G397" i="3"/>
  <c r="M397" i="3" s="1"/>
  <c r="L396" i="3"/>
  <c r="K396" i="3"/>
  <c r="L395" i="3"/>
  <c r="K395" i="3"/>
  <c r="L394" i="3"/>
  <c r="K394" i="3"/>
  <c r="G394" i="3"/>
  <c r="L393" i="3"/>
  <c r="K393" i="3"/>
  <c r="J393" i="3"/>
  <c r="I393" i="3"/>
  <c r="H393" i="3"/>
  <c r="N393" i="3" s="1"/>
  <c r="L392" i="3"/>
  <c r="K392" i="3"/>
  <c r="H392" i="3"/>
  <c r="N392" i="3" s="1"/>
  <c r="G392" i="3"/>
  <c r="L391" i="3"/>
  <c r="K391" i="3"/>
  <c r="L390" i="3"/>
  <c r="K390" i="3"/>
  <c r="J390" i="3"/>
  <c r="H390" i="3"/>
  <c r="N390" i="3" s="1"/>
  <c r="G390" i="3"/>
  <c r="L389" i="3"/>
  <c r="K389" i="3"/>
  <c r="J389" i="3"/>
  <c r="H389" i="3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J382" i="3"/>
  <c r="I382" i="3"/>
  <c r="H382" i="3"/>
  <c r="N382" i="3" s="1"/>
  <c r="G382" i="3"/>
  <c r="M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J376" i="3"/>
  <c r="H376" i="3"/>
  <c r="N376" i="3" s="1"/>
  <c r="G376" i="3"/>
  <c r="L375" i="3"/>
  <c r="K375" i="3"/>
  <c r="J375" i="3"/>
  <c r="I375" i="3"/>
  <c r="H375" i="3"/>
  <c r="N375" i="3" s="1"/>
  <c r="G375" i="3"/>
  <c r="M375" i="3" s="1"/>
  <c r="L374" i="3"/>
  <c r="K374" i="3"/>
  <c r="G374" i="3"/>
  <c r="M374" i="3" s="1"/>
  <c r="L373" i="3"/>
  <c r="K373" i="3"/>
  <c r="H373" i="3"/>
  <c r="L372" i="3"/>
  <c r="K372" i="3"/>
  <c r="J372" i="3"/>
  <c r="H372" i="3"/>
  <c r="F371" i="3"/>
  <c r="J414" i="3" s="1"/>
  <c r="E371" i="3"/>
  <c r="I597" i="3" s="1"/>
  <c r="D371" i="3"/>
  <c r="H597" i="3" s="1"/>
  <c r="N597" i="3" s="1"/>
  <c r="C371" i="3"/>
  <c r="G597" i="3" s="1"/>
  <c r="M597" i="3" s="1"/>
  <c r="L363" i="3"/>
  <c r="K363" i="3"/>
  <c r="I363" i="3"/>
  <c r="H363" i="3"/>
  <c r="N363" i="3" s="1"/>
  <c r="G363" i="3"/>
  <c r="M363" i="3" s="1"/>
  <c r="L362" i="3"/>
  <c r="K362" i="3"/>
  <c r="J362" i="3"/>
  <c r="I362" i="3"/>
  <c r="H362" i="3"/>
  <c r="N362" i="3" s="1"/>
  <c r="G362" i="3"/>
  <c r="M362" i="3" s="1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G358" i="3"/>
  <c r="L357" i="3"/>
  <c r="K357" i="3"/>
  <c r="J357" i="3"/>
  <c r="I357" i="3"/>
  <c r="H357" i="3"/>
  <c r="N357" i="3" s="1"/>
  <c r="G357" i="3"/>
  <c r="M357" i="3" s="1"/>
  <c r="L356" i="3"/>
  <c r="K356" i="3"/>
  <c r="J356" i="3"/>
  <c r="I356" i="3"/>
  <c r="H356" i="3"/>
  <c r="N356" i="3" s="1"/>
  <c r="G356" i="3"/>
  <c r="M356" i="3" s="1"/>
  <c r="L355" i="3"/>
  <c r="K355" i="3"/>
  <c r="J355" i="3"/>
  <c r="I355" i="3"/>
  <c r="H355" i="3"/>
  <c r="N355" i="3" s="1"/>
  <c r="G355" i="3"/>
  <c r="M355" i="3" s="1"/>
  <c r="L354" i="3"/>
  <c r="K354" i="3"/>
  <c r="I354" i="3"/>
  <c r="H354" i="3"/>
  <c r="G354" i="3"/>
  <c r="L353" i="3"/>
  <c r="K353" i="3"/>
  <c r="J353" i="3"/>
  <c r="I353" i="3"/>
  <c r="L352" i="3"/>
  <c r="K352" i="3"/>
  <c r="L351" i="3"/>
  <c r="K351" i="3"/>
  <c r="J351" i="3"/>
  <c r="I351" i="3"/>
  <c r="H351" i="3"/>
  <c r="N351" i="3" s="1"/>
  <c r="G351" i="3"/>
  <c r="M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G348" i="3"/>
  <c r="L347" i="3"/>
  <c r="K347" i="3"/>
  <c r="J347" i="3"/>
  <c r="H347" i="3"/>
  <c r="L346" i="3"/>
  <c r="K346" i="3"/>
  <c r="L345" i="3"/>
  <c r="K345" i="3"/>
  <c r="J345" i="3"/>
  <c r="I345" i="3"/>
  <c r="H345" i="3"/>
  <c r="N345" i="3" s="1"/>
  <c r="G345" i="3"/>
  <c r="M345" i="3" s="1"/>
  <c r="L344" i="3"/>
  <c r="K344" i="3"/>
  <c r="I344" i="3"/>
  <c r="H344" i="3"/>
  <c r="N344" i="3" s="1"/>
  <c r="G344" i="3"/>
  <c r="L343" i="3"/>
  <c r="K343" i="3"/>
  <c r="J343" i="3"/>
  <c r="H343" i="3"/>
  <c r="L342" i="3"/>
  <c r="K342" i="3"/>
  <c r="I342" i="3"/>
  <c r="H342" i="3"/>
  <c r="N342" i="3" s="1"/>
  <c r="G342" i="3"/>
  <c r="L341" i="3"/>
  <c r="K341" i="3"/>
  <c r="J341" i="3"/>
  <c r="I341" i="3"/>
  <c r="H341" i="3"/>
  <c r="N341" i="3" s="1"/>
  <c r="G341" i="3"/>
  <c r="M341" i="3" s="1"/>
  <c r="L340" i="3"/>
  <c r="K340" i="3"/>
  <c r="L339" i="3"/>
  <c r="K339" i="3"/>
  <c r="J339" i="3"/>
  <c r="I339" i="3"/>
  <c r="G339" i="3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G336" i="3"/>
  <c r="L335" i="3"/>
  <c r="K335" i="3"/>
  <c r="I335" i="3"/>
  <c r="H335" i="3"/>
  <c r="N335" i="3" s="1"/>
  <c r="G335" i="3"/>
  <c r="L334" i="3"/>
  <c r="K334" i="3"/>
  <c r="J334" i="3"/>
  <c r="I334" i="3"/>
  <c r="H334" i="3"/>
  <c r="N334" i="3" s="1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H332" i="3"/>
  <c r="N332" i="3" s="1"/>
  <c r="G332" i="3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G327" i="3"/>
  <c r="M327" i="3" s="1"/>
  <c r="L326" i="3"/>
  <c r="K326" i="3"/>
  <c r="J326" i="3"/>
  <c r="I326" i="3"/>
  <c r="H326" i="3"/>
  <c r="N326" i="3" s="1"/>
  <c r="G326" i="3"/>
  <c r="M326" i="3" s="1"/>
  <c r="L325" i="3"/>
  <c r="K325" i="3"/>
  <c r="J325" i="3"/>
  <c r="I325" i="3"/>
  <c r="H325" i="3"/>
  <c r="N325" i="3" s="1"/>
  <c r="G325" i="3"/>
  <c r="M325" i="3" s="1"/>
  <c r="L324" i="3"/>
  <c r="K324" i="3"/>
  <c r="G324" i="3"/>
  <c r="M324" i="3" s="1"/>
  <c r="L323" i="3"/>
  <c r="K323" i="3"/>
  <c r="I323" i="3"/>
  <c r="H323" i="3"/>
  <c r="N323" i="3" s="1"/>
  <c r="G323" i="3"/>
  <c r="M323" i="3" s="1"/>
  <c r="L322" i="3"/>
  <c r="K322" i="3"/>
  <c r="I322" i="3"/>
  <c r="H322" i="3"/>
  <c r="N322" i="3" s="1"/>
  <c r="G322" i="3"/>
  <c r="L321" i="3"/>
  <c r="K321" i="3"/>
  <c r="L320" i="3"/>
  <c r="K320" i="3"/>
  <c r="G320" i="3"/>
  <c r="M320" i="3" s="1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H316" i="3"/>
  <c r="G316" i="3"/>
  <c r="L315" i="3"/>
  <c r="K315" i="3"/>
  <c r="J315" i="3"/>
  <c r="I315" i="3"/>
  <c r="G315" i="3"/>
  <c r="L314" i="3"/>
  <c r="K314" i="3"/>
  <c r="J314" i="3"/>
  <c r="I314" i="3"/>
  <c r="H314" i="3"/>
  <c r="N314" i="3" s="1"/>
  <c r="G314" i="3"/>
  <c r="M314" i="3" s="1"/>
  <c r="L313" i="3"/>
  <c r="K313" i="3"/>
  <c r="J313" i="3"/>
  <c r="H313" i="3"/>
  <c r="G313" i="3"/>
  <c r="L312" i="3"/>
  <c r="K312" i="3"/>
  <c r="G312" i="3"/>
  <c r="L311" i="3"/>
  <c r="K311" i="3"/>
  <c r="H311" i="3"/>
  <c r="N311" i="3" s="1"/>
  <c r="L310" i="3"/>
  <c r="K310" i="3"/>
  <c r="J310" i="3"/>
  <c r="H310" i="3"/>
  <c r="N310" i="3" s="1"/>
  <c r="G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I300" i="3"/>
  <c r="G300" i="3"/>
  <c r="M300" i="3" s="1"/>
  <c r="L299" i="3"/>
  <c r="K299" i="3"/>
  <c r="J299" i="3"/>
  <c r="I299" i="3"/>
  <c r="H299" i="3"/>
  <c r="N299" i="3" s="1"/>
  <c r="G299" i="3"/>
  <c r="M299" i="3" s="1"/>
  <c r="L298" i="3"/>
  <c r="K298" i="3"/>
  <c r="J298" i="3"/>
  <c r="I298" i="3"/>
  <c r="H298" i="3"/>
  <c r="N298" i="3" s="1"/>
  <c r="G298" i="3"/>
  <c r="M298" i="3" s="1"/>
  <c r="L297" i="3"/>
  <c r="K297" i="3"/>
  <c r="J297" i="3"/>
  <c r="H297" i="3"/>
  <c r="N297" i="3" s="1"/>
  <c r="G297" i="3"/>
  <c r="L296" i="3"/>
  <c r="K296" i="3"/>
  <c r="J296" i="3"/>
  <c r="I296" i="3"/>
  <c r="H296" i="3"/>
  <c r="N296" i="3" s="1"/>
  <c r="G296" i="3"/>
  <c r="M296" i="3" s="1"/>
  <c r="L295" i="3"/>
  <c r="K295" i="3"/>
  <c r="G295" i="3"/>
  <c r="M295" i="3" s="1"/>
  <c r="L294" i="3"/>
  <c r="K294" i="3"/>
  <c r="G294" i="3"/>
  <c r="M294" i="3" s="1"/>
  <c r="L293" i="3"/>
  <c r="K293" i="3"/>
  <c r="L292" i="3"/>
  <c r="K292" i="3"/>
  <c r="J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M289" i="3" s="1"/>
  <c r="L288" i="3"/>
  <c r="K288" i="3"/>
  <c r="H288" i="3"/>
  <c r="N288" i="3" s="1"/>
  <c r="G288" i="3"/>
  <c r="M288" i="3" s="1"/>
  <c r="L287" i="3"/>
  <c r="K287" i="3"/>
  <c r="J287" i="3"/>
  <c r="I287" i="3"/>
  <c r="H287" i="3"/>
  <c r="N287" i="3" s="1"/>
  <c r="G287" i="3"/>
  <c r="M287" i="3" s="1"/>
  <c r="N286" i="3"/>
  <c r="L286" i="3"/>
  <c r="K286" i="3"/>
  <c r="J286" i="3"/>
  <c r="I286" i="3"/>
  <c r="H286" i="3"/>
  <c r="G286" i="3"/>
  <c r="M286" i="3" s="1"/>
  <c r="L285" i="3"/>
  <c r="K285" i="3"/>
  <c r="J285" i="3"/>
  <c r="I285" i="3"/>
  <c r="H285" i="3"/>
  <c r="N285" i="3" s="1"/>
  <c r="G285" i="3"/>
  <c r="M285" i="3" s="1"/>
  <c r="L284" i="3"/>
  <c r="K284" i="3"/>
  <c r="H284" i="3"/>
  <c r="G284" i="3"/>
  <c r="M284" i="3" s="1"/>
  <c r="L283" i="3"/>
  <c r="K283" i="3"/>
  <c r="J283" i="3"/>
  <c r="I283" i="3"/>
  <c r="H283" i="3"/>
  <c r="N283" i="3" s="1"/>
  <c r="G283" i="3"/>
  <c r="M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I280" i="3"/>
  <c r="H280" i="3"/>
  <c r="G280" i="3"/>
  <c r="M280" i="3" s="1"/>
  <c r="L279" i="3"/>
  <c r="K279" i="3"/>
  <c r="L278" i="3"/>
  <c r="K278" i="3"/>
  <c r="J278" i="3"/>
  <c r="I278" i="3"/>
  <c r="H278" i="3"/>
  <c r="N278" i="3" s="1"/>
  <c r="G278" i="3"/>
  <c r="M278" i="3" s="1"/>
  <c r="L277" i="3"/>
  <c r="K277" i="3"/>
  <c r="L276" i="3"/>
  <c r="K276" i="3"/>
  <c r="L275" i="3"/>
  <c r="K275" i="3"/>
  <c r="G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H272" i="3"/>
  <c r="G272" i="3"/>
  <c r="M272" i="3" s="1"/>
  <c r="L271" i="3"/>
  <c r="K271" i="3"/>
  <c r="I271" i="3"/>
  <c r="H271" i="3"/>
  <c r="N271" i="3" s="1"/>
  <c r="G271" i="3"/>
  <c r="L270" i="3"/>
  <c r="K270" i="3"/>
  <c r="J270" i="3"/>
  <c r="H270" i="3"/>
  <c r="G270" i="3"/>
  <c r="L269" i="3"/>
  <c r="K269" i="3"/>
  <c r="J269" i="3"/>
  <c r="I269" i="3"/>
  <c r="H269" i="3"/>
  <c r="N269" i="3" s="1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J267" i="3"/>
  <c r="H267" i="3"/>
  <c r="N267" i="3" s="1"/>
  <c r="G267" i="3"/>
  <c r="M267" i="3" s="1"/>
  <c r="L266" i="3"/>
  <c r="K266" i="3"/>
  <c r="J266" i="3"/>
  <c r="I266" i="3"/>
  <c r="G266" i="3"/>
  <c r="M266" i="3" s="1"/>
  <c r="L265" i="3"/>
  <c r="K265" i="3"/>
  <c r="J265" i="3"/>
  <c r="H265" i="3"/>
  <c r="G265" i="3"/>
  <c r="L264" i="3"/>
  <c r="K264" i="3"/>
  <c r="J264" i="3"/>
  <c r="I264" i="3"/>
  <c r="H264" i="3"/>
  <c r="N264" i="3" s="1"/>
  <c r="G264" i="3"/>
  <c r="M264" i="3" s="1"/>
  <c r="L263" i="3"/>
  <c r="K263" i="3"/>
  <c r="J263" i="3"/>
  <c r="G263" i="3"/>
  <c r="L262" i="3"/>
  <c r="K262" i="3"/>
  <c r="J262" i="3"/>
  <c r="I262" i="3"/>
  <c r="H262" i="3"/>
  <c r="N262" i="3" s="1"/>
  <c r="G262" i="3"/>
  <c r="M262" i="3" s="1"/>
  <c r="L261" i="3"/>
  <c r="K261" i="3"/>
  <c r="J261" i="3"/>
  <c r="H261" i="3"/>
  <c r="N261" i="3" s="1"/>
  <c r="G261" i="3"/>
  <c r="L260" i="3"/>
  <c r="K260" i="3"/>
  <c r="I260" i="3"/>
  <c r="H260" i="3"/>
  <c r="N260" i="3" s="1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G258" i="3"/>
  <c r="L257" i="3"/>
  <c r="K257" i="3"/>
  <c r="J257" i="3"/>
  <c r="I257" i="3"/>
  <c r="H257" i="3"/>
  <c r="N257" i="3" s="1"/>
  <c r="G257" i="3"/>
  <c r="M257" i="3" s="1"/>
  <c r="L256" i="3"/>
  <c r="K256" i="3"/>
  <c r="J256" i="3"/>
  <c r="L255" i="3"/>
  <c r="K255" i="3"/>
  <c r="L254" i="3"/>
  <c r="K254" i="3"/>
  <c r="I254" i="3"/>
  <c r="H254" i="3"/>
  <c r="G254" i="3"/>
  <c r="M254" i="3" s="1"/>
  <c r="L253" i="3"/>
  <c r="K253" i="3"/>
  <c r="J253" i="3"/>
  <c r="I253" i="3"/>
  <c r="H253" i="3"/>
  <c r="N253" i="3" s="1"/>
  <c r="G253" i="3"/>
  <c r="M253" i="3" s="1"/>
  <c r="L252" i="3"/>
  <c r="K252" i="3"/>
  <c r="J252" i="3"/>
  <c r="H252" i="3"/>
  <c r="N252" i="3" s="1"/>
  <c r="G252" i="3"/>
  <c r="M252" i="3" s="1"/>
  <c r="L251" i="3"/>
  <c r="K251" i="3"/>
  <c r="J251" i="3"/>
  <c r="I251" i="3"/>
  <c r="H251" i="3"/>
  <c r="N251" i="3" s="1"/>
  <c r="G251" i="3"/>
  <c r="M251" i="3" s="1"/>
  <c r="L250" i="3"/>
  <c r="K250" i="3"/>
  <c r="J250" i="3"/>
  <c r="I250" i="3"/>
  <c r="H250" i="3"/>
  <c r="N250" i="3" s="1"/>
  <c r="G250" i="3"/>
  <c r="M250" i="3" s="1"/>
  <c r="L249" i="3"/>
  <c r="K249" i="3"/>
  <c r="J249" i="3"/>
  <c r="I249" i="3"/>
  <c r="H249" i="3"/>
  <c r="N249" i="3" s="1"/>
  <c r="G249" i="3"/>
  <c r="M249" i="3" s="1"/>
  <c r="L248" i="3"/>
  <c r="K248" i="3"/>
  <c r="H248" i="3"/>
  <c r="G248" i="3"/>
  <c r="M248" i="3" s="1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J245" i="3"/>
  <c r="L244" i="3"/>
  <c r="K244" i="3"/>
  <c r="J244" i="3"/>
  <c r="I244" i="3"/>
  <c r="H244" i="3"/>
  <c r="N244" i="3" s="1"/>
  <c r="L243" i="3"/>
  <c r="K243" i="3"/>
  <c r="J243" i="3"/>
  <c r="I243" i="3"/>
  <c r="H243" i="3"/>
  <c r="N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J240" i="3"/>
  <c r="I240" i="3"/>
  <c r="H240" i="3"/>
  <c r="N240" i="3" s="1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N237" i="3"/>
  <c r="L237" i="3"/>
  <c r="K237" i="3"/>
  <c r="J237" i="3"/>
  <c r="I237" i="3"/>
  <c r="H237" i="3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H235" i="3"/>
  <c r="N235" i="3" s="1"/>
  <c r="L234" i="3"/>
  <c r="K234" i="3"/>
  <c r="J234" i="3"/>
  <c r="I234" i="3"/>
  <c r="H234" i="3"/>
  <c r="N234" i="3" s="1"/>
  <c r="G234" i="3"/>
  <c r="M234" i="3" s="1"/>
  <c r="L233" i="3"/>
  <c r="K233" i="3"/>
  <c r="J233" i="3"/>
  <c r="I233" i="3"/>
  <c r="G233" i="3"/>
  <c r="L232" i="3"/>
  <c r="K232" i="3"/>
  <c r="J232" i="3"/>
  <c r="I232" i="3"/>
  <c r="H232" i="3"/>
  <c r="N232" i="3" s="1"/>
  <c r="G232" i="3"/>
  <c r="M232" i="3" s="1"/>
  <c r="L231" i="3"/>
  <c r="K231" i="3"/>
  <c r="I231" i="3"/>
  <c r="L230" i="3"/>
  <c r="K230" i="3"/>
  <c r="L229" i="3"/>
  <c r="K229" i="3"/>
  <c r="I229" i="3"/>
  <c r="L228" i="3"/>
  <c r="K228" i="3"/>
  <c r="J228" i="3"/>
  <c r="I228" i="3"/>
  <c r="H228" i="3"/>
  <c r="N228" i="3" s="1"/>
  <c r="G228" i="3"/>
  <c r="M228" i="3" s="1"/>
  <c r="L227" i="3"/>
  <c r="K227" i="3"/>
  <c r="L226" i="3"/>
  <c r="K226" i="3"/>
  <c r="J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I223" i="3"/>
  <c r="G223" i="3"/>
  <c r="M223" i="3" s="1"/>
  <c r="L222" i="3"/>
  <c r="K222" i="3"/>
  <c r="J222" i="3"/>
  <c r="L221" i="3"/>
  <c r="K221" i="3"/>
  <c r="G221" i="3"/>
  <c r="M221" i="3" s="1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J215" i="3"/>
  <c r="L214" i="3"/>
  <c r="K214" i="3"/>
  <c r="J214" i="3"/>
  <c r="I214" i="3"/>
  <c r="H214" i="3"/>
  <c r="N214" i="3" s="1"/>
  <c r="G214" i="3"/>
  <c r="M214" i="3" s="1"/>
  <c r="L213" i="3"/>
  <c r="K213" i="3"/>
  <c r="J213" i="3"/>
  <c r="I213" i="3"/>
  <c r="H213" i="3"/>
  <c r="N213" i="3" s="1"/>
  <c r="L212" i="3"/>
  <c r="K212" i="3"/>
  <c r="J212" i="3"/>
  <c r="I212" i="3"/>
  <c r="H212" i="3"/>
  <c r="N212" i="3" s="1"/>
  <c r="G212" i="3"/>
  <c r="M212" i="3" s="1"/>
  <c r="L211" i="3"/>
  <c r="K211" i="3"/>
  <c r="I211" i="3"/>
  <c r="G211" i="3"/>
  <c r="L210" i="3"/>
  <c r="K210" i="3"/>
  <c r="L209" i="3"/>
  <c r="K209" i="3"/>
  <c r="H209" i="3"/>
  <c r="N209" i="3" s="1"/>
  <c r="L208" i="3"/>
  <c r="K208" i="3"/>
  <c r="J208" i="3"/>
  <c r="H208" i="3"/>
  <c r="N208" i="3" s="1"/>
  <c r="G208" i="3"/>
  <c r="L207" i="3"/>
  <c r="K207" i="3"/>
  <c r="J207" i="3"/>
  <c r="L206" i="3"/>
  <c r="K206" i="3"/>
  <c r="J206" i="3"/>
  <c r="H206" i="3"/>
  <c r="N206" i="3" s="1"/>
  <c r="G206" i="3"/>
  <c r="L205" i="3"/>
  <c r="K205" i="3"/>
  <c r="H205" i="3"/>
  <c r="N205" i="3" s="1"/>
  <c r="L204" i="3"/>
  <c r="K204" i="3"/>
  <c r="J204" i="3"/>
  <c r="L203" i="3"/>
  <c r="K203" i="3"/>
  <c r="L202" i="3"/>
  <c r="K202" i="3"/>
  <c r="H202" i="3"/>
  <c r="L201" i="3"/>
  <c r="K201" i="3"/>
  <c r="H201" i="3"/>
  <c r="L200" i="3"/>
  <c r="K200" i="3"/>
  <c r="J200" i="3"/>
  <c r="I200" i="3"/>
  <c r="H200" i="3"/>
  <c r="N200" i="3" s="1"/>
  <c r="G200" i="3"/>
  <c r="M200" i="3" s="1"/>
  <c r="L199" i="3"/>
  <c r="K199" i="3"/>
  <c r="J199" i="3"/>
  <c r="I199" i="3"/>
  <c r="H199" i="3"/>
  <c r="N199" i="3" s="1"/>
  <c r="G199" i="3"/>
  <c r="M199" i="3" s="1"/>
  <c r="L198" i="3"/>
  <c r="K198" i="3"/>
  <c r="L197" i="3"/>
  <c r="K197" i="3"/>
  <c r="J197" i="3"/>
  <c r="L196" i="3"/>
  <c r="K196" i="3"/>
  <c r="J196" i="3"/>
  <c r="I196" i="3"/>
  <c r="L195" i="3"/>
  <c r="K195" i="3"/>
  <c r="L194" i="3"/>
  <c r="K194" i="3"/>
  <c r="J194" i="3"/>
  <c r="H194" i="3"/>
  <c r="G194" i="3"/>
  <c r="L193" i="3"/>
  <c r="K193" i="3"/>
  <c r="L192" i="3"/>
  <c r="K192" i="3"/>
  <c r="J192" i="3"/>
  <c r="I192" i="3"/>
  <c r="H192" i="3"/>
  <c r="N192" i="3" s="1"/>
  <c r="G192" i="3"/>
  <c r="M192" i="3" s="1"/>
  <c r="L191" i="3"/>
  <c r="K191" i="3"/>
  <c r="H191" i="3"/>
  <c r="L190" i="3"/>
  <c r="K190" i="3"/>
  <c r="L189" i="3"/>
  <c r="K189" i="3"/>
  <c r="J189" i="3"/>
  <c r="J188" i="3"/>
  <c r="F188" i="3"/>
  <c r="J354" i="3" s="1"/>
  <c r="E188" i="3"/>
  <c r="I361" i="3" s="1"/>
  <c r="D188" i="3"/>
  <c r="H304" i="3" s="1"/>
  <c r="N304" i="3" s="1"/>
  <c r="C188" i="3"/>
  <c r="G361" i="3" s="1"/>
  <c r="M361" i="3" s="1"/>
  <c r="L180" i="3"/>
  <c r="K180" i="3"/>
  <c r="I180" i="3"/>
  <c r="H180" i="3"/>
  <c r="N180" i="3" s="1"/>
  <c r="L179" i="3"/>
  <c r="K179" i="3"/>
  <c r="J179" i="3"/>
  <c r="I179" i="3"/>
  <c r="H179" i="3"/>
  <c r="N179" i="3" s="1"/>
  <c r="G179" i="3"/>
  <c r="M179" i="3" s="1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J175" i="3"/>
  <c r="I175" i="3"/>
  <c r="H175" i="3"/>
  <c r="N175" i="3" s="1"/>
  <c r="G175" i="3"/>
  <c r="M175" i="3" s="1"/>
  <c r="L174" i="3"/>
  <c r="K174" i="3"/>
  <c r="J174" i="3"/>
  <c r="I174" i="3"/>
  <c r="H174" i="3"/>
  <c r="N174" i="3" s="1"/>
  <c r="G174" i="3"/>
  <c r="M174" i="3" s="1"/>
  <c r="L173" i="3"/>
  <c r="K173" i="3"/>
  <c r="J173" i="3"/>
  <c r="I173" i="3"/>
  <c r="H173" i="3"/>
  <c r="N173" i="3" s="1"/>
  <c r="G173" i="3"/>
  <c r="M173" i="3" s="1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H171" i="3"/>
  <c r="N171" i="3" s="1"/>
  <c r="G171" i="3"/>
  <c r="M171" i="3" s="1"/>
  <c r="L170" i="3"/>
  <c r="K170" i="3"/>
  <c r="H170" i="3"/>
  <c r="G170" i="3"/>
  <c r="L169" i="3"/>
  <c r="K169" i="3"/>
  <c r="H169" i="3"/>
  <c r="G169" i="3"/>
  <c r="L168" i="3"/>
  <c r="K168" i="3"/>
  <c r="H168" i="3"/>
  <c r="L167" i="3"/>
  <c r="K167" i="3"/>
  <c r="H167" i="3"/>
  <c r="N167" i="3" s="1"/>
  <c r="G167" i="3"/>
  <c r="L166" i="3"/>
  <c r="K166" i="3"/>
  <c r="G166" i="3"/>
  <c r="L165" i="3"/>
  <c r="K165" i="3"/>
  <c r="J165" i="3"/>
  <c r="H165" i="3"/>
  <c r="N165" i="3" s="1"/>
  <c r="G165" i="3"/>
  <c r="L164" i="3"/>
  <c r="K164" i="3"/>
  <c r="J164" i="3"/>
  <c r="I164" i="3"/>
  <c r="H164" i="3"/>
  <c r="N164" i="3" s="1"/>
  <c r="G164" i="3"/>
  <c r="M164" i="3" s="1"/>
  <c r="N163" i="3"/>
  <c r="L163" i="3"/>
  <c r="K163" i="3"/>
  <c r="J163" i="3"/>
  <c r="I163" i="3"/>
  <c r="H163" i="3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H161" i="3"/>
  <c r="N161" i="3" s="1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G159" i="3"/>
  <c r="L158" i="3"/>
  <c r="K158" i="3"/>
  <c r="G158" i="3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G155" i="3"/>
  <c r="L154" i="3"/>
  <c r="K154" i="3"/>
  <c r="H154" i="3"/>
  <c r="N154" i="3" s="1"/>
  <c r="G154" i="3"/>
  <c r="M154" i="3" s="1"/>
  <c r="L153" i="3"/>
  <c r="K153" i="3"/>
  <c r="J153" i="3"/>
  <c r="I153" i="3"/>
  <c r="H153" i="3"/>
  <c r="N153" i="3" s="1"/>
  <c r="G153" i="3"/>
  <c r="M153" i="3" s="1"/>
  <c r="L152" i="3"/>
  <c r="K152" i="3"/>
  <c r="H152" i="3"/>
  <c r="L151" i="3"/>
  <c r="K151" i="3"/>
  <c r="J151" i="3"/>
  <c r="I151" i="3"/>
  <c r="H151" i="3"/>
  <c r="N151" i="3" s="1"/>
  <c r="G151" i="3"/>
  <c r="M151" i="3" s="1"/>
  <c r="L150" i="3"/>
  <c r="K150" i="3"/>
  <c r="H150" i="3"/>
  <c r="L149" i="3"/>
  <c r="K149" i="3"/>
  <c r="I149" i="3"/>
  <c r="H149" i="3"/>
  <c r="G149" i="3"/>
  <c r="M149" i="3" s="1"/>
  <c r="L148" i="3"/>
  <c r="K148" i="3"/>
  <c r="J148" i="3"/>
  <c r="H148" i="3"/>
  <c r="N148" i="3" s="1"/>
  <c r="G148" i="3"/>
  <c r="M148" i="3" s="1"/>
  <c r="L147" i="3"/>
  <c r="K147" i="3"/>
  <c r="J147" i="3"/>
  <c r="I147" i="3"/>
  <c r="H147" i="3"/>
  <c r="N147" i="3" s="1"/>
  <c r="G147" i="3"/>
  <c r="M147" i="3" s="1"/>
  <c r="L146" i="3"/>
  <c r="K146" i="3"/>
  <c r="L145" i="3"/>
  <c r="K145" i="3"/>
  <c r="H145" i="3"/>
  <c r="N145" i="3" s="1"/>
  <c r="L144" i="3"/>
  <c r="K144" i="3"/>
  <c r="L143" i="3"/>
  <c r="K143" i="3"/>
  <c r="J143" i="3"/>
  <c r="H143" i="3"/>
  <c r="N143" i="3" s="1"/>
  <c r="G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H139" i="3"/>
  <c r="L138" i="3"/>
  <c r="K138" i="3"/>
  <c r="J138" i="3"/>
  <c r="I138" i="3"/>
  <c r="H138" i="3"/>
  <c r="N138" i="3" s="1"/>
  <c r="G138" i="3"/>
  <c r="M138" i="3" s="1"/>
  <c r="L137" i="3"/>
  <c r="K137" i="3"/>
  <c r="L136" i="3"/>
  <c r="K136" i="3"/>
  <c r="J136" i="3"/>
  <c r="I136" i="3"/>
  <c r="H136" i="3"/>
  <c r="N136" i="3" s="1"/>
  <c r="G136" i="3"/>
  <c r="M136" i="3" s="1"/>
  <c r="L135" i="3"/>
  <c r="K135" i="3"/>
  <c r="H135" i="3"/>
  <c r="N135" i="3" s="1"/>
  <c r="G135" i="3"/>
  <c r="L134" i="3"/>
  <c r="K134" i="3"/>
  <c r="J134" i="3"/>
  <c r="H134" i="3"/>
  <c r="G134" i="3"/>
  <c r="M134" i="3" s="1"/>
  <c r="L133" i="3"/>
  <c r="K133" i="3"/>
  <c r="H133" i="3"/>
  <c r="G133" i="3"/>
  <c r="L132" i="3"/>
  <c r="K132" i="3"/>
  <c r="N131" i="3"/>
  <c r="L131" i="3"/>
  <c r="K131" i="3"/>
  <c r="J131" i="3"/>
  <c r="I131" i="3"/>
  <c r="H131" i="3"/>
  <c r="G131" i="3"/>
  <c r="M131" i="3" s="1"/>
  <c r="L130" i="3"/>
  <c r="K130" i="3"/>
  <c r="J130" i="3"/>
  <c r="I130" i="3"/>
  <c r="G130" i="3"/>
  <c r="L129" i="3"/>
  <c r="K129" i="3"/>
  <c r="H129" i="3"/>
  <c r="G129" i="3"/>
  <c r="L128" i="3"/>
  <c r="K128" i="3"/>
  <c r="J128" i="3"/>
  <c r="H128" i="3"/>
  <c r="G128" i="3"/>
  <c r="M128" i="3" s="1"/>
  <c r="L127" i="3"/>
  <c r="K127" i="3"/>
  <c r="L126" i="3"/>
  <c r="K126" i="3"/>
  <c r="H126" i="3"/>
  <c r="N126" i="3" s="1"/>
  <c r="G126" i="3"/>
  <c r="L125" i="3"/>
  <c r="K125" i="3"/>
  <c r="L124" i="3"/>
  <c r="K124" i="3"/>
  <c r="L123" i="3"/>
  <c r="K123" i="3"/>
  <c r="L122" i="3"/>
  <c r="K122" i="3"/>
  <c r="J122" i="3"/>
  <c r="H122" i="3"/>
  <c r="N122" i="3" s="1"/>
  <c r="G122" i="3"/>
  <c r="L121" i="3"/>
  <c r="K121" i="3"/>
  <c r="G121" i="3"/>
  <c r="L120" i="3"/>
  <c r="K120" i="3"/>
  <c r="G120" i="3"/>
  <c r="L119" i="3"/>
  <c r="K119" i="3"/>
  <c r="J119" i="3"/>
  <c r="H119" i="3"/>
  <c r="N119" i="3" s="1"/>
  <c r="G119" i="3"/>
  <c r="M119" i="3" s="1"/>
  <c r="L118" i="3"/>
  <c r="K118" i="3"/>
  <c r="H118" i="3"/>
  <c r="N118" i="3" s="1"/>
  <c r="G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J114" i="3"/>
  <c r="H114" i="3"/>
  <c r="N114" i="3" s="1"/>
  <c r="G114" i="3"/>
  <c r="M114" i="3" s="1"/>
  <c r="L113" i="3"/>
  <c r="K113" i="3"/>
  <c r="J113" i="3"/>
  <c r="I113" i="3"/>
  <c r="H113" i="3"/>
  <c r="N113" i="3" s="1"/>
  <c r="L112" i="3"/>
  <c r="K112" i="3"/>
  <c r="I112" i="3"/>
  <c r="G112" i="3"/>
  <c r="M112" i="3" s="1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I109" i="3"/>
  <c r="G109" i="3"/>
  <c r="M109" i="3" s="1"/>
  <c r="L108" i="3"/>
  <c r="K108" i="3"/>
  <c r="H108" i="3"/>
  <c r="L107" i="3"/>
  <c r="K107" i="3"/>
  <c r="H107" i="3"/>
  <c r="G107" i="3"/>
  <c r="L106" i="3"/>
  <c r="K106" i="3"/>
  <c r="H106" i="3"/>
  <c r="G106" i="3"/>
  <c r="L105" i="3"/>
  <c r="K105" i="3"/>
  <c r="L104" i="3"/>
  <c r="K104" i="3"/>
  <c r="J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H101" i="3"/>
  <c r="G101" i="3"/>
  <c r="M101" i="3" s="1"/>
  <c r="L100" i="3"/>
  <c r="K100" i="3"/>
  <c r="L99" i="3"/>
  <c r="K99" i="3"/>
  <c r="J99" i="3"/>
  <c r="G99" i="3"/>
  <c r="L98" i="3"/>
  <c r="K98" i="3"/>
  <c r="H98" i="3"/>
  <c r="N98" i="3" s="1"/>
  <c r="G98" i="3"/>
  <c r="L97" i="3"/>
  <c r="K97" i="3"/>
  <c r="J97" i="3"/>
  <c r="G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H92" i="3"/>
  <c r="G92" i="3"/>
  <c r="M92" i="3" s="1"/>
  <c r="L91" i="3"/>
  <c r="K91" i="3"/>
  <c r="J91" i="3"/>
  <c r="I91" i="3"/>
  <c r="H91" i="3"/>
  <c r="N91" i="3" s="1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J89" i="3"/>
  <c r="I89" i="3"/>
  <c r="H89" i="3"/>
  <c r="N89" i="3" s="1"/>
  <c r="G89" i="3"/>
  <c r="M89" i="3" s="1"/>
  <c r="L88" i="3"/>
  <c r="K88" i="3"/>
  <c r="G88" i="3"/>
  <c r="L87" i="3"/>
  <c r="K87" i="3"/>
  <c r="G87" i="3"/>
  <c r="M87" i="3" s="1"/>
  <c r="L86" i="3"/>
  <c r="K86" i="3"/>
  <c r="L85" i="3"/>
  <c r="K85" i="3"/>
  <c r="J85" i="3"/>
  <c r="L84" i="3"/>
  <c r="K84" i="3"/>
  <c r="L83" i="3"/>
  <c r="K83" i="3"/>
  <c r="G83" i="3"/>
  <c r="L82" i="3"/>
  <c r="K82" i="3"/>
  <c r="J82" i="3"/>
  <c r="F81" i="3"/>
  <c r="E81" i="3"/>
  <c r="I177" i="3" s="1"/>
  <c r="D81" i="3"/>
  <c r="H142" i="3" s="1"/>
  <c r="N142" i="3" s="1"/>
  <c r="C81" i="3"/>
  <c r="G180" i="3" s="1"/>
  <c r="N73" i="3"/>
  <c r="L73" i="3"/>
  <c r="K73" i="3"/>
  <c r="J73" i="3"/>
  <c r="I73" i="3"/>
  <c r="H73" i="3"/>
  <c r="G73" i="3"/>
  <c r="M73" i="3" s="1"/>
  <c r="L72" i="3"/>
  <c r="K72" i="3"/>
  <c r="J72" i="3"/>
  <c r="L71" i="3"/>
  <c r="K71" i="3"/>
  <c r="G71" i="3"/>
  <c r="M71" i="3" s="1"/>
  <c r="L70" i="3"/>
  <c r="K70" i="3"/>
  <c r="I70" i="3"/>
  <c r="H70" i="3"/>
  <c r="N70" i="3" s="1"/>
  <c r="G70" i="3"/>
  <c r="L69" i="3"/>
  <c r="K69" i="3"/>
  <c r="J69" i="3"/>
  <c r="H69" i="3"/>
  <c r="G69" i="3"/>
  <c r="M69" i="3" s="1"/>
  <c r="L68" i="3"/>
  <c r="K68" i="3"/>
  <c r="H68" i="3"/>
  <c r="N68" i="3" s="1"/>
  <c r="G68" i="3"/>
  <c r="L67" i="3"/>
  <c r="K67" i="3"/>
  <c r="J67" i="3"/>
  <c r="L66" i="3"/>
  <c r="K66" i="3"/>
  <c r="J66" i="3"/>
  <c r="I66" i="3"/>
  <c r="H66" i="3"/>
  <c r="N66" i="3" s="1"/>
  <c r="G66" i="3"/>
  <c r="M66" i="3" s="1"/>
  <c r="L65" i="3"/>
  <c r="K65" i="3"/>
  <c r="J65" i="3"/>
  <c r="G65" i="3"/>
  <c r="L64" i="3"/>
  <c r="K64" i="3"/>
  <c r="J64" i="3"/>
  <c r="I64" i="3"/>
  <c r="H64" i="3"/>
  <c r="N64" i="3" s="1"/>
  <c r="G64" i="3"/>
  <c r="M64" i="3" s="1"/>
  <c r="L63" i="3"/>
  <c r="K63" i="3"/>
  <c r="J63" i="3"/>
  <c r="I63" i="3"/>
  <c r="H63" i="3"/>
  <c r="N63" i="3" s="1"/>
  <c r="G63" i="3"/>
  <c r="M63" i="3" s="1"/>
  <c r="L62" i="3"/>
  <c r="K62" i="3"/>
  <c r="J62" i="3"/>
  <c r="I62" i="3"/>
  <c r="H62" i="3"/>
  <c r="N62" i="3" s="1"/>
  <c r="L61" i="3"/>
  <c r="K61" i="3"/>
  <c r="J61" i="3"/>
  <c r="I61" i="3"/>
  <c r="H61" i="3"/>
  <c r="N61" i="3" s="1"/>
  <c r="G61" i="3"/>
  <c r="M61" i="3" s="1"/>
  <c r="L60" i="3"/>
  <c r="K60" i="3"/>
  <c r="J60" i="3"/>
  <c r="I60" i="3"/>
  <c r="H60" i="3"/>
  <c r="N60" i="3" s="1"/>
  <c r="G60" i="3"/>
  <c r="M60" i="3" s="1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J57" i="3"/>
  <c r="H57" i="3"/>
  <c r="G57" i="3"/>
  <c r="M57" i="3" s="1"/>
  <c r="L56" i="3"/>
  <c r="K56" i="3"/>
  <c r="J56" i="3"/>
  <c r="H56" i="3"/>
  <c r="N56" i="3" s="1"/>
  <c r="L55" i="3"/>
  <c r="K55" i="3"/>
  <c r="I55" i="3"/>
  <c r="H55" i="3"/>
  <c r="N55" i="3" s="1"/>
  <c r="L54" i="3"/>
  <c r="K54" i="3"/>
  <c r="H54" i="3"/>
  <c r="N54" i="3" s="1"/>
  <c r="G54" i="3"/>
  <c r="M54" i="3" s="1"/>
  <c r="L53" i="3"/>
  <c r="K53" i="3"/>
  <c r="L52" i="3"/>
  <c r="K52" i="3"/>
  <c r="J52" i="3"/>
  <c r="I52" i="3"/>
  <c r="H52" i="3"/>
  <c r="N52" i="3" s="1"/>
  <c r="G52" i="3"/>
  <c r="M52" i="3" s="1"/>
  <c r="L51" i="3"/>
  <c r="K51" i="3"/>
  <c r="J51" i="3"/>
  <c r="I51" i="3"/>
  <c r="H51" i="3"/>
  <c r="N51" i="3" s="1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M49" i="3" s="1"/>
  <c r="L48" i="3"/>
  <c r="K48" i="3"/>
  <c r="H48" i="3"/>
  <c r="N48" i="3" s="1"/>
  <c r="G48" i="3"/>
  <c r="M48" i="3" s="1"/>
  <c r="L47" i="3"/>
  <c r="K47" i="3"/>
  <c r="J47" i="3"/>
  <c r="I47" i="3"/>
  <c r="H47" i="3"/>
  <c r="N47" i="3" s="1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H42" i="3"/>
  <c r="N42" i="3" s="1"/>
  <c r="G42" i="3"/>
  <c r="M42" i="3" s="1"/>
  <c r="L41" i="3"/>
  <c r="K41" i="3"/>
  <c r="G41" i="3"/>
  <c r="M41" i="3" s="1"/>
  <c r="L40" i="3"/>
  <c r="K40" i="3"/>
  <c r="I40" i="3"/>
  <c r="H40" i="3"/>
  <c r="N40" i="3" s="1"/>
  <c r="L39" i="3"/>
  <c r="K39" i="3"/>
  <c r="H39" i="3"/>
  <c r="N39" i="3" s="1"/>
  <c r="L38" i="3"/>
  <c r="K38" i="3"/>
  <c r="J38" i="3"/>
  <c r="H38" i="3"/>
  <c r="N38" i="3" s="1"/>
  <c r="G38" i="3"/>
  <c r="M38" i="3" s="1"/>
  <c r="L37" i="3"/>
  <c r="K37" i="3"/>
  <c r="J37" i="3"/>
  <c r="H37" i="3"/>
  <c r="N37" i="3" s="1"/>
  <c r="G37" i="3"/>
  <c r="L36" i="3"/>
  <c r="K36" i="3"/>
  <c r="J36" i="3"/>
  <c r="I36" i="3"/>
  <c r="G36" i="3"/>
  <c r="M36" i="3" s="1"/>
  <c r="L35" i="3"/>
  <c r="K35" i="3"/>
  <c r="J35" i="3"/>
  <c r="I35" i="3"/>
  <c r="L34" i="3"/>
  <c r="K34" i="3"/>
  <c r="I34" i="3"/>
  <c r="H34" i="3"/>
  <c r="N34" i="3" s="1"/>
  <c r="G34" i="3"/>
  <c r="L33" i="3"/>
  <c r="K33" i="3"/>
  <c r="J33" i="3"/>
  <c r="L32" i="3"/>
  <c r="K32" i="3"/>
  <c r="L31" i="3"/>
  <c r="K31" i="3"/>
  <c r="J31" i="3"/>
  <c r="H31" i="3"/>
  <c r="N31" i="3" s="1"/>
  <c r="L30" i="3"/>
  <c r="K30" i="3"/>
  <c r="L29" i="3"/>
  <c r="K29" i="3"/>
  <c r="I29" i="3"/>
  <c r="H29" i="3"/>
  <c r="N29" i="3" s="1"/>
  <c r="L28" i="3"/>
  <c r="K28" i="3"/>
  <c r="J28" i="3"/>
  <c r="I28" i="3"/>
  <c r="H28" i="3"/>
  <c r="N28" i="3" s="1"/>
  <c r="G28" i="3"/>
  <c r="M28" i="3" s="1"/>
  <c r="L27" i="3"/>
  <c r="K27" i="3"/>
  <c r="J27" i="3"/>
  <c r="I27" i="3"/>
  <c r="H27" i="3"/>
  <c r="N27" i="3" s="1"/>
  <c r="G27" i="3"/>
  <c r="M27" i="3" s="1"/>
  <c r="L26" i="3"/>
  <c r="K26" i="3"/>
  <c r="J26" i="3"/>
  <c r="I26" i="3"/>
  <c r="H26" i="3"/>
  <c r="N26" i="3" s="1"/>
  <c r="G26" i="3"/>
  <c r="M26" i="3" s="1"/>
  <c r="L25" i="3"/>
  <c r="K25" i="3"/>
  <c r="J25" i="3"/>
  <c r="I25" i="3"/>
  <c r="H25" i="3"/>
  <c r="N25" i="3" s="1"/>
  <c r="G25" i="3"/>
  <c r="M25" i="3" s="1"/>
  <c r="L24" i="3"/>
  <c r="K24" i="3"/>
  <c r="J24" i="3"/>
  <c r="I24" i="3"/>
  <c r="H24" i="3"/>
  <c r="N24" i="3" s="1"/>
  <c r="G24" i="3"/>
  <c r="M24" i="3" s="1"/>
  <c r="L23" i="3"/>
  <c r="K23" i="3"/>
  <c r="J23" i="3"/>
  <c r="I23" i="3"/>
  <c r="H23" i="3"/>
  <c r="N23" i="3" s="1"/>
  <c r="G23" i="3"/>
  <c r="M23" i="3" s="1"/>
  <c r="F22" i="3"/>
  <c r="J70" i="3" s="1"/>
  <c r="E22" i="3"/>
  <c r="I72" i="3" s="1"/>
  <c r="D22" i="3"/>
  <c r="H53" i="3" s="1"/>
  <c r="N53" i="3" s="1"/>
  <c r="C22" i="3"/>
  <c r="G72" i="3" s="1"/>
  <c r="M72" i="3" s="1"/>
  <c r="F14" i="3"/>
  <c r="E14" i="3"/>
  <c r="D14" i="3"/>
  <c r="L14" i="3" s="1"/>
  <c r="C14" i="3"/>
  <c r="F13" i="3"/>
  <c r="E13" i="3"/>
  <c r="D13" i="3"/>
  <c r="L13" i="3" s="1"/>
  <c r="C13" i="3"/>
  <c r="F12" i="3"/>
  <c r="D12" i="3"/>
  <c r="L12" i="3" s="1"/>
  <c r="C12" i="3"/>
  <c r="E11" i="3"/>
  <c r="C11" i="3"/>
  <c r="F10" i="3"/>
  <c r="E10" i="3"/>
  <c r="C10" i="3"/>
  <c r="E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G633" i="2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J630" i="2"/>
  <c r="I630" i="2"/>
  <c r="G630" i="2"/>
  <c r="M630" i="2" s="1"/>
  <c r="L629" i="2"/>
  <c r="K629" i="2"/>
  <c r="J629" i="2"/>
  <c r="I629" i="2"/>
  <c r="H629" i="2"/>
  <c r="N629" i="2" s="1"/>
  <c r="G629" i="2"/>
  <c r="M629" i="2" s="1"/>
  <c r="L628" i="2"/>
  <c r="K628" i="2"/>
  <c r="J628" i="2"/>
  <c r="H628" i="2"/>
  <c r="N628" i="2" s="1"/>
  <c r="G628" i="2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G623" i="2"/>
  <c r="M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I616" i="2"/>
  <c r="H616" i="2"/>
  <c r="N616" i="2" s="1"/>
  <c r="G616" i="2"/>
  <c r="M616" i="2" s="1"/>
  <c r="L615" i="2"/>
  <c r="K615" i="2"/>
  <c r="J615" i="2"/>
  <c r="L614" i="2"/>
  <c r="K614" i="2"/>
  <c r="J614" i="2"/>
  <c r="I614" i="2"/>
  <c r="H614" i="2"/>
  <c r="N614" i="2" s="1"/>
  <c r="L613" i="2"/>
  <c r="K613" i="2"/>
  <c r="J613" i="2"/>
  <c r="I613" i="2"/>
  <c r="H613" i="2"/>
  <c r="N613" i="2" s="1"/>
  <c r="G613" i="2"/>
  <c r="M613" i="2" s="1"/>
  <c r="F612" i="2"/>
  <c r="J612" i="2" s="1"/>
  <c r="E612" i="2"/>
  <c r="I628" i="2" s="1"/>
  <c r="D612" i="2"/>
  <c r="L612" i="2" s="1"/>
  <c r="C612" i="2"/>
  <c r="G615" i="2" s="1"/>
  <c r="M615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G590" i="2"/>
  <c r="M590" i="2" s="1"/>
  <c r="N589" i="2"/>
  <c r="L589" i="2"/>
  <c r="K589" i="2"/>
  <c r="J589" i="2"/>
  <c r="I589" i="2"/>
  <c r="H589" i="2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N575" i="2"/>
  <c r="L575" i="2"/>
  <c r="K575" i="2"/>
  <c r="J575" i="2"/>
  <c r="I575" i="2"/>
  <c r="H575" i="2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H564" i="2"/>
  <c r="N564" i="2" s="1"/>
  <c r="G564" i="2"/>
  <c r="M564" i="2" s="1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N549" i="2"/>
  <c r="L549" i="2"/>
  <c r="K549" i="2"/>
  <c r="J549" i="2"/>
  <c r="I549" i="2"/>
  <c r="H549" i="2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N541" i="2"/>
  <c r="L541" i="2"/>
  <c r="K541" i="2"/>
  <c r="J541" i="2"/>
  <c r="I541" i="2"/>
  <c r="H541" i="2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I539" i="2"/>
  <c r="H539" i="2"/>
  <c r="N539" i="2" s="1"/>
  <c r="G539" i="2"/>
  <c r="M539" i="2" s="1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N525" i="2"/>
  <c r="L525" i="2"/>
  <c r="K525" i="2"/>
  <c r="J525" i="2"/>
  <c r="I525" i="2"/>
  <c r="H525" i="2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N517" i="2"/>
  <c r="L517" i="2"/>
  <c r="K517" i="2"/>
  <c r="J517" i="2"/>
  <c r="I517" i="2"/>
  <c r="H517" i="2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H514" i="2"/>
  <c r="N514" i="2" s="1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N497" i="2"/>
  <c r="L497" i="2"/>
  <c r="K497" i="2"/>
  <c r="J497" i="2"/>
  <c r="I497" i="2"/>
  <c r="H497" i="2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N493" i="2"/>
  <c r="L493" i="2"/>
  <c r="K493" i="2"/>
  <c r="J493" i="2"/>
  <c r="I493" i="2"/>
  <c r="H493" i="2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N469" i="2"/>
  <c r="L469" i="2"/>
  <c r="K469" i="2"/>
  <c r="J469" i="2"/>
  <c r="I469" i="2"/>
  <c r="H469" i="2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N463" i="2"/>
  <c r="L463" i="2"/>
  <c r="K463" i="2"/>
  <c r="J463" i="2"/>
  <c r="I463" i="2"/>
  <c r="H463" i="2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H454" i="2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N440" i="2"/>
  <c r="L440" i="2"/>
  <c r="K440" i="2"/>
  <c r="J440" i="2"/>
  <c r="I440" i="2"/>
  <c r="H440" i="2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L436" i="2"/>
  <c r="K436" i="2"/>
  <c r="J436" i="2"/>
  <c r="I436" i="2"/>
  <c r="H436" i="2"/>
  <c r="N436" i="2" s="1"/>
  <c r="G436" i="2"/>
  <c r="M436" i="2" s="1"/>
  <c r="L435" i="2"/>
  <c r="K435" i="2"/>
  <c r="J435" i="2"/>
  <c r="I435" i="2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J429" i="2"/>
  <c r="I429" i="2"/>
  <c r="H429" i="2"/>
  <c r="N429" i="2" s="1"/>
  <c r="G429" i="2"/>
  <c r="M429" i="2" s="1"/>
  <c r="L428" i="2"/>
  <c r="K428" i="2"/>
  <c r="J428" i="2"/>
  <c r="I428" i="2"/>
  <c r="H428" i="2"/>
  <c r="N428" i="2" s="1"/>
  <c r="G428" i="2"/>
  <c r="M428" i="2" s="1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G426" i="2"/>
  <c r="M426" i="2" s="1"/>
  <c r="L425" i="2"/>
  <c r="K425" i="2"/>
  <c r="J425" i="2"/>
  <c r="I425" i="2"/>
  <c r="H425" i="2"/>
  <c r="N425" i="2" s="1"/>
  <c r="G425" i="2"/>
  <c r="M425" i="2" s="1"/>
  <c r="L424" i="2"/>
  <c r="K424" i="2"/>
  <c r="J424" i="2"/>
  <c r="I424" i="2"/>
  <c r="H424" i="2"/>
  <c r="N424" i="2" s="1"/>
  <c r="L423" i="2"/>
  <c r="K423" i="2"/>
  <c r="J423" i="2"/>
  <c r="I423" i="2"/>
  <c r="H423" i="2"/>
  <c r="N423" i="2" s="1"/>
  <c r="G423" i="2"/>
  <c r="M423" i="2" s="1"/>
  <c r="L422" i="2"/>
  <c r="K422" i="2"/>
  <c r="J422" i="2"/>
  <c r="H422" i="2"/>
  <c r="N422" i="2" s="1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J419" i="2"/>
  <c r="I419" i="2"/>
  <c r="H419" i="2"/>
  <c r="N419" i="2" s="1"/>
  <c r="G419" i="2"/>
  <c r="M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I413" i="2"/>
  <c r="L412" i="2"/>
  <c r="K412" i="2"/>
  <c r="J412" i="2"/>
  <c r="I412" i="2"/>
  <c r="H412" i="2"/>
  <c r="N412" i="2" s="1"/>
  <c r="G412" i="2"/>
  <c r="M412" i="2" s="1"/>
  <c r="N411" i="2"/>
  <c r="L411" i="2"/>
  <c r="K411" i="2"/>
  <c r="J411" i="2"/>
  <c r="I411" i="2"/>
  <c r="H411" i="2"/>
  <c r="G411" i="2"/>
  <c r="M411" i="2" s="1"/>
  <c r="L410" i="2"/>
  <c r="K410" i="2"/>
  <c r="J410" i="2"/>
  <c r="I410" i="2"/>
  <c r="H410" i="2"/>
  <c r="N410" i="2" s="1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J408" i="2"/>
  <c r="H408" i="2"/>
  <c r="G408" i="2"/>
  <c r="M408" i="2" s="1"/>
  <c r="L407" i="2"/>
  <c r="K407" i="2"/>
  <c r="J407" i="2"/>
  <c r="I407" i="2"/>
  <c r="H407" i="2"/>
  <c r="N407" i="2" s="1"/>
  <c r="L406" i="2"/>
  <c r="K406" i="2"/>
  <c r="J406" i="2"/>
  <c r="I406" i="2"/>
  <c r="L405" i="2"/>
  <c r="K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H401" i="2"/>
  <c r="N401" i="2" s="1"/>
  <c r="G401" i="2"/>
  <c r="M401" i="2" s="1"/>
  <c r="L400" i="2"/>
  <c r="K400" i="2"/>
  <c r="I400" i="2"/>
  <c r="H400" i="2"/>
  <c r="N400" i="2" s="1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H396" i="2"/>
  <c r="N396" i="2" s="1"/>
  <c r="G396" i="2"/>
  <c r="M396" i="2" s="1"/>
  <c r="L395" i="2"/>
  <c r="K395" i="2"/>
  <c r="I395" i="2"/>
  <c r="H395" i="2"/>
  <c r="N395" i="2" s="1"/>
  <c r="G395" i="2"/>
  <c r="M395" i="2" s="1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N392" i="2"/>
  <c r="L392" i="2"/>
  <c r="K392" i="2"/>
  <c r="J392" i="2"/>
  <c r="I392" i="2"/>
  <c r="H392" i="2"/>
  <c r="G392" i="2"/>
  <c r="M392" i="2" s="1"/>
  <c r="L391" i="2"/>
  <c r="K391" i="2"/>
  <c r="J391" i="2"/>
  <c r="I391" i="2"/>
  <c r="H391" i="2"/>
  <c r="N391" i="2" s="1"/>
  <c r="N390" i="2"/>
  <c r="L390" i="2"/>
  <c r="K390" i="2"/>
  <c r="J390" i="2"/>
  <c r="I390" i="2"/>
  <c r="H390" i="2"/>
  <c r="G390" i="2"/>
  <c r="M390" i="2" s="1"/>
  <c r="L389" i="2"/>
  <c r="K389" i="2"/>
  <c r="J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H386" i="2"/>
  <c r="N386" i="2" s="1"/>
  <c r="G386" i="2"/>
  <c r="L385" i="2"/>
  <c r="K385" i="2"/>
  <c r="J385" i="2"/>
  <c r="I385" i="2"/>
  <c r="H385" i="2"/>
  <c r="N385" i="2" s="1"/>
  <c r="G385" i="2"/>
  <c r="M385" i="2" s="1"/>
  <c r="L384" i="2"/>
  <c r="K384" i="2"/>
  <c r="J384" i="2"/>
  <c r="I384" i="2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L378" i="2"/>
  <c r="K378" i="2"/>
  <c r="J378" i="2"/>
  <c r="I378" i="2"/>
  <c r="H378" i="2"/>
  <c r="N378" i="2" s="1"/>
  <c r="L377" i="2"/>
  <c r="K377" i="2"/>
  <c r="J377" i="2"/>
  <c r="I377" i="2"/>
  <c r="H377" i="2"/>
  <c r="N377" i="2" s="1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I373" i="2"/>
  <c r="H373" i="2"/>
  <c r="N373" i="2" s="1"/>
  <c r="G373" i="2"/>
  <c r="M373" i="2" s="1"/>
  <c r="L372" i="2"/>
  <c r="K372" i="2"/>
  <c r="J372" i="2"/>
  <c r="I372" i="2"/>
  <c r="H372" i="2"/>
  <c r="N372" i="2" s="1"/>
  <c r="G372" i="2"/>
  <c r="M372" i="2" s="1"/>
  <c r="F371" i="2"/>
  <c r="J564" i="2" s="1"/>
  <c r="E371" i="2"/>
  <c r="I454" i="2" s="1"/>
  <c r="D371" i="2"/>
  <c r="C371" i="2"/>
  <c r="G454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N350" i="2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N322" i="2"/>
  <c r="L322" i="2"/>
  <c r="K322" i="2"/>
  <c r="J322" i="2"/>
  <c r="I322" i="2"/>
  <c r="H322" i="2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J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M299" i="2" s="1"/>
  <c r="N298" i="2"/>
  <c r="L298" i="2"/>
  <c r="K298" i="2"/>
  <c r="J298" i="2"/>
  <c r="I298" i="2"/>
  <c r="H298" i="2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N280" i="2"/>
  <c r="L280" i="2"/>
  <c r="K280" i="2"/>
  <c r="J280" i="2"/>
  <c r="I280" i="2"/>
  <c r="H280" i="2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H258" i="2"/>
  <c r="G258" i="2"/>
  <c r="L257" i="2"/>
  <c r="K257" i="2"/>
  <c r="J257" i="2"/>
  <c r="I257" i="2"/>
  <c r="H257" i="2"/>
  <c r="N257" i="2" s="1"/>
  <c r="G257" i="2"/>
  <c r="M257" i="2" s="1"/>
  <c r="L256" i="2"/>
  <c r="K256" i="2"/>
  <c r="J256" i="2"/>
  <c r="H256" i="2"/>
  <c r="G256" i="2"/>
  <c r="L255" i="2"/>
  <c r="K255" i="2"/>
  <c r="J255" i="2"/>
  <c r="H255" i="2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G242" i="2"/>
  <c r="M242" i="2" s="1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N233" i="2"/>
  <c r="L233" i="2"/>
  <c r="K233" i="2"/>
  <c r="J233" i="2"/>
  <c r="I233" i="2"/>
  <c r="H233" i="2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I230" i="2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N227" i="2"/>
  <c r="L227" i="2"/>
  <c r="K227" i="2"/>
  <c r="J227" i="2"/>
  <c r="I227" i="2"/>
  <c r="H227" i="2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G221" i="2"/>
  <c r="L220" i="2"/>
  <c r="K220" i="2"/>
  <c r="J220" i="2"/>
  <c r="I220" i="2"/>
  <c r="H220" i="2"/>
  <c r="N220" i="2" s="1"/>
  <c r="G220" i="2"/>
  <c r="M220" i="2" s="1"/>
  <c r="L219" i="2"/>
  <c r="K219" i="2"/>
  <c r="J219" i="2"/>
  <c r="I219" i="2"/>
  <c r="G219" i="2"/>
  <c r="L218" i="2"/>
  <c r="K218" i="2"/>
  <c r="J218" i="2"/>
  <c r="I218" i="2"/>
  <c r="H218" i="2"/>
  <c r="N218" i="2" s="1"/>
  <c r="G218" i="2"/>
  <c r="M218" i="2" s="1"/>
  <c r="N217" i="2"/>
  <c r="L217" i="2"/>
  <c r="K217" i="2"/>
  <c r="J217" i="2"/>
  <c r="I217" i="2"/>
  <c r="H217" i="2"/>
  <c r="G217" i="2"/>
  <c r="M217" i="2" s="1"/>
  <c r="L216" i="2"/>
  <c r="K216" i="2"/>
  <c r="J216" i="2"/>
  <c r="H216" i="2"/>
  <c r="G216" i="2"/>
  <c r="M216" i="2" s="1"/>
  <c r="L215" i="2"/>
  <c r="K215" i="2"/>
  <c r="J215" i="2"/>
  <c r="I215" i="2"/>
  <c r="H215" i="2"/>
  <c r="N215" i="2" s="1"/>
  <c r="G215" i="2"/>
  <c r="M215" i="2" s="1"/>
  <c r="L214" i="2"/>
  <c r="K214" i="2"/>
  <c r="J214" i="2"/>
  <c r="H214" i="2"/>
  <c r="G214" i="2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N211" i="2"/>
  <c r="L211" i="2"/>
  <c r="K211" i="2"/>
  <c r="J211" i="2"/>
  <c r="I211" i="2"/>
  <c r="H211" i="2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H207" i="2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H204" i="2"/>
  <c r="N204" i="2" s="1"/>
  <c r="G204" i="2"/>
  <c r="L203" i="2"/>
  <c r="K203" i="2"/>
  <c r="J203" i="2"/>
  <c r="I203" i="2"/>
  <c r="H203" i="2"/>
  <c r="N203" i="2" s="1"/>
  <c r="G203" i="2"/>
  <c r="M203" i="2" s="1"/>
  <c r="L202" i="2"/>
  <c r="K202" i="2"/>
  <c r="H202" i="2"/>
  <c r="N202" i="2" s="1"/>
  <c r="G202" i="2"/>
  <c r="M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N198" i="2"/>
  <c r="L198" i="2"/>
  <c r="K198" i="2"/>
  <c r="J198" i="2"/>
  <c r="I198" i="2"/>
  <c r="H198" i="2"/>
  <c r="G198" i="2"/>
  <c r="M198" i="2" s="1"/>
  <c r="L197" i="2"/>
  <c r="K197" i="2"/>
  <c r="J197" i="2"/>
  <c r="I197" i="2"/>
  <c r="H197" i="2"/>
  <c r="N197" i="2" s="1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J188" i="2"/>
  <c r="F188" i="2"/>
  <c r="J258" i="2" s="1"/>
  <c r="E188" i="2"/>
  <c r="I258" i="2" s="1"/>
  <c r="D188" i="2"/>
  <c r="H219" i="2" s="1"/>
  <c r="N219" i="2" s="1"/>
  <c r="C188" i="2"/>
  <c r="G195" i="2" s="1"/>
  <c r="M195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N175" i="2" s="1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H168" i="2"/>
  <c r="N168" i="2" s="1"/>
  <c r="G168" i="2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G148" i="2"/>
  <c r="M148" i="2" s="1"/>
  <c r="L147" i="2"/>
  <c r="K147" i="2"/>
  <c r="J147" i="2"/>
  <c r="H147" i="2"/>
  <c r="N147" i="2" s="1"/>
  <c r="L146" i="2"/>
  <c r="K146" i="2"/>
  <c r="J146" i="2"/>
  <c r="I146" i="2"/>
  <c r="H146" i="2"/>
  <c r="N146" i="2" s="1"/>
  <c r="G146" i="2"/>
  <c r="M146" i="2" s="1"/>
  <c r="L145" i="2"/>
  <c r="K145" i="2"/>
  <c r="J145" i="2"/>
  <c r="I145" i="2"/>
  <c r="H145" i="2"/>
  <c r="N145" i="2" s="1"/>
  <c r="G145" i="2"/>
  <c r="M145" i="2" s="1"/>
  <c r="L144" i="2"/>
  <c r="K144" i="2"/>
  <c r="J144" i="2"/>
  <c r="L143" i="2"/>
  <c r="K143" i="2"/>
  <c r="J143" i="2"/>
  <c r="I143" i="2"/>
  <c r="H143" i="2"/>
  <c r="N143" i="2" s="1"/>
  <c r="L142" i="2"/>
  <c r="K142" i="2"/>
  <c r="H142" i="2"/>
  <c r="N142" i="2" s="1"/>
  <c r="G142" i="2"/>
  <c r="L141" i="2"/>
  <c r="K141" i="2"/>
  <c r="I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G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H133" i="2"/>
  <c r="N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G127" i="2"/>
  <c r="L126" i="2"/>
  <c r="K126" i="2"/>
  <c r="J126" i="2"/>
  <c r="I126" i="2"/>
  <c r="H126" i="2"/>
  <c r="N126" i="2" s="1"/>
  <c r="G126" i="2"/>
  <c r="M126" i="2" s="1"/>
  <c r="L125" i="2"/>
  <c r="K125" i="2"/>
  <c r="I125" i="2"/>
  <c r="H125" i="2"/>
  <c r="N125" i="2" s="1"/>
  <c r="G125" i="2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I115" i="2"/>
  <c r="H115" i="2"/>
  <c r="N115" i="2" s="1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H103" i="2"/>
  <c r="N103" i="2" s="1"/>
  <c r="G103" i="2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H98" i="2"/>
  <c r="G98" i="2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N89" i="2"/>
  <c r="L89" i="2"/>
  <c r="K89" i="2"/>
  <c r="J89" i="2"/>
  <c r="I89" i="2"/>
  <c r="H89" i="2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H87" i="2"/>
  <c r="N87" i="2" s="1"/>
  <c r="G87" i="2"/>
  <c r="L86" i="2"/>
  <c r="K86" i="2"/>
  <c r="J86" i="2"/>
  <c r="I86" i="2"/>
  <c r="H86" i="2"/>
  <c r="N86" i="2" s="1"/>
  <c r="G86" i="2"/>
  <c r="M86" i="2" s="1"/>
  <c r="L85" i="2"/>
  <c r="K85" i="2"/>
  <c r="J85" i="2"/>
  <c r="H85" i="2"/>
  <c r="N85" i="2" s="1"/>
  <c r="G85" i="2"/>
  <c r="L84" i="2"/>
  <c r="K84" i="2"/>
  <c r="J84" i="2"/>
  <c r="H84" i="2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J81" i="2"/>
  <c r="F81" i="2"/>
  <c r="J141" i="2" s="1"/>
  <c r="E81" i="2"/>
  <c r="I168" i="2" s="1"/>
  <c r="D81" i="2"/>
  <c r="H144" i="2" s="1"/>
  <c r="N144" i="2" s="1"/>
  <c r="C81" i="2"/>
  <c r="G147" i="2" s="1"/>
  <c r="M147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N56" i="2"/>
  <c r="L56" i="2"/>
  <c r="K56" i="2"/>
  <c r="J56" i="2"/>
  <c r="I56" i="2"/>
  <c r="H56" i="2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L52" i="2"/>
  <c r="K52" i="2"/>
  <c r="I52" i="2"/>
  <c r="H52" i="2"/>
  <c r="N52" i="2" s="1"/>
  <c r="G52" i="2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G33" i="2"/>
  <c r="M33" i="2" s="1"/>
  <c r="L32" i="2"/>
  <c r="K32" i="2"/>
  <c r="J32" i="2"/>
  <c r="I32" i="2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N28" i="2"/>
  <c r="L28" i="2"/>
  <c r="K28" i="2"/>
  <c r="J28" i="2"/>
  <c r="I28" i="2"/>
  <c r="H28" i="2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22" i="2" s="1"/>
  <c r="E22" i="2"/>
  <c r="I22" i="2" s="1"/>
  <c r="D22" i="2"/>
  <c r="D10" i="2" s="1"/>
  <c r="C22" i="2"/>
  <c r="G53" i="2" s="1"/>
  <c r="M53" i="2" s="1"/>
  <c r="F14" i="2"/>
  <c r="E14" i="2"/>
  <c r="D14" i="2"/>
  <c r="C14" i="2"/>
  <c r="F13" i="2"/>
  <c r="E13" i="2"/>
  <c r="D13" i="2"/>
  <c r="C13" i="2"/>
  <c r="K13" i="2" s="1"/>
  <c r="F12" i="2"/>
  <c r="E12" i="2"/>
  <c r="D12" i="2"/>
  <c r="C12" i="2"/>
  <c r="K12" i="2" s="1"/>
  <c r="F11" i="2"/>
  <c r="E11" i="2"/>
  <c r="F10" i="2"/>
  <c r="E10" i="2"/>
  <c r="E9" i="2"/>
  <c r="D9" i="2"/>
  <c r="L640" i="1"/>
  <c r="K640" i="1"/>
  <c r="L639" i="1"/>
  <c r="K639" i="1"/>
  <c r="L638" i="1"/>
  <c r="K638" i="1"/>
  <c r="H638" i="1"/>
  <c r="N638" i="1" s="1"/>
  <c r="G638" i="1"/>
  <c r="L637" i="1"/>
  <c r="K637" i="1"/>
  <c r="H637" i="1"/>
  <c r="N637" i="1" s="1"/>
  <c r="G637" i="1"/>
  <c r="L636" i="1"/>
  <c r="K636" i="1"/>
  <c r="L635" i="1"/>
  <c r="K635" i="1"/>
  <c r="H635" i="1"/>
  <c r="G635" i="1"/>
  <c r="L634" i="1"/>
  <c r="K634" i="1"/>
  <c r="J634" i="1"/>
  <c r="I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I626" i="1"/>
  <c r="H626" i="1"/>
  <c r="N626" i="1" s="1"/>
  <c r="L625" i="1"/>
  <c r="K625" i="1"/>
  <c r="G625" i="1"/>
  <c r="L624" i="1"/>
  <c r="K624" i="1"/>
  <c r="I624" i="1"/>
  <c r="G624" i="1"/>
  <c r="L623" i="1"/>
  <c r="K623" i="1"/>
  <c r="L622" i="1"/>
  <c r="K622" i="1"/>
  <c r="L621" i="1"/>
  <c r="K621" i="1"/>
  <c r="H621" i="1"/>
  <c r="N621" i="1" s="1"/>
  <c r="L620" i="1"/>
  <c r="K620" i="1"/>
  <c r="G620" i="1"/>
  <c r="M620" i="1" s="1"/>
  <c r="L619" i="1"/>
  <c r="K619" i="1"/>
  <c r="L618" i="1"/>
  <c r="K618" i="1"/>
  <c r="I618" i="1"/>
  <c r="L617" i="1"/>
  <c r="K617" i="1"/>
  <c r="H617" i="1"/>
  <c r="N617" i="1" s="1"/>
  <c r="L616" i="1"/>
  <c r="K616" i="1"/>
  <c r="L615" i="1"/>
  <c r="K615" i="1"/>
  <c r="L614" i="1"/>
  <c r="K614" i="1"/>
  <c r="L613" i="1"/>
  <c r="K613" i="1"/>
  <c r="F612" i="1"/>
  <c r="J632" i="1" s="1"/>
  <c r="E612" i="1"/>
  <c r="I640" i="1" s="1"/>
  <c r="D612" i="1"/>
  <c r="H640" i="1" s="1"/>
  <c r="N640" i="1" s="1"/>
  <c r="C612" i="1"/>
  <c r="G640" i="1" s="1"/>
  <c r="M640" i="1" s="1"/>
  <c r="L604" i="1"/>
  <c r="K604" i="1"/>
  <c r="J604" i="1"/>
  <c r="I604" i="1"/>
  <c r="H604" i="1"/>
  <c r="N604" i="1" s="1"/>
  <c r="G604" i="1"/>
  <c r="M604" i="1" s="1"/>
  <c r="L603" i="1"/>
  <c r="K603" i="1"/>
  <c r="J603" i="1"/>
  <c r="I603" i="1"/>
  <c r="H603" i="1"/>
  <c r="N603" i="1" s="1"/>
  <c r="G603" i="1"/>
  <c r="M603" i="1" s="1"/>
  <c r="L602" i="1"/>
  <c r="K602" i="1"/>
  <c r="I602" i="1"/>
  <c r="G602" i="1"/>
  <c r="M602" i="1" s="1"/>
  <c r="L601" i="1"/>
  <c r="K601" i="1"/>
  <c r="J601" i="1"/>
  <c r="I601" i="1"/>
  <c r="H601" i="1"/>
  <c r="N601" i="1" s="1"/>
  <c r="G601" i="1"/>
  <c r="M601" i="1" s="1"/>
  <c r="L600" i="1"/>
  <c r="K600" i="1"/>
  <c r="G600" i="1"/>
  <c r="L599" i="1"/>
  <c r="K599" i="1"/>
  <c r="I599" i="1"/>
  <c r="G599" i="1"/>
  <c r="L598" i="1"/>
  <c r="K598" i="1"/>
  <c r="J598" i="1"/>
  <c r="I598" i="1"/>
  <c r="G598" i="1"/>
  <c r="L597" i="1"/>
  <c r="K597" i="1"/>
  <c r="L596" i="1"/>
  <c r="K596" i="1"/>
  <c r="L595" i="1"/>
  <c r="K595" i="1"/>
  <c r="G595" i="1"/>
  <c r="L594" i="1"/>
  <c r="K594" i="1"/>
  <c r="I594" i="1"/>
  <c r="G594" i="1"/>
  <c r="L593" i="1"/>
  <c r="K593" i="1"/>
  <c r="J593" i="1"/>
  <c r="I593" i="1"/>
  <c r="H593" i="1"/>
  <c r="N593" i="1" s="1"/>
  <c r="G593" i="1"/>
  <c r="M593" i="1" s="1"/>
  <c r="L592" i="1"/>
  <c r="K592" i="1"/>
  <c r="I592" i="1"/>
  <c r="G592" i="1"/>
  <c r="M592" i="1" s="1"/>
  <c r="L591" i="1"/>
  <c r="K591" i="1"/>
  <c r="L590" i="1"/>
  <c r="K590" i="1"/>
  <c r="J590" i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J586" i="1"/>
  <c r="I586" i="1"/>
  <c r="H586" i="1"/>
  <c r="N586" i="1" s="1"/>
  <c r="G586" i="1"/>
  <c r="M586" i="1" s="1"/>
  <c r="L585" i="1"/>
  <c r="K585" i="1"/>
  <c r="I585" i="1"/>
  <c r="G585" i="1"/>
  <c r="M585" i="1" s="1"/>
  <c r="L584" i="1"/>
  <c r="K584" i="1"/>
  <c r="G584" i="1"/>
  <c r="L583" i="1"/>
  <c r="K583" i="1"/>
  <c r="L582" i="1"/>
  <c r="K582" i="1"/>
  <c r="I582" i="1"/>
  <c r="H582" i="1"/>
  <c r="N582" i="1" s="1"/>
  <c r="G582" i="1"/>
  <c r="L581" i="1"/>
  <c r="K581" i="1"/>
  <c r="I581" i="1"/>
  <c r="G581" i="1"/>
  <c r="L580" i="1"/>
  <c r="K580" i="1"/>
  <c r="I580" i="1"/>
  <c r="G580" i="1"/>
  <c r="L579" i="1"/>
  <c r="K579" i="1"/>
  <c r="I579" i="1"/>
  <c r="H579" i="1"/>
  <c r="N579" i="1" s="1"/>
  <c r="G579" i="1"/>
  <c r="M579" i="1" s="1"/>
  <c r="L578" i="1"/>
  <c r="K578" i="1"/>
  <c r="I578" i="1"/>
  <c r="G578" i="1"/>
  <c r="M578" i="1" s="1"/>
  <c r="L577" i="1"/>
  <c r="K577" i="1"/>
  <c r="L576" i="1"/>
  <c r="K576" i="1"/>
  <c r="J576" i="1"/>
  <c r="I576" i="1"/>
  <c r="H576" i="1"/>
  <c r="N576" i="1" s="1"/>
  <c r="G576" i="1"/>
  <c r="M576" i="1" s="1"/>
  <c r="L575" i="1"/>
  <c r="K575" i="1"/>
  <c r="J575" i="1"/>
  <c r="I575" i="1"/>
  <c r="H575" i="1"/>
  <c r="N575" i="1" s="1"/>
  <c r="G575" i="1"/>
  <c r="M575" i="1" s="1"/>
  <c r="L574" i="1"/>
  <c r="K574" i="1"/>
  <c r="H574" i="1"/>
  <c r="G574" i="1"/>
  <c r="M574" i="1" s="1"/>
  <c r="L573" i="1"/>
  <c r="K573" i="1"/>
  <c r="J573" i="1"/>
  <c r="L572" i="1"/>
  <c r="K572" i="1"/>
  <c r="J572" i="1"/>
  <c r="H572" i="1"/>
  <c r="G572" i="1"/>
  <c r="M572" i="1" s="1"/>
  <c r="L571" i="1"/>
  <c r="K571" i="1"/>
  <c r="J571" i="1"/>
  <c r="H571" i="1"/>
  <c r="N571" i="1" s="1"/>
  <c r="L570" i="1"/>
  <c r="K570" i="1"/>
  <c r="I570" i="1"/>
  <c r="H570" i="1"/>
  <c r="N570" i="1" s="1"/>
  <c r="G570" i="1"/>
  <c r="M570" i="1" s="1"/>
  <c r="L569" i="1"/>
  <c r="K569" i="1"/>
  <c r="I569" i="1"/>
  <c r="G569" i="1"/>
  <c r="M569" i="1" s="1"/>
  <c r="L568" i="1"/>
  <c r="K568" i="1"/>
  <c r="J568" i="1"/>
  <c r="L567" i="1"/>
  <c r="K567" i="1"/>
  <c r="L566" i="1"/>
  <c r="K566" i="1"/>
  <c r="J566" i="1"/>
  <c r="I566" i="1"/>
  <c r="H566" i="1"/>
  <c r="N566" i="1" s="1"/>
  <c r="G566" i="1"/>
  <c r="M566" i="1" s="1"/>
  <c r="L565" i="1"/>
  <c r="K565" i="1"/>
  <c r="G565" i="1"/>
  <c r="L564" i="1"/>
  <c r="K564" i="1"/>
  <c r="L563" i="1"/>
  <c r="K563" i="1"/>
  <c r="L562" i="1"/>
  <c r="K562" i="1"/>
  <c r="I562" i="1"/>
  <c r="G562" i="1"/>
  <c r="L561" i="1"/>
  <c r="K561" i="1"/>
  <c r="L560" i="1"/>
  <c r="K560" i="1"/>
  <c r="J560" i="1"/>
  <c r="I560" i="1"/>
  <c r="H560" i="1"/>
  <c r="N560" i="1" s="1"/>
  <c r="G560" i="1"/>
  <c r="M560" i="1" s="1"/>
  <c r="L559" i="1"/>
  <c r="K559" i="1"/>
  <c r="I559" i="1"/>
  <c r="L558" i="1"/>
  <c r="K558" i="1"/>
  <c r="I558" i="1"/>
  <c r="G558" i="1"/>
  <c r="M558" i="1" s="1"/>
  <c r="L557" i="1"/>
  <c r="K557" i="1"/>
  <c r="I557" i="1"/>
  <c r="G557" i="1"/>
  <c r="M557" i="1" s="1"/>
  <c r="L556" i="1"/>
  <c r="K556" i="1"/>
  <c r="J556" i="1"/>
  <c r="I556" i="1"/>
  <c r="G556" i="1"/>
  <c r="M556" i="1" s="1"/>
  <c r="L555" i="1"/>
  <c r="K555" i="1"/>
  <c r="N554" i="1"/>
  <c r="L554" i="1"/>
  <c r="K554" i="1"/>
  <c r="J554" i="1"/>
  <c r="I554" i="1"/>
  <c r="H554" i="1"/>
  <c r="G554" i="1"/>
  <c r="M554" i="1" s="1"/>
  <c r="L553" i="1"/>
  <c r="K553" i="1"/>
  <c r="I553" i="1"/>
  <c r="L552" i="1"/>
  <c r="K552" i="1"/>
  <c r="I552" i="1"/>
  <c r="H552" i="1"/>
  <c r="N552" i="1" s="1"/>
  <c r="L551" i="1"/>
  <c r="K551" i="1"/>
  <c r="J551" i="1"/>
  <c r="I551" i="1"/>
  <c r="G551" i="1"/>
  <c r="L550" i="1"/>
  <c r="K550" i="1"/>
  <c r="J550" i="1"/>
  <c r="H550" i="1"/>
  <c r="G550" i="1"/>
  <c r="L549" i="1"/>
  <c r="K549" i="1"/>
  <c r="I549" i="1"/>
  <c r="G549" i="1"/>
  <c r="L548" i="1"/>
  <c r="K548" i="1"/>
  <c r="J548" i="1"/>
  <c r="I548" i="1"/>
  <c r="H548" i="1"/>
  <c r="N548" i="1" s="1"/>
  <c r="G548" i="1"/>
  <c r="M548" i="1" s="1"/>
  <c r="L547" i="1"/>
  <c r="K547" i="1"/>
  <c r="J547" i="1"/>
  <c r="I547" i="1"/>
  <c r="G547" i="1"/>
  <c r="L546" i="1"/>
  <c r="K546" i="1"/>
  <c r="J546" i="1"/>
  <c r="L545" i="1"/>
  <c r="K545" i="1"/>
  <c r="J545" i="1"/>
  <c r="L544" i="1"/>
  <c r="K544" i="1"/>
  <c r="J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G541" i="1"/>
  <c r="L540" i="1"/>
  <c r="K540" i="1"/>
  <c r="L539" i="1"/>
  <c r="K539" i="1"/>
  <c r="L538" i="1"/>
  <c r="K538" i="1"/>
  <c r="L537" i="1"/>
  <c r="K537" i="1"/>
  <c r="H537" i="1"/>
  <c r="G537" i="1"/>
  <c r="L536" i="1"/>
  <c r="K536" i="1"/>
  <c r="L535" i="1"/>
  <c r="K535" i="1"/>
  <c r="G535" i="1"/>
  <c r="L534" i="1"/>
  <c r="K534" i="1"/>
  <c r="J534" i="1"/>
  <c r="I534" i="1"/>
  <c r="H534" i="1"/>
  <c r="N534" i="1" s="1"/>
  <c r="G534" i="1"/>
  <c r="M534" i="1" s="1"/>
  <c r="L533" i="1"/>
  <c r="K533" i="1"/>
  <c r="J533" i="1"/>
  <c r="I533" i="1"/>
  <c r="G533" i="1"/>
  <c r="M533" i="1" s="1"/>
  <c r="L532" i="1"/>
  <c r="K532" i="1"/>
  <c r="J532" i="1"/>
  <c r="I532" i="1"/>
  <c r="H532" i="1"/>
  <c r="N532" i="1" s="1"/>
  <c r="G532" i="1"/>
  <c r="M532" i="1" s="1"/>
  <c r="L531" i="1"/>
  <c r="K531" i="1"/>
  <c r="J531" i="1"/>
  <c r="I531" i="1"/>
  <c r="H531" i="1"/>
  <c r="N531" i="1" s="1"/>
  <c r="G531" i="1"/>
  <c r="M531" i="1" s="1"/>
  <c r="L530" i="1"/>
  <c r="K530" i="1"/>
  <c r="G530" i="1"/>
  <c r="N529" i="1"/>
  <c r="L529" i="1"/>
  <c r="K529" i="1"/>
  <c r="J529" i="1"/>
  <c r="I529" i="1"/>
  <c r="H529" i="1"/>
  <c r="G529" i="1"/>
  <c r="M529" i="1" s="1"/>
  <c r="L528" i="1"/>
  <c r="K528" i="1"/>
  <c r="J528" i="1"/>
  <c r="L527" i="1"/>
  <c r="K527" i="1"/>
  <c r="J527" i="1"/>
  <c r="I527" i="1"/>
  <c r="G527" i="1"/>
  <c r="M527" i="1" s="1"/>
  <c r="L526" i="1"/>
  <c r="K526" i="1"/>
  <c r="L525" i="1"/>
  <c r="K525" i="1"/>
  <c r="L524" i="1"/>
  <c r="K524" i="1"/>
  <c r="J524" i="1"/>
  <c r="I524" i="1"/>
  <c r="H524" i="1"/>
  <c r="N524" i="1" s="1"/>
  <c r="G524" i="1"/>
  <c r="M524" i="1" s="1"/>
  <c r="L523" i="1"/>
  <c r="K523" i="1"/>
  <c r="I523" i="1"/>
  <c r="G523" i="1"/>
  <c r="M523" i="1" s="1"/>
  <c r="L522" i="1"/>
  <c r="K522" i="1"/>
  <c r="G522" i="1"/>
  <c r="L521" i="1"/>
  <c r="K521" i="1"/>
  <c r="H521" i="1"/>
  <c r="N521" i="1" s="1"/>
  <c r="G521" i="1"/>
  <c r="M521" i="1" s="1"/>
  <c r="L520" i="1"/>
  <c r="K520" i="1"/>
  <c r="G520" i="1"/>
  <c r="M520" i="1" s="1"/>
  <c r="L519" i="1"/>
  <c r="K519" i="1"/>
  <c r="J519" i="1"/>
  <c r="I519" i="1"/>
  <c r="L518" i="1"/>
  <c r="K518" i="1"/>
  <c r="L517" i="1"/>
  <c r="K517" i="1"/>
  <c r="L516" i="1"/>
  <c r="K516" i="1"/>
  <c r="I516" i="1"/>
  <c r="G516" i="1"/>
  <c r="M516" i="1" s="1"/>
  <c r="L515" i="1"/>
  <c r="K515" i="1"/>
  <c r="I515" i="1"/>
  <c r="G515" i="1"/>
  <c r="M515" i="1" s="1"/>
  <c r="L514" i="1"/>
  <c r="K514" i="1"/>
  <c r="I514" i="1"/>
  <c r="G514" i="1"/>
  <c r="M514" i="1" s="1"/>
  <c r="L513" i="1"/>
  <c r="K513" i="1"/>
  <c r="G513" i="1"/>
  <c r="M513" i="1" s="1"/>
  <c r="L512" i="1"/>
  <c r="K512" i="1"/>
  <c r="L511" i="1"/>
  <c r="K511" i="1"/>
  <c r="G511" i="1"/>
  <c r="M511" i="1" s="1"/>
  <c r="L510" i="1"/>
  <c r="K510" i="1"/>
  <c r="J510" i="1"/>
  <c r="I510" i="1"/>
  <c r="G510" i="1"/>
  <c r="M510" i="1" s="1"/>
  <c r="L509" i="1"/>
  <c r="K509" i="1"/>
  <c r="L508" i="1"/>
  <c r="K508" i="1"/>
  <c r="G508" i="1"/>
  <c r="L507" i="1"/>
  <c r="K507" i="1"/>
  <c r="L506" i="1"/>
  <c r="K506" i="1"/>
  <c r="J506" i="1"/>
  <c r="I506" i="1"/>
  <c r="H506" i="1"/>
  <c r="N506" i="1" s="1"/>
  <c r="G506" i="1"/>
  <c r="M506" i="1" s="1"/>
  <c r="L505" i="1"/>
  <c r="K505" i="1"/>
  <c r="J505" i="1"/>
  <c r="I505" i="1"/>
  <c r="H505" i="1"/>
  <c r="N505" i="1" s="1"/>
  <c r="G505" i="1"/>
  <c r="M505" i="1" s="1"/>
  <c r="L504" i="1"/>
  <c r="K504" i="1"/>
  <c r="G504" i="1"/>
  <c r="M504" i="1" s="1"/>
  <c r="L503" i="1"/>
  <c r="K503" i="1"/>
  <c r="I503" i="1"/>
  <c r="G503" i="1"/>
  <c r="L502" i="1"/>
  <c r="K502" i="1"/>
  <c r="I502" i="1"/>
  <c r="L501" i="1"/>
  <c r="K501" i="1"/>
  <c r="I501" i="1"/>
  <c r="H501" i="1"/>
  <c r="G501" i="1"/>
  <c r="L500" i="1"/>
  <c r="K500" i="1"/>
  <c r="I500" i="1"/>
  <c r="G500" i="1"/>
  <c r="L499" i="1"/>
  <c r="K499" i="1"/>
  <c r="L498" i="1"/>
  <c r="K498" i="1"/>
  <c r="G498" i="1"/>
  <c r="M498" i="1" s="1"/>
  <c r="L497" i="1"/>
  <c r="K497" i="1"/>
  <c r="G497" i="1"/>
  <c r="M497" i="1" s="1"/>
  <c r="L496" i="1"/>
  <c r="K496" i="1"/>
  <c r="I496" i="1"/>
  <c r="G496" i="1"/>
  <c r="L495" i="1"/>
  <c r="K495" i="1"/>
  <c r="I495" i="1"/>
  <c r="L494" i="1"/>
  <c r="K494" i="1"/>
  <c r="G494" i="1"/>
  <c r="L493" i="1"/>
  <c r="K493" i="1"/>
  <c r="L492" i="1"/>
  <c r="K492" i="1"/>
  <c r="I492" i="1"/>
  <c r="L491" i="1"/>
  <c r="K491" i="1"/>
  <c r="I491" i="1"/>
  <c r="G491" i="1"/>
  <c r="L490" i="1"/>
  <c r="K490" i="1"/>
  <c r="I490" i="1"/>
  <c r="G490" i="1"/>
  <c r="L489" i="1"/>
  <c r="K489" i="1"/>
  <c r="L488" i="1"/>
  <c r="K488" i="1"/>
  <c r="I488" i="1"/>
  <c r="G488" i="1"/>
  <c r="M488" i="1" s="1"/>
  <c r="L487" i="1"/>
  <c r="K487" i="1"/>
  <c r="L486" i="1"/>
  <c r="K486" i="1"/>
  <c r="I486" i="1"/>
  <c r="L485" i="1"/>
  <c r="K485" i="1"/>
  <c r="I485" i="1"/>
  <c r="G485" i="1"/>
  <c r="M485" i="1" s="1"/>
  <c r="L484" i="1"/>
  <c r="K484" i="1"/>
  <c r="L483" i="1"/>
  <c r="K483" i="1"/>
  <c r="G483" i="1"/>
  <c r="L482" i="1"/>
  <c r="K482" i="1"/>
  <c r="G482" i="1"/>
  <c r="L481" i="1"/>
  <c r="K481" i="1"/>
  <c r="G481" i="1"/>
  <c r="M481" i="1" s="1"/>
  <c r="L480" i="1"/>
  <c r="K480" i="1"/>
  <c r="J480" i="1"/>
  <c r="H480" i="1"/>
  <c r="N480" i="1" s="1"/>
  <c r="L479" i="1"/>
  <c r="K479" i="1"/>
  <c r="J479" i="1"/>
  <c r="I479" i="1"/>
  <c r="H479" i="1"/>
  <c r="N479" i="1" s="1"/>
  <c r="G479" i="1"/>
  <c r="M479" i="1" s="1"/>
  <c r="L478" i="1"/>
  <c r="K478" i="1"/>
  <c r="G478" i="1"/>
  <c r="L477" i="1"/>
  <c r="K477" i="1"/>
  <c r="J477" i="1"/>
  <c r="I477" i="1"/>
  <c r="H477" i="1"/>
  <c r="N477" i="1" s="1"/>
  <c r="G477" i="1"/>
  <c r="M477" i="1" s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J474" i="1"/>
  <c r="I474" i="1"/>
  <c r="H474" i="1"/>
  <c r="N474" i="1" s="1"/>
  <c r="G474" i="1"/>
  <c r="M474" i="1" s="1"/>
  <c r="L473" i="1"/>
  <c r="K473" i="1"/>
  <c r="L472" i="1"/>
  <c r="K472" i="1"/>
  <c r="L471" i="1"/>
  <c r="K471" i="1"/>
  <c r="L470" i="1"/>
  <c r="K470" i="1"/>
  <c r="L469" i="1"/>
  <c r="K469" i="1"/>
  <c r="L468" i="1"/>
  <c r="K468" i="1"/>
  <c r="J468" i="1"/>
  <c r="I468" i="1"/>
  <c r="G468" i="1"/>
  <c r="M468" i="1" s="1"/>
  <c r="L467" i="1"/>
  <c r="K467" i="1"/>
  <c r="G467" i="1"/>
  <c r="M467" i="1" s="1"/>
  <c r="L466" i="1"/>
  <c r="K466" i="1"/>
  <c r="G466" i="1"/>
  <c r="L465" i="1"/>
  <c r="K465" i="1"/>
  <c r="I465" i="1"/>
  <c r="G465" i="1"/>
  <c r="L464" i="1"/>
  <c r="K464" i="1"/>
  <c r="I464" i="1"/>
  <c r="G464" i="1"/>
  <c r="L463" i="1"/>
  <c r="K463" i="1"/>
  <c r="I463" i="1"/>
  <c r="G463" i="1"/>
  <c r="L462" i="1"/>
  <c r="K462" i="1"/>
  <c r="G462" i="1"/>
  <c r="L461" i="1"/>
  <c r="K461" i="1"/>
  <c r="G461" i="1"/>
  <c r="M461" i="1" s="1"/>
  <c r="L460" i="1"/>
  <c r="K460" i="1"/>
  <c r="L459" i="1"/>
  <c r="K459" i="1"/>
  <c r="G459" i="1"/>
  <c r="L458" i="1"/>
  <c r="K458" i="1"/>
  <c r="H458" i="1"/>
  <c r="N458" i="1" s="1"/>
  <c r="G458" i="1"/>
  <c r="M458" i="1" s="1"/>
  <c r="L457" i="1"/>
  <c r="K457" i="1"/>
  <c r="H457" i="1"/>
  <c r="N457" i="1" s="1"/>
  <c r="G457" i="1"/>
  <c r="M457" i="1" s="1"/>
  <c r="L456" i="1"/>
  <c r="K456" i="1"/>
  <c r="J456" i="1"/>
  <c r="I456" i="1"/>
  <c r="H456" i="1"/>
  <c r="N456" i="1" s="1"/>
  <c r="G456" i="1"/>
  <c r="M456" i="1" s="1"/>
  <c r="L455" i="1"/>
  <c r="K455" i="1"/>
  <c r="H455" i="1"/>
  <c r="L454" i="1"/>
  <c r="K454" i="1"/>
  <c r="J454" i="1"/>
  <c r="H454" i="1"/>
  <c r="L453" i="1"/>
  <c r="K453" i="1"/>
  <c r="J453" i="1"/>
  <c r="I453" i="1"/>
  <c r="H453" i="1"/>
  <c r="N453" i="1" s="1"/>
  <c r="G453" i="1"/>
  <c r="M453" i="1" s="1"/>
  <c r="L452" i="1"/>
  <c r="K452" i="1"/>
  <c r="I452" i="1"/>
  <c r="H452" i="1"/>
  <c r="N452" i="1" s="1"/>
  <c r="L451" i="1"/>
  <c r="K451" i="1"/>
  <c r="G451" i="1"/>
  <c r="M451" i="1" s="1"/>
  <c r="L450" i="1"/>
  <c r="K450" i="1"/>
  <c r="L449" i="1"/>
  <c r="K449" i="1"/>
  <c r="J449" i="1"/>
  <c r="H449" i="1"/>
  <c r="N449" i="1" s="1"/>
  <c r="L448" i="1"/>
  <c r="K448" i="1"/>
  <c r="H448" i="1"/>
  <c r="N448" i="1" s="1"/>
  <c r="G448" i="1"/>
  <c r="M448" i="1" s="1"/>
  <c r="L447" i="1"/>
  <c r="K447" i="1"/>
  <c r="J447" i="1"/>
  <c r="I447" i="1"/>
  <c r="H447" i="1"/>
  <c r="N447" i="1" s="1"/>
  <c r="G447" i="1"/>
  <c r="M447" i="1" s="1"/>
  <c r="L446" i="1"/>
  <c r="K446" i="1"/>
  <c r="L445" i="1"/>
  <c r="K445" i="1"/>
  <c r="J445" i="1"/>
  <c r="I445" i="1"/>
  <c r="L444" i="1"/>
  <c r="K444" i="1"/>
  <c r="J444" i="1"/>
  <c r="I444" i="1"/>
  <c r="H444" i="1"/>
  <c r="N444" i="1" s="1"/>
  <c r="G444" i="1"/>
  <c r="M444" i="1" s="1"/>
  <c r="L443" i="1"/>
  <c r="K443" i="1"/>
  <c r="L442" i="1"/>
  <c r="K442" i="1"/>
  <c r="H442" i="1"/>
  <c r="N442" i="1" s="1"/>
  <c r="G442" i="1"/>
  <c r="M442" i="1" s="1"/>
  <c r="L441" i="1"/>
  <c r="K441" i="1"/>
  <c r="I441" i="1"/>
  <c r="L440" i="1"/>
  <c r="K440" i="1"/>
  <c r="J440" i="1"/>
  <c r="I440" i="1"/>
  <c r="H440" i="1"/>
  <c r="N440" i="1" s="1"/>
  <c r="G440" i="1"/>
  <c r="M440" i="1" s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H432" i="1"/>
  <c r="G432" i="1"/>
  <c r="M432" i="1" s="1"/>
  <c r="L431" i="1"/>
  <c r="K431" i="1"/>
  <c r="J431" i="1"/>
  <c r="I431" i="1"/>
  <c r="H431" i="1"/>
  <c r="N431" i="1" s="1"/>
  <c r="G431" i="1"/>
  <c r="M431" i="1" s="1"/>
  <c r="L430" i="1"/>
  <c r="K430" i="1"/>
  <c r="L429" i="1"/>
  <c r="K429" i="1"/>
  <c r="H429" i="1"/>
  <c r="L428" i="1"/>
  <c r="K428" i="1"/>
  <c r="L427" i="1"/>
  <c r="K427" i="1"/>
  <c r="H427" i="1"/>
  <c r="N427" i="1" s="1"/>
  <c r="G427" i="1"/>
  <c r="M427" i="1" s="1"/>
  <c r="L426" i="1"/>
  <c r="K426" i="1"/>
  <c r="G426" i="1"/>
  <c r="M426" i="1" s="1"/>
  <c r="L425" i="1"/>
  <c r="K425" i="1"/>
  <c r="H425" i="1"/>
  <c r="G425" i="1"/>
  <c r="M425" i="1" s="1"/>
  <c r="L424" i="1"/>
  <c r="K424" i="1"/>
  <c r="L423" i="1"/>
  <c r="K423" i="1"/>
  <c r="L422" i="1"/>
  <c r="K422" i="1"/>
  <c r="L421" i="1"/>
  <c r="K421" i="1"/>
  <c r="J421" i="1"/>
  <c r="I421" i="1"/>
  <c r="H421" i="1"/>
  <c r="N421" i="1" s="1"/>
  <c r="G421" i="1"/>
  <c r="M421" i="1" s="1"/>
  <c r="L420" i="1"/>
  <c r="K420" i="1"/>
  <c r="G420" i="1"/>
  <c r="M420" i="1" s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J417" i="1"/>
  <c r="I417" i="1"/>
  <c r="H417" i="1"/>
  <c r="N417" i="1" s="1"/>
  <c r="G417" i="1"/>
  <c r="M417" i="1" s="1"/>
  <c r="L416" i="1"/>
  <c r="K416" i="1"/>
  <c r="I416" i="1"/>
  <c r="L415" i="1"/>
  <c r="K415" i="1"/>
  <c r="I415" i="1"/>
  <c r="H415" i="1"/>
  <c r="N415" i="1" s="1"/>
  <c r="G415" i="1"/>
  <c r="M415" i="1" s="1"/>
  <c r="L414" i="1"/>
  <c r="K414" i="1"/>
  <c r="G414" i="1"/>
  <c r="M414" i="1" s="1"/>
  <c r="L413" i="1"/>
  <c r="K413" i="1"/>
  <c r="L412" i="1"/>
  <c r="K412" i="1"/>
  <c r="J412" i="1"/>
  <c r="I412" i="1"/>
  <c r="L411" i="1"/>
  <c r="K411" i="1"/>
  <c r="G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G403" i="1"/>
  <c r="L402" i="1"/>
  <c r="K402" i="1"/>
  <c r="L401" i="1"/>
  <c r="K401" i="1"/>
  <c r="L400" i="1"/>
  <c r="K400" i="1"/>
  <c r="L399" i="1"/>
  <c r="K399" i="1"/>
  <c r="I399" i="1"/>
  <c r="H399" i="1"/>
  <c r="N399" i="1" s="1"/>
  <c r="G399" i="1"/>
  <c r="M399" i="1" s="1"/>
  <c r="L398" i="1"/>
  <c r="K398" i="1"/>
  <c r="L397" i="1"/>
  <c r="K397" i="1"/>
  <c r="J397" i="1"/>
  <c r="L396" i="1"/>
  <c r="K396" i="1"/>
  <c r="L395" i="1"/>
  <c r="K395" i="1"/>
  <c r="L394" i="1"/>
  <c r="K394" i="1"/>
  <c r="L393" i="1"/>
  <c r="K393" i="1"/>
  <c r="J393" i="1"/>
  <c r="I393" i="1"/>
  <c r="H393" i="1"/>
  <c r="N393" i="1" s="1"/>
  <c r="L392" i="1"/>
  <c r="K392" i="1"/>
  <c r="L391" i="1"/>
  <c r="K391" i="1"/>
  <c r="L390" i="1"/>
  <c r="K390" i="1"/>
  <c r="J390" i="1"/>
  <c r="H390" i="1"/>
  <c r="N390" i="1" s="1"/>
  <c r="G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G385" i="1"/>
  <c r="M385" i="1" s="1"/>
  <c r="L384" i="1"/>
  <c r="K384" i="1"/>
  <c r="L383" i="1"/>
  <c r="K383" i="1"/>
  <c r="L382" i="1"/>
  <c r="K382" i="1"/>
  <c r="J382" i="1"/>
  <c r="G382" i="1"/>
  <c r="M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L374" i="1"/>
  <c r="K374" i="1"/>
  <c r="L373" i="1"/>
  <c r="K373" i="1"/>
  <c r="L372" i="1"/>
  <c r="K372" i="1"/>
  <c r="F371" i="1"/>
  <c r="J591" i="1" s="1"/>
  <c r="E371" i="1"/>
  <c r="D371" i="1"/>
  <c r="H598" i="1" s="1"/>
  <c r="N598" i="1" s="1"/>
  <c r="C371" i="1"/>
  <c r="G590" i="1" s="1"/>
  <c r="M590" i="1" s="1"/>
  <c r="L363" i="1"/>
  <c r="K363" i="1"/>
  <c r="H363" i="1"/>
  <c r="N363" i="1" s="1"/>
  <c r="G363" i="1"/>
  <c r="M363" i="1" s="1"/>
  <c r="L362" i="1"/>
  <c r="K362" i="1"/>
  <c r="H362" i="1"/>
  <c r="N362" i="1" s="1"/>
  <c r="G362" i="1"/>
  <c r="M362" i="1" s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I359" i="1"/>
  <c r="H359" i="1"/>
  <c r="N359" i="1" s="1"/>
  <c r="G359" i="1"/>
  <c r="M359" i="1" s="1"/>
  <c r="L358" i="1"/>
  <c r="K358" i="1"/>
  <c r="J358" i="1"/>
  <c r="I358" i="1"/>
  <c r="G358" i="1"/>
  <c r="M358" i="1" s="1"/>
  <c r="L357" i="1"/>
  <c r="K357" i="1"/>
  <c r="I357" i="1"/>
  <c r="H357" i="1"/>
  <c r="N357" i="1" s="1"/>
  <c r="G357" i="1"/>
  <c r="M357" i="1" s="1"/>
  <c r="L356" i="1"/>
  <c r="K356" i="1"/>
  <c r="I356" i="1"/>
  <c r="H356" i="1"/>
  <c r="N356" i="1" s="1"/>
  <c r="G356" i="1"/>
  <c r="L355" i="1"/>
  <c r="K355" i="1"/>
  <c r="J355" i="1"/>
  <c r="I355" i="1"/>
  <c r="H355" i="1"/>
  <c r="N355" i="1" s="1"/>
  <c r="G355" i="1"/>
  <c r="M355" i="1" s="1"/>
  <c r="L354" i="1"/>
  <c r="K354" i="1"/>
  <c r="I354" i="1"/>
  <c r="H354" i="1"/>
  <c r="N354" i="1" s="1"/>
  <c r="G354" i="1"/>
  <c r="M354" i="1" s="1"/>
  <c r="L353" i="1"/>
  <c r="K353" i="1"/>
  <c r="I353" i="1"/>
  <c r="L352" i="1"/>
  <c r="K352" i="1"/>
  <c r="L351" i="1"/>
  <c r="K351" i="1"/>
  <c r="J351" i="1"/>
  <c r="I351" i="1"/>
  <c r="H351" i="1"/>
  <c r="N351" i="1" s="1"/>
  <c r="G351" i="1"/>
  <c r="M351" i="1" s="1"/>
  <c r="L350" i="1"/>
  <c r="K350" i="1"/>
  <c r="J350" i="1"/>
  <c r="I350" i="1"/>
  <c r="H350" i="1"/>
  <c r="N350" i="1" s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J348" i="1"/>
  <c r="I348" i="1"/>
  <c r="L347" i="1"/>
  <c r="K347" i="1"/>
  <c r="L346" i="1"/>
  <c r="K346" i="1"/>
  <c r="L345" i="1"/>
  <c r="K345" i="1"/>
  <c r="J345" i="1"/>
  <c r="I345" i="1"/>
  <c r="H345" i="1"/>
  <c r="N345" i="1" s="1"/>
  <c r="G345" i="1"/>
  <c r="M345" i="1" s="1"/>
  <c r="L344" i="1"/>
  <c r="K344" i="1"/>
  <c r="H344" i="1"/>
  <c r="N344" i="1" s="1"/>
  <c r="G344" i="1"/>
  <c r="L343" i="1"/>
  <c r="K343" i="1"/>
  <c r="L342" i="1"/>
  <c r="K342" i="1"/>
  <c r="G342" i="1"/>
  <c r="M342" i="1" s="1"/>
  <c r="L341" i="1"/>
  <c r="K341" i="1"/>
  <c r="J341" i="1"/>
  <c r="I341" i="1"/>
  <c r="G341" i="1"/>
  <c r="M341" i="1" s="1"/>
  <c r="L340" i="1"/>
  <c r="K340" i="1"/>
  <c r="L339" i="1"/>
  <c r="K339" i="1"/>
  <c r="J339" i="1"/>
  <c r="I339" i="1"/>
  <c r="G339" i="1"/>
  <c r="L338" i="1"/>
  <c r="K338" i="1"/>
  <c r="L337" i="1"/>
  <c r="K337" i="1"/>
  <c r="I337" i="1"/>
  <c r="H337" i="1"/>
  <c r="N337" i="1" s="1"/>
  <c r="G337" i="1"/>
  <c r="L336" i="1"/>
  <c r="K336" i="1"/>
  <c r="G336" i="1"/>
  <c r="L335" i="1"/>
  <c r="K335" i="1"/>
  <c r="I335" i="1"/>
  <c r="H335" i="1"/>
  <c r="N335" i="1" s="1"/>
  <c r="G335" i="1"/>
  <c r="L334" i="1"/>
  <c r="K334" i="1"/>
  <c r="H334" i="1"/>
  <c r="N334" i="1" s="1"/>
  <c r="G334" i="1"/>
  <c r="L333" i="1"/>
  <c r="K333" i="1"/>
  <c r="J333" i="1"/>
  <c r="I333" i="1"/>
  <c r="G333" i="1"/>
  <c r="L332" i="1"/>
  <c r="K332" i="1"/>
  <c r="I332" i="1"/>
  <c r="G332" i="1"/>
  <c r="L331" i="1"/>
  <c r="K331" i="1"/>
  <c r="J331" i="1"/>
  <c r="I331" i="1"/>
  <c r="G331" i="1"/>
  <c r="M331" i="1" s="1"/>
  <c r="L330" i="1"/>
  <c r="K330" i="1"/>
  <c r="J330" i="1"/>
  <c r="I330" i="1"/>
  <c r="H330" i="1"/>
  <c r="N330" i="1" s="1"/>
  <c r="G330" i="1"/>
  <c r="M330" i="1" s="1"/>
  <c r="L329" i="1"/>
  <c r="K329" i="1"/>
  <c r="H329" i="1"/>
  <c r="N329" i="1" s="1"/>
  <c r="G329" i="1"/>
  <c r="L328" i="1"/>
  <c r="K328" i="1"/>
  <c r="I328" i="1"/>
  <c r="G328" i="1"/>
  <c r="L327" i="1"/>
  <c r="K327" i="1"/>
  <c r="L326" i="1"/>
  <c r="K326" i="1"/>
  <c r="I326" i="1"/>
  <c r="H326" i="1"/>
  <c r="N326" i="1" s="1"/>
  <c r="G326" i="1"/>
  <c r="M326" i="1" s="1"/>
  <c r="L325" i="1"/>
  <c r="K325" i="1"/>
  <c r="I325" i="1"/>
  <c r="H325" i="1"/>
  <c r="N325" i="1" s="1"/>
  <c r="L324" i="1"/>
  <c r="K324" i="1"/>
  <c r="L323" i="1"/>
  <c r="K323" i="1"/>
  <c r="I323" i="1"/>
  <c r="L322" i="1"/>
  <c r="K322" i="1"/>
  <c r="I322" i="1"/>
  <c r="H322" i="1"/>
  <c r="G322" i="1"/>
  <c r="L321" i="1"/>
  <c r="K321" i="1"/>
  <c r="L320" i="1"/>
  <c r="K320" i="1"/>
  <c r="G320" i="1"/>
  <c r="M320" i="1" s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L316" i="1"/>
  <c r="K316" i="1"/>
  <c r="L315" i="1"/>
  <c r="K315" i="1"/>
  <c r="L314" i="1"/>
  <c r="K314" i="1"/>
  <c r="I314" i="1"/>
  <c r="H314" i="1"/>
  <c r="N314" i="1" s="1"/>
  <c r="G314" i="1"/>
  <c r="L313" i="1"/>
  <c r="K313" i="1"/>
  <c r="J313" i="1"/>
  <c r="H313" i="1"/>
  <c r="G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H302" i="1"/>
  <c r="N302" i="1" s="1"/>
  <c r="G302" i="1"/>
  <c r="M302" i="1" s="1"/>
  <c r="L301" i="1"/>
  <c r="K301" i="1"/>
  <c r="I301" i="1"/>
  <c r="H301" i="1"/>
  <c r="N301" i="1" s="1"/>
  <c r="G301" i="1"/>
  <c r="L300" i="1"/>
  <c r="K300" i="1"/>
  <c r="L299" i="1"/>
  <c r="K299" i="1"/>
  <c r="H299" i="1"/>
  <c r="L298" i="1"/>
  <c r="K298" i="1"/>
  <c r="H298" i="1"/>
  <c r="G298" i="1"/>
  <c r="L297" i="1"/>
  <c r="K297" i="1"/>
  <c r="H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J291" i="1"/>
  <c r="I291" i="1"/>
  <c r="H291" i="1"/>
  <c r="N291" i="1" s="1"/>
  <c r="G291" i="1"/>
  <c r="M291" i="1" s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H289" i="1"/>
  <c r="N289" i="1" s="1"/>
  <c r="G289" i="1"/>
  <c r="M289" i="1" s="1"/>
  <c r="L288" i="1"/>
  <c r="K288" i="1"/>
  <c r="H288" i="1"/>
  <c r="N288" i="1" s="1"/>
  <c r="G288" i="1"/>
  <c r="L287" i="1"/>
  <c r="K287" i="1"/>
  <c r="I287" i="1"/>
  <c r="H287" i="1"/>
  <c r="G287" i="1"/>
  <c r="L286" i="1"/>
  <c r="K286" i="1"/>
  <c r="I286" i="1"/>
  <c r="H286" i="1"/>
  <c r="G286" i="1"/>
  <c r="M286" i="1" s="1"/>
  <c r="L285" i="1"/>
  <c r="K285" i="1"/>
  <c r="I285" i="1"/>
  <c r="H285" i="1"/>
  <c r="N285" i="1" s="1"/>
  <c r="G285" i="1"/>
  <c r="M285" i="1" s="1"/>
  <c r="L284" i="1"/>
  <c r="K284" i="1"/>
  <c r="H284" i="1"/>
  <c r="N284" i="1" s="1"/>
  <c r="L283" i="1"/>
  <c r="K283" i="1"/>
  <c r="J283" i="1"/>
  <c r="I283" i="1"/>
  <c r="H283" i="1"/>
  <c r="N283" i="1" s="1"/>
  <c r="G283" i="1"/>
  <c r="M283" i="1" s="1"/>
  <c r="L282" i="1"/>
  <c r="K282" i="1"/>
  <c r="J282" i="1"/>
  <c r="I282" i="1"/>
  <c r="H282" i="1"/>
  <c r="N282" i="1" s="1"/>
  <c r="G282" i="1"/>
  <c r="M282" i="1" s="1"/>
  <c r="L281" i="1"/>
  <c r="K281" i="1"/>
  <c r="L280" i="1"/>
  <c r="K280" i="1"/>
  <c r="I280" i="1"/>
  <c r="H280" i="1"/>
  <c r="G280" i="1"/>
  <c r="L279" i="1"/>
  <c r="K279" i="1"/>
  <c r="L278" i="1"/>
  <c r="K278" i="1"/>
  <c r="J278" i="1"/>
  <c r="I278" i="1"/>
  <c r="H278" i="1"/>
  <c r="N278" i="1" s="1"/>
  <c r="G278" i="1"/>
  <c r="M278" i="1" s="1"/>
  <c r="L277" i="1"/>
  <c r="K277" i="1"/>
  <c r="L276" i="1"/>
  <c r="K276" i="1"/>
  <c r="L275" i="1"/>
  <c r="K275" i="1"/>
  <c r="G275" i="1"/>
  <c r="L274" i="1"/>
  <c r="K274" i="1"/>
  <c r="H274" i="1"/>
  <c r="N274" i="1" s="1"/>
  <c r="G274" i="1"/>
  <c r="L273" i="1"/>
  <c r="K273" i="1"/>
  <c r="J273" i="1"/>
  <c r="I273" i="1"/>
  <c r="H273" i="1"/>
  <c r="N273" i="1" s="1"/>
  <c r="G273" i="1"/>
  <c r="M273" i="1" s="1"/>
  <c r="L272" i="1"/>
  <c r="K272" i="1"/>
  <c r="J272" i="1"/>
  <c r="G272" i="1"/>
  <c r="M272" i="1" s="1"/>
  <c r="L271" i="1"/>
  <c r="K271" i="1"/>
  <c r="H271" i="1"/>
  <c r="G271" i="1"/>
  <c r="M271" i="1" s="1"/>
  <c r="L270" i="1"/>
  <c r="K270" i="1"/>
  <c r="H270" i="1"/>
  <c r="G270" i="1"/>
  <c r="M270" i="1" s="1"/>
  <c r="L269" i="1"/>
  <c r="K269" i="1"/>
  <c r="J269" i="1"/>
  <c r="I269" i="1"/>
  <c r="H269" i="1"/>
  <c r="N269" i="1" s="1"/>
  <c r="G269" i="1"/>
  <c r="M269" i="1" s="1"/>
  <c r="L268" i="1"/>
  <c r="K268" i="1"/>
  <c r="J268" i="1"/>
  <c r="I268" i="1"/>
  <c r="H268" i="1"/>
  <c r="N268" i="1" s="1"/>
  <c r="G268" i="1"/>
  <c r="L267" i="1"/>
  <c r="K267" i="1"/>
  <c r="L266" i="1"/>
  <c r="K266" i="1"/>
  <c r="I266" i="1"/>
  <c r="L265" i="1"/>
  <c r="K265" i="1"/>
  <c r="G265" i="1"/>
  <c r="M265" i="1" s="1"/>
  <c r="L264" i="1"/>
  <c r="K264" i="1"/>
  <c r="J264" i="1"/>
  <c r="I264" i="1"/>
  <c r="H264" i="1"/>
  <c r="N264" i="1" s="1"/>
  <c r="G264" i="1"/>
  <c r="M264" i="1" s="1"/>
  <c r="L263" i="1"/>
  <c r="K263" i="1"/>
  <c r="L262" i="1"/>
  <c r="K262" i="1"/>
  <c r="J262" i="1"/>
  <c r="I262" i="1"/>
  <c r="H262" i="1"/>
  <c r="N262" i="1" s="1"/>
  <c r="L261" i="1"/>
  <c r="K261" i="1"/>
  <c r="L260" i="1"/>
  <c r="K260" i="1"/>
  <c r="H260" i="1"/>
  <c r="G260" i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J257" i="1"/>
  <c r="H257" i="1"/>
  <c r="G257" i="1"/>
  <c r="M257" i="1" s="1"/>
  <c r="L256" i="1"/>
  <c r="K256" i="1"/>
  <c r="L255" i="1"/>
  <c r="K255" i="1"/>
  <c r="L254" i="1"/>
  <c r="K254" i="1"/>
  <c r="I254" i="1"/>
  <c r="H254" i="1"/>
  <c r="N254" i="1" s="1"/>
  <c r="G254" i="1"/>
  <c r="M254" i="1" s="1"/>
  <c r="L253" i="1"/>
  <c r="K253" i="1"/>
  <c r="L252" i="1"/>
  <c r="K252" i="1"/>
  <c r="L251" i="1"/>
  <c r="K251" i="1"/>
  <c r="J251" i="1"/>
  <c r="H251" i="1"/>
  <c r="N251" i="1" s="1"/>
  <c r="G251" i="1"/>
  <c r="L250" i="1"/>
  <c r="K250" i="1"/>
  <c r="J250" i="1"/>
  <c r="I250" i="1"/>
  <c r="H250" i="1"/>
  <c r="N250" i="1" s="1"/>
  <c r="G250" i="1"/>
  <c r="M250" i="1" s="1"/>
  <c r="L249" i="1"/>
  <c r="K249" i="1"/>
  <c r="J249" i="1"/>
  <c r="H249" i="1"/>
  <c r="N249" i="1" s="1"/>
  <c r="G249" i="1"/>
  <c r="M249" i="1" s="1"/>
  <c r="L248" i="1"/>
  <c r="K248" i="1"/>
  <c r="L247" i="1"/>
  <c r="K247" i="1"/>
  <c r="I247" i="1"/>
  <c r="H247" i="1"/>
  <c r="G247" i="1"/>
  <c r="M247" i="1" s="1"/>
  <c r="L246" i="1"/>
  <c r="K246" i="1"/>
  <c r="J246" i="1"/>
  <c r="H246" i="1"/>
  <c r="N246" i="1" s="1"/>
  <c r="G246" i="1"/>
  <c r="M246" i="1" s="1"/>
  <c r="L245" i="1"/>
  <c r="K245" i="1"/>
  <c r="L244" i="1"/>
  <c r="K244" i="1"/>
  <c r="J244" i="1"/>
  <c r="I244" i="1"/>
  <c r="H244" i="1"/>
  <c r="N244" i="1" s="1"/>
  <c r="L243" i="1"/>
  <c r="K243" i="1"/>
  <c r="J243" i="1"/>
  <c r="I243" i="1"/>
  <c r="H243" i="1"/>
  <c r="N243" i="1" s="1"/>
  <c r="L242" i="1"/>
  <c r="K242" i="1"/>
  <c r="L241" i="1"/>
  <c r="K241" i="1"/>
  <c r="J241" i="1"/>
  <c r="I241" i="1"/>
  <c r="H241" i="1"/>
  <c r="N241" i="1" s="1"/>
  <c r="G241" i="1"/>
  <c r="M241" i="1" s="1"/>
  <c r="L240" i="1"/>
  <c r="K240" i="1"/>
  <c r="I240" i="1"/>
  <c r="H240" i="1"/>
  <c r="N240" i="1" s="1"/>
  <c r="G240" i="1"/>
  <c r="L239" i="1"/>
  <c r="K239" i="1"/>
  <c r="I239" i="1"/>
  <c r="G239" i="1"/>
  <c r="L238" i="1"/>
  <c r="K238" i="1"/>
  <c r="I238" i="1"/>
  <c r="G238" i="1"/>
  <c r="L237" i="1"/>
  <c r="K237" i="1"/>
  <c r="I237" i="1"/>
  <c r="H237" i="1"/>
  <c r="G237" i="1"/>
  <c r="L236" i="1"/>
  <c r="K236" i="1"/>
  <c r="J236" i="1"/>
  <c r="I236" i="1"/>
  <c r="H236" i="1"/>
  <c r="G236" i="1"/>
  <c r="M236" i="1" s="1"/>
  <c r="L235" i="1"/>
  <c r="K235" i="1"/>
  <c r="L234" i="1"/>
  <c r="K234" i="1"/>
  <c r="I234" i="1"/>
  <c r="H234" i="1"/>
  <c r="G234" i="1"/>
  <c r="L233" i="1"/>
  <c r="K233" i="1"/>
  <c r="J233" i="1"/>
  <c r="I233" i="1"/>
  <c r="L232" i="1"/>
  <c r="K232" i="1"/>
  <c r="I232" i="1"/>
  <c r="G232" i="1"/>
  <c r="M232" i="1" s="1"/>
  <c r="L231" i="1"/>
  <c r="K231" i="1"/>
  <c r="L230" i="1"/>
  <c r="K230" i="1"/>
  <c r="L229" i="1"/>
  <c r="K229" i="1"/>
  <c r="I229" i="1"/>
  <c r="L228" i="1"/>
  <c r="K228" i="1"/>
  <c r="H228" i="1"/>
  <c r="G228" i="1"/>
  <c r="L227" i="1"/>
  <c r="K227" i="1"/>
  <c r="L226" i="1"/>
  <c r="K226" i="1"/>
  <c r="L225" i="1"/>
  <c r="K225" i="1"/>
  <c r="L224" i="1"/>
  <c r="K224" i="1"/>
  <c r="J224" i="1"/>
  <c r="I224" i="1"/>
  <c r="H224" i="1"/>
  <c r="N224" i="1" s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H214" i="1"/>
  <c r="N214" i="1" s="1"/>
  <c r="G214" i="1"/>
  <c r="M214" i="1" s="1"/>
  <c r="L213" i="1"/>
  <c r="K213" i="1"/>
  <c r="L212" i="1"/>
  <c r="K212" i="1"/>
  <c r="J212" i="1"/>
  <c r="I212" i="1"/>
  <c r="H212" i="1"/>
  <c r="G212" i="1"/>
  <c r="M212" i="1" s="1"/>
  <c r="L211" i="1"/>
  <c r="K211" i="1"/>
  <c r="I211" i="1"/>
  <c r="G211" i="1"/>
  <c r="M211" i="1" s="1"/>
  <c r="L210" i="1"/>
  <c r="K210" i="1"/>
  <c r="L209" i="1"/>
  <c r="K209" i="1"/>
  <c r="L208" i="1"/>
  <c r="K208" i="1"/>
  <c r="H208" i="1"/>
  <c r="N208" i="1" s="1"/>
  <c r="L207" i="1"/>
  <c r="K207" i="1"/>
  <c r="L206" i="1"/>
  <c r="K206" i="1"/>
  <c r="J206" i="1"/>
  <c r="H206" i="1"/>
  <c r="G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G200" i="1"/>
  <c r="M200" i="1" s="1"/>
  <c r="L199" i="1"/>
  <c r="K199" i="1"/>
  <c r="J199" i="1"/>
  <c r="I199" i="1"/>
  <c r="H199" i="1"/>
  <c r="N199" i="1" s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L193" i="1"/>
  <c r="K193" i="1"/>
  <c r="L192" i="1"/>
  <c r="K192" i="1"/>
  <c r="I192" i="1"/>
  <c r="H192" i="1"/>
  <c r="G192" i="1"/>
  <c r="M192" i="1" s="1"/>
  <c r="L191" i="1"/>
  <c r="K191" i="1"/>
  <c r="L190" i="1"/>
  <c r="K190" i="1"/>
  <c r="L189" i="1"/>
  <c r="K189" i="1"/>
  <c r="F188" i="1"/>
  <c r="J363" i="1" s="1"/>
  <c r="E188" i="1"/>
  <c r="I363" i="1" s="1"/>
  <c r="D188" i="1"/>
  <c r="H229" i="1" s="1"/>
  <c r="C188" i="1"/>
  <c r="G323" i="1" s="1"/>
  <c r="L180" i="1"/>
  <c r="K180" i="1"/>
  <c r="H180" i="1"/>
  <c r="L179" i="1"/>
  <c r="K179" i="1"/>
  <c r="H179" i="1"/>
  <c r="N179" i="1" s="1"/>
  <c r="G179" i="1"/>
  <c r="L178" i="1"/>
  <c r="K178" i="1"/>
  <c r="I178" i="1"/>
  <c r="H178" i="1"/>
  <c r="G178" i="1"/>
  <c r="L177" i="1"/>
  <c r="K177" i="1"/>
  <c r="L176" i="1"/>
  <c r="K176" i="1"/>
  <c r="I176" i="1"/>
  <c r="H176" i="1"/>
  <c r="N176" i="1" s="1"/>
  <c r="G176" i="1"/>
  <c r="L175" i="1"/>
  <c r="K175" i="1"/>
  <c r="G175" i="1"/>
  <c r="M175" i="1" s="1"/>
  <c r="L174" i="1"/>
  <c r="K174" i="1"/>
  <c r="I174" i="1"/>
  <c r="H174" i="1"/>
  <c r="N174" i="1" s="1"/>
  <c r="G174" i="1"/>
  <c r="L173" i="1"/>
  <c r="K173" i="1"/>
  <c r="J173" i="1"/>
  <c r="H173" i="1"/>
  <c r="L172" i="1"/>
  <c r="K172" i="1"/>
  <c r="J172" i="1"/>
  <c r="H172" i="1"/>
  <c r="G172" i="1"/>
  <c r="L171" i="1"/>
  <c r="K171" i="1"/>
  <c r="G171" i="1"/>
  <c r="L170" i="1"/>
  <c r="K170" i="1"/>
  <c r="L169" i="1"/>
  <c r="K169" i="1"/>
  <c r="L168" i="1"/>
  <c r="K168" i="1"/>
  <c r="H168" i="1"/>
  <c r="N168" i="1" s="1"/>
  <c r="L167" i="1"/>
  <c r="K167" i="1"/>
  <c r="H167" i="1"/>
  <c r="N167" i="1" s="1"/>
  <c r="L166" i="1"/>
  <c r="K166" i="1"/>
  <c r="L165" i="1"/>
  <c r="K165" i="1"/>
  <c r="L164" i="1"/>
  <c r="K164" i="1"/>
  <c r="J164" i="1"/>
  <c r="I164" i="1"/>
  <c r="H164" i="1"/>
  <c r="N164" i="1" s="1"/>
  <c r="G164" i="1"/>
  <c r="M164" i="1" s="1"/>
  <c r="L163" i="1"/>
  <c r="K163" i="1"/>
  <c r="J163" i="1"/>
  <c r="I163" i="1"/>
  <c r="H163" i="1"/>
  <c r="N163" i="1" s="1"/>
  <c r="G163" i="1"/>
  <c r="L162" i="1"/>
  <c r="K162" i="1"/>
  <c r="I162" i="1"/>
  <c r="H162" i="1"/>
  <c r="G162" i="1"/>
  <c r="M162" i="1" s="1"/>
  <c r="L161" i="1"/>
  <c r="K161" i="1"/>
  <c r="L160" i="1"/>
  <c r="K160" i="1"/>
  <c r="I160" i="1"/>
  <c r="H160" i="1"/>
  <c r="G160" i="1"/>
  <c r="L159" i="1"/>
  <c r="K159" i="1"/>
  <c r="G159" i="1"/>
  <c r="M159" i="1" s="1"/>
  <c r="L158" i="1"/>
  <c r="K158" i="1"/>
  <c r="L157" i="1"/>
  <c r="K157" i="1"/>
  <c r="L156" i="1"/>
  <c r="K156" i="1"/>
  <c r="L155" i="1"/>
  <c r="K155" i="1"/>
  <c r="L154" i="1"/>
  <c r="K154" i="1"/>
  <c r="L153" i="1"/>
  <c r="K153" i="1"/>
  <c r="I153" i="1"/>
  <c r="H153" i="1"/>
  <c r="N153" i="1" s="1"/>
  <c r="G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H138" i="1"/>
  <c r="L137" i="1"/>
  <c r="K137" i="1"/>
  <c r="L136" i="1"/>
  <c r="K136" i="1"/>
  <c r="H136" i="1"/>
  <c r="N136" i="1" s="1"/>
  <c r="L135" i="1"/>
  <c r="K135" i="1"/>
  <c r="L134" i="1"/>
  <c r="K134" i="1"/>
  <c r="H134" i="1"/>
  <c r="N134" i="1" s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J130" i="1"/>
  <c r="G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G120" i="1"/>
  <c r="M120" i="1" s="1"/>
  <c r="L119" i="1"/>
  <c r="K119" i="1"/>
  <c r="H119" i="1"/>
  <c r="G119" i="1"/>
  <c r="M119" i="1" s="1"/>
  <c r="L118" i="1"/>
  <c r="K118" i="1"/>
  <c r="L117" i="1"/>
  <c r="K117" i="1"/>
  <c r="J117" i="1"/>
  <c r="I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H110" i="1"/>
  <c r="G110" i="1"/>
  <c r="L109" i="1"/>
  <c r="K109" i="1"/>
  <c r="L108" i="1"/>
  <c r="K108" i="1"/>
  <c r="L107" i="1"/>
  <c r="K107" i="1"/>
  <c r="L106" i="1"/>
  <c r="K106" i="1"/>
  <c r="G106" i="1"/>
  <c r="M106" i="1" s="1"/>
  <c r="L105" i="1"/>
  <c r="K105" i="1"/>
  <c r="L104" i="1"/>
  <c r="K104" i="1"/>
  <c r="L103" i="1"/>
  <c r="K103" i="1"/>
  <c r="L102" i="1"/>
  <c r="K102" i="1"/>
  <c r="J102" i="1"/>
  <c r="I102" i="1"/>
  <c r="H102" i="1"/>
  <c r="N102" i="1" s="1"/>
  <c r="G102" i="1"/>
  <c r="M102" i="1" s="1"/>
  <c r="L101" i="1"/>
  <c r="K101" i="1"/>
  <c r="H101" i="1"/>
  <c r="N101" i="1" s="1"/>
  <c r="G101" i="1"/>
  <c r="M101" i="1" s="1"/>
  <c r="L100" i="1"/>
  <c r="K100" i="1"/>
  <c r="L99" i="1"/>
  <c r="K99" i="1"/>
  <c r="L98" i="1"/>
  <c r="K98" i="1"/>
  <c r="L97" i="1"/>
  <c r="K97" i="1"/>
  <c r="L96" i="1"/>
  <c r="K96" i="1"/>
  <c r="J96" i="1"/>
  <c r="I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J91" i="1"/>
  <c r="I91" i="1"/>
  <c r="H91" i="1"/>
  <c r="N91" i="1" s="1"/>
  <c r="G91" i="1"/>
  <c r="M91" i="1" s="1"/>
  <c r="L90" i="1"/>
  <c r="K90" i="1"/>
  <c r="J90" i="1"/>
  <c r="I90" i="1"/>
  <c r="H90" i="1"/>
  <c r="N90" i="1" s="1"/>
  <c r="G90" i="1"/>
  <c r="M90" i="1" s="1"/>
  <c r="L89" i="1"/>
  <c r="K89" i="1"/>
  <c r="J89" i="1"/>
  <c r="I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80" i="1" s="1"/>
  <c r="D81" i="1"/>
  <c r="H159" i="1" s="1"/>
  <c r="C81" i="1"/>
  <c r="G170" i="1" s="1"/>
  <c r="L73" i="1"/>
  <c r="K73" i="1"/>
  <c r="I73" i="1"/>
  <c r="H73" i="1"/>
  <c r="G73" i="1"/>
  <c r="L72" i="1"/>
  <c r="K72" i="1"/>
  <c r="L71" i="1"/>
  <c r="K71" i="1"/>
  <c r="G71" i="1"/>
  <c r="M71" i="1" s="1"/>
  <c r="L70" i="1"/>
  <c r="K70" i="1"/>
  <c r="I70" i="1"/>
  <c r="H70" i="1"/>
  <c r="N70" i="1" s="1"/>
  <c r="G70" i="1"/>
  <c r="L69" i="1"/>
  <c r="K69" i="1"/>
  <c r="J69" i="1"/>
  <c r="H69" i="1"/>
  <c r="G69" i="1"/>
  <c r="L68" i="1"/>
  <c r="K68" i="1"/>
  <c r="H68" i="1"/>
  <c r="G68" i="1"/>
  <c r="L67" i="1"/>
  <c r="K67" i="1"/>
  <c r="L66" i="1"/>
  <c r="K66" i="1"/>
  <c r="I66" i="1"/>
  <c r="H66" i="1"/>
  <c r="N66" i="1" s="1"/>
  <c r="G66" i="1"/>
  <c r="L65" i="1"/>
  <c r="K65" i="1"/>
  <c r="G65" i="1"/>
  <c r="M65" i="1" s="1"/>
  <c r="L64" i="1"/>
  <c r="K64" i="1"/>
  <c r="L63" i="1"/>
  <c r="K63" i="1"/>
  <c r="I63" i="1"/>
  <c r="G63" i="1"/>
  <c r="L62" i="1"/>
  <c r="K62" i="1"/>
  <c r="J62" i="1"/>
  <c r="H62" i="1"/>
  <c r="L61" i="1"/>
  <c r="K61" i="1"/>
  <c r="J61" i="1"/>
  <c r="H61" i="1"/>
  <c r="G61" i="1"/>
  <c r="L60" i="1"/>
  <c r="K60" i="1"/>
  <c r="J60" i="1"/>
  <c r="I60" i="1"/>
  <c r="G60" i="1"/>
  <c r="M60" i="1" s="1"/>
  <c r="L59" i="1"/>
  <c r="K59" i="1"/>
  <c r="J59" i="1"/>
  <c r="I59" i="1"/>
  <c r="H59" i="1"/>
  <c r="N59" i="1" s="1"/>
  <c r="G59" i="1"/>
  <c r="M59" i="1" s="1"/>
  <c r="L58" i="1"/>
  <c r="K58" i="1"/>
  <c r="J58" i="1"/>
  <c r="I58" i="1"/>
  <c r="H58" i="1"/>
  <c r="N58" i="1" s="1"/>
  <c r="G58" i="1"/>
  <c r="M58" i="1" s="1"/>
  <c r="L57" i="1"/>
  <c r="K57" i="1"/>
  <c r="H57" i="1"/>
  <c r="N57" i="1" s="1"/>
  <c r="L56" i="1"/>
  <c r="K56" i="1"/>
  <c r="J56" i="1"/>
  <c r="L55" i="1"/>
  <c r="K55" i="1"/>
  <c r="I55" i="1"/>
  <c r="H55" i="1"/>
  <c r="L54" i="1"/>
  <c r="K54" i="1"/>
  <c r="H54" i="1"/>
  <c r="G54" i="1"/>
  <c r="L53" i="1"/>
  <c r="K53" i="1"/>
  <c r="L52" i="1"/>
  <c r="K52" i="1"/>
  <c r="H52" i="1"/>
  <c r="N52" i="1" s="1"/>
  <c r="G52" i="1"/>
  <c r="M52" i="1" s="1"/>
  <c r="L51" i="1"/>
  <c r="K51" i="1"/>
  <c r="J51" i="1"/>
  <c r="I51" i="1"/>
  <c r="L50" i="1"/>
  <c r="K50" i="1"/>
  <c r="J50" i="1"/>
  <c r="H50" i="1"/>
  <c r="N50" i="1" s="1"/>
  <c r="L49" i="1"/>
  <c r="K49" i="1"/>
  <c r="J49" i="1"/>
  <c r="I49" i="1"/>
  <c r="H49" i="1"/>
  <c r="N49" i="1" s="1"/>
  <c r="G49" i="1"/>
  <c r="M49" i="1" s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H43" i="1"/>
  <c r="N43" i="1" s="1"/>
  <c r="G43" i="1"/>
  <c r="M43" i="1" s="1"/>
  <c r="L42" i="1"/>
  <c r="K42" i="1"/>
  <c r="L41" i="1"/>
  <c r="K41" i="1"/>
  <c r="G41" i="1"/>
  <c r="M41" i="1" s="1"/>
  <c r="L40" i="1"/>
  <c r="K40" i="1"/>
  <c r="L39" i="1"/>
  <c r="K39" i="1"/>
  <c r="L38" i="1"/>
  <c r="K38" i="1"/>
  <c r="H38" i="1"/>
  <c r="L37" i="1"/>
  <c r="K37" i="1"/>
  <c r="H37" i="1"/>
  <c r="G37" i="1"/>
  <c r="L36" i="1"/>
  <c r="K36" i="1"/>
  <c r="J36" i="1"/>
  <c r="I36" i="1"/>
  <c r="L35" i="1"/>
  <c r="K35" i="1"/>
  <c r="L34" i="1"/>
  <c r="K34" i="1"/>
  <c r="I34" i="1"/>
  <c r="H34" i="1"/>
  <c r="N34" i="1" s="1"/>
  <c r="G34" i="1"/>
  <c r="L33" i="1"/>
  <c r="K33" i="1"/>
  <c r="L32" i="1"/>
  <c r="K32" i="1"/>
  <c r="L31" i="1"/>
  <c r="K31" i="1"/>
  <c r="L30" i="1"/>
  <c r="K30" i="1"/>
  <c r="L29" i="1"/>
  <c r="K29" i="1"/>
  <c r="I29" i="1"/>
  <c r="H29" i="1"/>
  <c r="L28" i="1"/>
  <c r="K28" i="1"/>
  <c r="L27" i="1"/>
  <c r="K27" i="1"/>
  <c r="J27" i="1"/>
  <c r="H27" i="1"/>
  <c r="L26" i="1"/>
  <c r="K26" i="1"/>
  <c r="J26" i="1"/>
  <c r="I26" i="1"/>
  <c r="G26" i="1"/>
  <c r="M26" i="1" s="1"/>
  <c r="L25" i="1"/>
  <c r="K25" i="1"/>
  <c r="H25" i="1"/>
  <c r="N25" i="1" s="1"/>
  <c r="G25" i="1"/>
  <c r="M25" i="1" s="1"/>
  <c r="L24" i="1"/>
  <c r="K24" i="1"/>
  <c r="J24" i="1"/>
  <c r="H24" i="1"/>
  <c r="N24" i="1" s="1"/>
  <c r="L23" i="1"/>
  <c r="K23" i="1"/>
  <c r="J23" i="1"/>
  <c r="I23" i="1"/>
  <c r="H23" i="1"/>
  <c r="N23" i="1" s="1"/>
  <c r="G23" i="1"/>
  <c r="M23" i="1" s="1"/>
  <c r="F22" i="1"/>
  <c r="J73" i="1" s="1"/>
  <c r="E22" i="1"/>
  <c r="I72" i="1" s="1"/>
  <c r="D22" i="1"/>
  <c r="H60" i="1" s="1"/>
  <c r="C22" i="1"/>
  <c r="G72" i="1" s="1"/>
  <c r="M72" i="1" s="1"/>
  <c r="F14" i="1"/>
  <c r="E14" i="1"/>
  <c r="D14" i="1"/>
  <c r="C14" i="1"/>
  <c r="F13" i="1"/>
  <c r="E13" i="1"/>
  <c r="C13" i="1"/>
  <c r="F12" i="1"/>
  <c r="E12" i="1"/>
  <c r="D12" i="1"/>
  <c r="C12" i="1"/>
  <c r="F11" i="1"/>
  <c r="E11" i="1"/>
  <c r="D11" i="1"/>
  <c r="C11" i="1"/>
  <c r="F10" i="1"/>
  <c r="E10" i="1"/>
  <c r="D10" i="1"/>
  <c r="C10" i="1"/>
  <c r="F9" i="1"/>
  <c r="E9" i="1"/>
  <c r="C9" i="1"/>
  <c r="K14" i="2" l="1"/>
  <c r="L14" i="5"/>
  <c r="K14" i="8"/>
  <c r="L14" i="9"/>
  <c r="L14" i="25"/>
  <c r="K14" i="26"/>
  <c r="L14" i="28"/>
  <c r="N627" i="24"/>
  <c r="L14" i="27"/>
  <c r="N14" i="28"/>
  <c r="M384" i="18"/>
  <c r="M424" i="18"/>
  <c r="N539" i="6"/>
  <c r="K13" i="8"/>
  <c r="L13" i="9"/>
  <c r="L13" i="8"/>
  <c r="M394" i="15"/>
  <c r="M384" i="17"/>
  <c r="N493" i="18"/>
  <c r="M460" i="20"/>
  <c r="M516" i="24"/>
  <c r="K13" i="30"/>
  <c r="M513" i="30"/>
  <c r="L13" i="25"/>
  <c r="N423" i="25"/>
  <c r="M403" i="30"/>
  <c r="M578" i="33"/>
  <c r="N238" i="18"/>
  <c r="N196" i="6"/>
  <c r="M197" i="19"/>
  <c r="M223" i="18"/>
  <c r="M271" i="18"/>
  <c r="M321" i="18"/>
  <c r="M310" i="19"/>
  <c r="M205" i="20"/>
  <c r="M197" i="25"/>
  <c r="K12" i="21"/>
  <c r="N227" i="25"/>
  <c r="N252" i="25"/>
  <c r="N208" i="24"/>
  <c r="M320" i="24"/>
  <c r="K11" i="11"/>
  <c r="L11" i="14"/>
  <c r="M115" i="23"/>
  <c r="M139" i="25"/>
  <c r="M136" i="26"/>
  <c r="K10" i="11"/>
  <c r="M127" i="24"/>
  <c r="M177" i="31"/>
  <c r="M83" i="20"/>
  <c r="N97" i="32"/>
  <c r="M87" i="24"/>
  <c r="L10" i="18"/>
  <c r="M42" i="24"/>
  <c r="K10" i="27"/>
  <c r="K10" i="14"/>
  <c r="N65" i="19"/>
  <c r="M42" i="21"/>
  <c r="N61" i="25"/>
  <c r="L10" i="34"/>
  <c r="M625" i="15"/>
  <c r="L14" i="18"/>
  <c r="K14" i="23"/>
  <c r="M631" i="32"/>
  <c r="N619" i="16"/>
  <c r="M636" i="21"/>
  <c r="H14" i="2"/>
  <c r="M614" i="23"/>
  <c r="M628" i="24"/>
  <c r="M622" i="15"/>
  <c r="M623" i="16"/>
  <c r="K14" i="18"/>
  <c r="M616" i="19"/>
  <c r="M617" i="29"/>
  <c r="M402" i="15"/>
  <c r="M491" i="15"/>
  <c r="N538" i="6"/>
  <c r="L13" i="12"/>
  <c r="M374" i="15"/>
  <c r="K13" i="11"/>
  <c r="M600" i="16"/>
  <c r="M408" i="17"/>
  <c r="M590" i="17"/>
  <c r="M422" i="18"/>
  <c r="M470" i="18"/>
  <c r="M511" i="18"/>
  <c r="N513" i="18"/>
  <c r="M525" i="18"/>
  <c r="M373" i="19"/>
  <c r="L13" i="20"/>
  <c r="N592" i="18"/>
  <c r="M588" i="18"/>
  <c r="M405" i="20"/>
  <c r="M449" i="20"/>
  <c r="M511" i="20"/>
  <c r="L13" i="21"/>
  <c r="I13" i="33"/>
  <c r="M389" i="20"/>
  <c r="N420" i="24"/>
  <c r="N426" i="24"/>
  <c r="M442" i="24"/>
  <c r="N471" i="24"/>
  <c r="M498" i="24"/>
  <c r="N377" i="25"/>
  <c r="N383" i="25"/>
  <c r="N422" i="25"/>
  <c r="L13" i="27"/>
  <c r="M567" i="29"/>
  <c r="N526" i="24"/>
  <c r="M437" i="26"/>
  <c r="M545" i="29"/>
  <c r="M470" i="24"/>
  <c r="N514" i="24"/>
  <c r="M581" i="24"/>
  <c r="M596" i="30"/>
  <c r="M430" i="33"/>
  <c r="K12" i="5"/>
  <c r="K9" i="11"/>
  <c r="K12" i="11"/>
  <c r="L12" i="13"/>
  <c r="N255" i="5"/>
  <c r="J10" i="12"/>
  <c r="J11" i="12"/>
  <c r="J12" i="12"/>
  <c r="J13" i="12"/>
  <c r="J14" i="12"/>
  <c r="M321" i="15"/>
  <c r="J12" i="24"/>
  <c r="M197" i="18"/>
  <c r="N252" i="18"/>
  <c r="N231" i="19"/>
  <c r="N256" i="19"/>
  <c r="M281" i="19"/>
  <c r="M324" i="20"/>
  <c r="M336" i="20"/>
  <c r="M343" i="20"/>
  <c r="M189" i="24"/>
  <c r="M209" i="17"/>
  <c r="M191" i="18"/>
  <c r="M231" i="18"/>
  <c r="N332" i="18"/>
  <c r="N255" i="19"/>
  <c r="N340" i="19"/>
  <c r="M299" i="20"/>
  <c r="M304" i="20"/>
  <c r="J13" i="24"/>
  <c r="J14" i="24"/>
  <c r="M281" i="24"/>
  <c r="K12" i="23"/>
  <c r="N277" i="24"/>
  <c r="N300" i="24"/>
  <c r="M218" i="25"/>
  <c r="M223" i="25"/>
  <c r="M193" i="34"/>
  <c r="J11" i="13"/>
  <c r="M93" i="20"/>
  <c r="M177" i="20"/>
  <c r="M152" i="21"/>
  <c r="N100" i="6"/>
  <c r="N141" i="7"/>
  <c r="L11" i="16"/>
  <c r="G10" i="1"/>
  <c r="L9" i="12"/>
  <c r="L11" i="13"/>
  <c r="I12" i="13"/>
  <c r="J13" i="13"/>
  <c r="G13" i="14"/>
  <c r="M133" i="21"/>
  <c r="L11" i="18"/>
  <c r="M99" i="21"/>
  <c r="M116" i="24"/>
  <c r="N145" i="24"/>
  <c r="M178" i="24"/>
  <c r="N120" i="32"/>
  <c r="M177" i="23"/>
  <c r="G12" i="24"/>
  <c r="M82" i="25"/>
  <c r="N97" i="25"/>
  <c r="K11" i="30"/>
  <c r="I13" i="31"/>
  <c r="I14" i="31"/>
  <c r="M93" i="31"/>
  <c r="M143" i="24"/>
  <c r="M106" i="25"/>
  <c r="M118" i="25"/>
  <c r="M128" i="25"/>
  <c r="N166" i="25"/>
  <c r="M166" i="34"/>
  <c r="I10" i="1"/>
  <c r="I11" i="1"/>
  <c r="N67" i="7"/>
  <c r="G12" i="14"/>
  <c r="I13" i="3"/>
  <c r="K10" i="10"/>
  <c r="M52" i="18"/>
  <c r="K10" i="3"/>
  <c r="I12" i="4"/>
  <c r="K10" i="19"/>
  <c r="I11" i="28"/>
  <c r="I11" i="27"/>
  <c r="I10" i="28"/>
  <c r="K9" i="30"/>
  <c r="K9" i="31"/>
  <c r="M48" i="34"/>
  <c r="N22" i="34"/>
  <c r="M50" i="21"/>
  <c r="M67" i="30"/>
  <c r="K10" i="31"/>
  <c r="H11" i="34"/>
  <c r="H13" i="34"/>
  <c r="M336" i="1"/>
  <c r="M411" i="1"/>
  <c r="M459" i="1"/>
  <c r="M462" i="1"/>
  <c r="M478" i="1"/>
  <c r="M482" i="1"/>
  <c r="M494" i="1"/>
  <c r="H533" i="1"/>
  <c r="N533" i="1" s="1"/>
  <c r="H556" i="1"/>
  <c r="N556" i="1" s="1"/>
  <c r="G621" i="1"/>
  <c r="M621" i="1" s="1"/>
  <c r="G622" i="1"/>
  <c r="M622" i="1" s="1"/>
  <c r="G628" i="1"/>
  <c r="M628" i="1" s="1"/>
  <c r="G632" i="1"/>
  <c r="M632" i="1" s="1"/>
  <c r="I10" i="2"/>
  <c r="I11" i="2"/>
  <c r="I12" i="2"/>
  <c r="H13" i="2"/>
  <c r="G133" i="2"/>
  <c r="M133" i="2" s="1"/>
  <c r="H230" i="2"/>
  <c r="N230" i="2" s="1"/>
  <c r="H590" i="2"/>
  <c r="N590" i="2" s="1"/>
  <c r="H384" i="2"/>
  <c r="N384" i="2" s="1"/>
  <c r="H383" i="2"/>
  <c r="N383" i="2" s="1"/>
  <c r="L371" i="2"/>
  <c r="J400" i="2"/>
  <c r="C9" i="3"/>
  <c r="K9" i="3" s="1"/>
  <c r="K13" i="3"/>
  <c r="M68" i="3"/>
  <c r="H71" i="3"/>
  <c r="N71" i="3" s="1"/>
  <c r="J166" i="3"/>
  <c r="J132" i="3"/>
  <c r="J81" i="3"/>
  <c r="J92" i="3"/>
  <c r="M97" i="3"/>
  <c r="M98" i="3"/>
  <c r="M99" i="3"/>
  <c r="N106" i="3"/>
  <c r="N107" i="3"/>
  <c r="J112" i="3"/>
  <c r="M120" i="3"/>
  <c r="J126" i="3"/>
  <c r="M133" i="3"/>
  <c r="H188" i="3"/>
  <c r="H229" i="3"/>
  <c r="N229" i="3" s="1"/>
  <c r="N343" i="3"/>
  <c r="M344" i="3"/>
  <c r="J396" i="3"/>
  <c r="J409" i="3"/>
  <c r="M489" i="3"/>
  <c r="H617" i="3"/>
  <c r="N617" i="3" s="1"/>
  <c r="K11" i="4"/>
  <c r="I48" i="4"/>
  <c r="E10" i="4"/>
  <c r="I10" i="4" s="1"/>
  <c r="M111" i="4"/>
  <c r="G147" i="4"/>
  <c r="M147" i="4" s="1"/>
  <c r="I13" i="1"/>
  <c r="J13" i="1"/>
  <c r="M61" i="1"/>
  <c r="N162" i="1"/>
  <c r="H525" i="1"/>
  <c r="N525" i="1" s="1"/>
  <c r="H553" i="1"/>
  <c r="N553" i="1" s="1"/>
  <c r="K612" i="1"/>
  <c r="G627" i="1"/>
  <c r="M627" i="1" s="1"/>
  <c r="G631" i="1"/>
  <c r="M631" i="1" s="1"/>
  <c r="I13" i="2"/>
  <c r="K22" i="2"/>
  <c r="L81" i="2"/>
  <c r="J395" i="2"/>
  <c r="H435" i="2"/>
  <c r="N435" i="2" s="1"/>
  <c r="H22" i="3"/>
  <c r="H32" i="3"/>
  <c r="N32" i="3" s="1"/>
  <c r="M88" i="3"/>
  <c r="M155" i="3"/>
  <c r="M166" i="3"/>
  <c r="H346" i="3"/>
  <c r="N346" i="3" s="1"/>
  <c r="H293" i="3"/>
  <c r="N293" i="3" s="1"/>
  <c r="H266" i="3"/>
  <c r="N266" i="3" s="1"/>
  <c r="H216" i="3"/>
  <c r="N216" i="3" s="1"/>
  <c r="H197" i="3"/>
  <c r="N197" i="3" s="1"/>
  <c r="H193" i="3"/>
  <c r="N193" i="3" s="1"/>
  <c r="H189" i="3"/>
  <c r="N189" i="3" s="1"/>
  <c r="H308" i="3"/>
  <c r="N308" i="3" s="1"/>
  <c r="H295" i="3"/>
  <c r="N295" i="3" s="1"/>
  <c r="H255" i="3"/>
  <c r="N255" i="3" s="1"/>
  <c r="H230" i="3"/>
  <c r="N230" i="3" s="1"/>
  <c r="H225" i="3"/>
  <c r="N225" i="3" s="1"/>
  <c r="H221" i="3"/>
  <c r="N221" i="3" s="1"/>
  <c r="H220" i="3"/>
  <c r="N220" i="3" s="1"/>
  <c r="H203" i="3"/>
  <c r="N203" i="3" s="1"/>
  <c r="H196" i="3"/>
  <c r="N196" i="3" s="1"/>
  <c r="L188" i="3"/>
  <c r="M335" i="3"/>
  <c r="M433" i="3"/>
  <c r="M511" i="3"/>
  <c r="H630" i="3"/>
  <c r="N630" i="3" s="1"/>
  <c r="I11" i="4"/>
  <c r="I13" i="4"/>
  <c r="G141" i="4"/>
  <c r="M141" i="4" s="1"/>
  <c r="G144" i="4"/>
  <c r="M144" i="4" s="1"/>
  <c r="I14" i="1"/>
  <c r="J11" i="1"/>
  <c r="J14" i="1"/>
  <c r="N27" i="1"/>
  <c r="N192" i="1"/>
  <c r="N38" i="1"/>
  <c r="M54" i="1"/>
  <c r="N55" i="1"/>
  <c r="N61" i="1"/>
  <c r="M63" i="1"/>
  <c r="M69" i="1"/>
  <c r="N73" i="1"/>
  <c r="M130" i="1"/>
  <c r="N138" i="1"/>
  <c r="M178" i="1"/>
  <c r="M206" i="1"/>
  <c r="N234" i="1"/>
  <c r="N247" i="1"/>
  <c r="N286" i="1"/>
  <c r="N299" i="1"/>
  <c r="M322" i="1"/>
  <c r="M332" i="1"/>
  <c r="M333" i="1"/>
  <c r="M339" i="1"/>
  <c r="N375" i="1"/>
  <c r="N425" i="1"/>
  <c r="N429" i="1"/>
  <c r="N432" i="1"/>
  <c r="M496" i="1"/>
  <c r="M500" i="1"/>
  <c r="M501" i="1"/>
  <c r="M503" i="1"/>
  <c r="H522" i="1"/>
  <c r="N522" i="1" s="1"/>
  <c r="H538" i="1"/>
  <c r="N538" i="1" s="1"/>
  <c r="M549" i="1"/>
  <c r="M562" i="1"/>
  <c r="N572" i="1"/>
  <c r="N574" i="1"/>
  <c r="M580" i="1"/>
  <c r="M581" i="1"/>
  <c r="M582" i="1"/>
  <c r="M598" i="1"/>
  <c r="H613" i="1"/>
  <c r="N613" i="1" s="1"/>
  <c r="G619" i="1"/>
  <c r="M619" i="1" s="1"/>
  <c r="M624" i="1"/>
  <c r="G630" i="1"/>
  <c r="M630" i="1" s="1"/>
  <c r="N635" i="1"/>
  <c r="F9" i="2"/>
  <c r="J12" i="2" s="1"/>
  <c r="I14" i="2"/>
  <c r="G42" i="2"/>
  <c r="M42" i="2" s="1"/>
  <c r="N98" i="2"/>
  <c r="M103" i="2"/>
  <c r="N139" i="2"/>
  <c r="L188" i="2"/>
  <c r="J195" i="2"/>
  <c r="J202" i="2"/>
  <c r="N216" i="2"/>
  <c r="M221" i="2"/>
  <c r="J238" i="2"/>
  <c r="H242" i="2"/>
  <c r="N242" i="2" s="1"/>
  <c r="N255" i="2"/>
  <c r="M256" i="2"/>
  <c r="J405" i="2"/>
  <c r="H484" i="2"/>
  <c r="N484" i="2" s="1"/>
  <c r="H633" i="2"/>
  <c r="N633" i="2" s="1"/>
  <c r="H612" i="2"/>
  <c r="N612" i="2" s="1"/>
  <c r="H630" i="2"/>
  <c r="N630" i="2" s="1"/>
  <c r="H67" i="3"/>
  <c r="N67" i="3" s="1"/>
  <c r="D10" i="3"/>
  <c r="L10" i="3" s="1"/>
  <c r="L22" i="3"/>
  <c r="H30" i="3"/>
  <c r="N30" i="3" s="1"/>
  <c r="H36" i="3"/>
  <c r="N36" i="3" s="1"/>
  <c r="H41" i="3"/>
  <c r="N41" i="3" s="1"/>
  <c r="H637" i="3"/>
  <c r="N637" i="3" s="1"/>
  <c r="H628" i="3"/>
  <c r="N628" i="3" s="1"/>
  <c r="H612" i="3"/>
  <c r="H614" i="3"/>
  <c r="N614" i="3" s="1"/>
  <c r="L612" i="3"/>
  <c r="K10" i="4"/>
  <c r="J48" i="4"/>
  <c r="G126" i="4"/>
  <c r="M126" i="4" s="1"/>
  <c r="I12" i="1"/>
  <c r="J10" i="1"/>
  <c r="J12" i="1"/>
  <c r="M73" i="1"/>
  <c r="M110" i="1"/>
  <c r="M160" i="1"/>
  <c r="M163" i="1"/>
  <c r="N212" i="1"/>
  <c r="M234" i="1"/>
  <c r="N236" i="1"/>
  <c r="M268" i="1"/>
  <c r="K9" i="1"/>
  <c r="G11" i="1"/>
  <c r="K12" i="1"/>
  <c r="K13" i="1"/>
  <c r="K14" i="1"/>
  <c r="M37" i="1"/>
  <c r="N62" i="1"/>
  <c r="M68" i="1"/>
  <c r="M170" i="1"/>
  <c r="N110" i="1"/>
  <c r="N119" i="1"/>
  <c r="N160" i="1"/>
  <c r="M172" i="1"/>
  <c r="M323" i="1"/>
  <c r="M228" i="1"/>
  <c r="M237" i="1"/>
  <c r="N257" i="1"/>
  <c r="M260" i="1"/>
  <c r="N270" i="1"/>
  <c r="N271" i="1"/>
  <c r="M280" i="1"/>
  <c r="M287" i="1"/>
  <c r="M298" i="1"/>
  <c r="M313" i="1"/>
  <c r="D9" i="1"/>
  <c r="L9" i="1" s="1"/>
  <c r="L10" i="1"/>
  <c r="L11" i="1"/>
  <c r="D13" i="1"/>
  <c r="L14" i="1"/>
  <c r="N60" i="1"/>
  <c r="N29" i="1"/>
  <c r="M34" i="1"/>
  <c r="N37" i="1"/>
  <c r="N54" i="1"/>
  <c r="M66" i="1"/>
  <c r="N68" i="1"/>
  <c r="N69" i="1"/>
  <c r="M70" i="1"/>
  <c r="N159" i="1"/>
  <c r="M153" i="1"/>
  <c r="M171" i="1"/>
  <c r="N172" i="1"/>
  <c r="N173" i="1"/>
  <c r="M174" i="1"/>
  <c r="M176" i="1"/>
  <c r="N178" i="1"/>
  <c r="M179" i="1"/>
  <c r="N180" i="1"/>
  <c r="N229" i="1"/>
  <c r="M194" i="1"/>
  <c r="N206" i="1"/>
  <c r="N228" i="1"/>
  <c r="N237" i="1"/>
  <c r="M238" i="1"/>
  <c r="M239" i="1"/>
  <c r="M240" i="1"/>
  <c r="M251" i="1"/>
  <c r="N260" i="1"/>
  <c r="M274" i="1"/>
  <c r="M275" i="1"/>
  <c r="N280" i="1"/>
  <c r="N287" i="1"/>
  <c r="M288" i="1"/>
  <c r="N297" i="1"/>
  <c r="N298" i="1"/>
  <c r="M301" i="1"/>
  <c r="N313" i="1"/>
  <c r="M314" i="1"/>
  <c r="N322" i="1"/>
  <c r="M328" i="1"/>
  <c r="M329" i="1"/>
  <c r="M334" i="1"/>
  <c r="M335" i="1"/>
  <c r="M337" i="1"/>
  <c r="M344" i="1"/>
  <c r="M356" i="1"/>
  <c r="M390" i="1"/>
  <c r="M403" i="1"/>
  <c r="N454" i="1"/>
  <c r="N455" i="1"/>
  <c r="M463" i="1"/>
  <c r="M464" i="1"/>
  <c r="M465" i="1"/>
  <c r="M466" i="1"/>
  <c r="M483" i="1"/>
  <c r="M490" i="1"/>
  <c r="M491" i="1"/>
  <c r="N501" i="1"/>
  <c r="M508" i="1"/>
  <c r="J523" i="1"/>
  <c r="H527" i="1"/>
  <c r="N527" i="1" s="1"/>
  <c r="H530" i="1"/>
  <c r="N530" i="1" s="1"/>
  <c r="H536" i="1"/>
  <c r="N536" i="1" s="1"/>
  <c r="N537" i="1"/>
  <c r="H540" i="1"/>
  <c r="N540" i="1" s="1"/>
  <c r="J543" i="1"/>
  <c r="M547" i="1"/>
  <c r="N550" i="1"/>
  <c r="M551" i="1"/>
  <c r="J553" i="1"/>
  <c r="J558" i="1"/>
  <c r="J561" i="1"/>
  <c r="J579" i="1"/>
  <c r="J585" i="1"/>
  <c r="J588" i="1"/>
  <c r="M594" i="1"/>
  <c r="M599" i="1"/>
  <c r="H615" i="1"/>
  <c r="N615" i="1" s="1"/>
  <c r="G623" i="1"/>
  <c r="M623" i="1" s="1"/>
  <c r="G629" i="1"/>
  <c r="M629" i="1" s="1"/>
  <c r="G633" i="1"/>
  <c r="M633" i="1" s="1"/>
  <c r="H639" i="1"/>
  <c r="N639" i="1" s="1"/>
  <c r="C10" i="2"/>
  <c r="K10" i="2" s="1"/>
  <c r="D11" i="2"/>
  <c r="H11" i="2" s="1"/>
  <c r="H12" i="2"/>
  <c r="M52" i="2"/>
  <c r="N84" i="2"/>
  <c r="M85" i="2"/>
  <c r="M115" i="2"/>
  <c r="M125" i="2"/>
  <c r="M127" i="2"/>
  <c r="M168" i="2"/>
  <c r="M175" i="2"/>
  <c r="N207" i="2"/>
  <c r="N214" i="2"/>
  <c r="M219" i="2"/>
  <c r="N256" i="2"/>
  <c r="N258" i="2"/>
  <c r="M338" i="2"/>
  <c r="M454" i="2"/>
  <c r="J371" i="2"/>
  <c r="J373" i="2"/>
  <c r="N408" i="2"/>
  <c r="M633" i="2"/>
  <c r="I10" i="3"/>
  <c r="I11" i="3"/>
  <c r="I14" i="3"/>
  <c r="M118" i="3"/>
  <c r="M121" i="3"/>
  <c r="J123" i="3"/>
  <c r="N129" i="3"/>
  <c r="M143" i="3"/>
  <c r="N149" i="3"/>
  <c r="N150" i="3"/>
  <c r="M159" i="3"/>
  <c r="M169" i="3"/>
  <c r="M170" i="3"/>
  <c r="H218" i="3"/>
  <c r="N218" i="3" s="1"/>
  <c r="H227" i="3"/>
  <c r="N227" i="3" s="1"/>
  <c r="H245" i="3"/>
  <c r="N245" i="3" s="1"/>
  <c r="N254" i="3"/>
  <c r="H258" i="3"/>
  <c r="N258" i="3" s="1"/>
  <c r="M265" i="3"/>
  <c r="H275" i="3"/>
  <c r="N275" i="3" s="1"/>
  <c r="N280" i="3"/>
  <c r="M315" i="3"/>
  <c r="H318" i="3"/>
  <c r="N318" i="3" s="1"/>
  <c r="M354" i="3"/>
  <c r="J602" i="3"/>
  <c r="J404" i="3"/>
  <c r="J398" i="3"/>
  <c r="J380" i="3"/>
  <c r="J371" i="3"/>
  <c r="J388" i="3"/>
  <c r="J391" i="3"/>
  <c r="M394" i="3"/>
  <c r="N427" i="3"/>
  <c r="N550" i="3"/>
  <c r="M551" i="3"/>
  <c r="M596" i="3"/>
  <c r="M600" i="3"/>
  <c r="M602" i="3"/>
  <c r="H616" i="3"/>
  <c r="N616" i="3" s="1"/>
  <c r="M617" i="3"/>
  <c r="M619" i="3"/>
  <c r="J147" i="4"/>
  <c r="J86" i="4"/>
  <c r="M104" i="4"/>
  <c r="N116" i="4"/>
  <c r="N191" i="3"/>
  <c r="M194" i="3"/>
  <c r="N202" i="3"/>
  <c r="M211" i="3"/>
  <c r="M233" i="3"/>
  <c r="N248" i="3"/>
  <c r="M263" i="3"/>
  <c r="N265" i="3"/>
  <c r="M270" i="3"/>
  <c r="N272" i="3"/>
  <c r="N284" i="3"/>
  <c r="M313" i="3"/>
  <c r="M316" i="3"/>
  <c r="M339" i="3"/>
  <c r="N354" i="3"/>
  <c r="M358" i="3"/>
  <c r="N407" i="3"/>
  <c r="M408" i="3"/>
  <c r="M409" i="3"/>
  <c r="N436" i="3"/>
  <c r="M457" i="3"/>
  <c r="M458" i="3"/>
  <c r="M466" i="3"/>
  <c r="M467" i="3"/>
  <c r="M468" i="3"/>
  <c r="M471" i="3"/>
  <c r="M478" i="3"/>
  <c r="M480" i="3"/>
  <c r="M488" i="3"/>
  <c r="N495" i="3"/>
  <c r="M496" i="3"/>
  <c r="M497" i="3"/>
  <c r="M513" i="3"/>
  <c r="M514" i="3"/>
  <c r="M515" i="3"/>
  <c r="M533" i="3"/>
  <c r="N535" i="3"/>
  <c r="N551" i="3"/>
  <c r="M555" i="3"/>
  <c r="M558" i="3"/>
  <c r="M569" i="3"/>
  <c r="N571" i="3"/>
  <c r="M591" i="3"/>
  <c r="N600" i="3"/>
  <c r="N602" i="3"/>
  <c r="M613" i="3"/>
  <c r="N619" i="3"/>
  <c r="M620" i="3"/>
  <c r="N621" i="3"/>
  <c r="M622" i="3"/>
  <c r="J629" i="3"/>
  <c r="J630" i="3"/>
  <c r="M637" i="3"/>
  <c r="C12" i="4"/>
  <c r="K12" i="4" s="1"/>
  <c r="M30" i="4"/>
  <c r="N139" i="4"/>
  <c r="N82" i="4"/>
  <c r="M87" i="4"/>
  <c r="N103" i="4"/>
  <c r="N104" i="4"/>
  <c r="M127" i="4"/>
  <c r="N166" i="4"/>
  <c r="H189" i="4"/>
  <c r="N189" i="4" s="1"/>
  <c r="N193" i="4"/>
  <c r="M203" i="4"/>
  <c r="N235" i="4"/>
  <c r="G263" i="4"/>
  <c r="M263" i="4" s="1"/>
  <c r="N293" i="4"/>
  <c r="M310" i="4"/>
  <c r="M460" i="4"/>
  <c r="J371" i="4"/>
  <c r="N377" i="4"/>
  <c r="M386" i="4"/>
  <c r="J408" i="4"/>
  <c r="N435" i="4"/>
  <c r="M467" i="4"/>
  <c r="J493" i="4"/>
  <c r="J612" i="4"/>
  <c r="J630" i="4"/>
  <c r="J636" i="4"/>
  <c r="E9" i="5"/>
  <c r="I14" i="5" s="1"/>
  <c r="F10" i="5"/>
  <c r="L10" i="5" s="1"/>
  <c r="E11" i="5"/>
  <c r="K11" i="5" s="1"/>
  <c r="L22" i="5"/>
  <c r="N39" i="5"/>
  <c r="J41" i="5"/>
  <c r="J48" i="5"/>
  <c r="M60" i="5"/>
  <c r="J71" i="5"/>
  <c r="J81" i="5"/>
  <c r="N86" i="5"/>
  <c r="N88" i="5"/>
  <c r="M99" i="5"/>
  <c r="M135" i="5"/>
  <c r="J144" i="5"/>
  <c r="M150" i="5"/>
  <c r="J154" i="5"/>
  <c r="J168" i="5"/>
  <c r="J171" i="5"/>
  <c r="N175" i="5"/>
  <c r="L188" i="5"/>
  <c r="J191" i="5"/>
  <c r="J195" i="5"/>
  <c r="N198" i="5"/>
  <c r="J209" i="5"/>
  <c r="N216" i="5"/>
  <c r="M223" i="5"/>
  <c r="H230" i="5"/>
  <c r="N230" i="5" s="1"/>
  <c r="H238" i="5"/>
  <c r="N238" i="5" s="1"/>
  <c r="J245" i="5"/>
  <c r="J292" i="5"/>
  <c r="J306" i="5"/>
  <c r="J338" i="5"/>
  <c r="N342" i="5"/>
  <c r="J344" i="5"/>
  <c r="M347" i="5"/>
  <c r="H361" i="5"/>
  <c r="N361" i="5" s="1"/>
  <c r="N372" i="5"/>
  <c r="N375" i="5"/>
  <c r="H380" i="5"/>
  <c r="N380" i="5" s="1"/>
  <c r="M386" i="5"/>
  <c r="M405" i="5"/>
  <c r="H406" i="5"/>
  <c r="N406" i="5" s="1"/>
  <c r="M409" i="5"/>
  <c r="N436" i="5"/>
  <c r="N497" i="5"/>
  <c r="M498" i="5"/>
  <c r="M546" i="5"/>
  <c r="M555" i="5"/>
  <c r="M577" i="5"/>
  <c r="M583" i="5"/>
  <c r="M602" i="5"/>
  <c r="H614" i="5"/>
  <c r="N614" i="5" s="1"/>
  <c r="H622" i="5"/>
  <c r="N622" i="5" s="1"/>
  <c r="E11" i="6"/>
  <c r="K11" i="6" s="1"/>
  <c r="L14" i="6"/>
  <c r="L22" i="6"/>
  <c r="M32" i="6"/>
  <c r="G33" i="6"/>
  <c r="M33" i="6" s="1"/>
  <c r="N40" i="6"/>
  <c r="M48" i="6"/>
  <c r="M57" i="6"/>
  <c r="M72" i="6"/>
  <c r="K81" i="6"/>
  <c r="N83" i="6"/>
  <c r="N87" i="6"/>
  <c r="N88" i="6"/>
  <c r="N105" i="6"/>
  <c r="M124" i="6"/>
  <c r="G126" i="6"/>
  <c r="N134" i="6"/>
  <c r="M170" i="6"/>
  <c r="M176" i="6"/>
  <c r="N179" i="6"/>
  <c r="H203" i="6"/>
  <c r="N203" i="6" s="1"/>
  <c r="N215" i="6"/>
  <c r="H222" i="6"/>
  <c r="N222" i="6" s="1"/>
  <c r="G248" i="6"/>
  <c r="M248" i="6" s="1"/>
  <c r="N263" i="6"/>
  <c r="N265" i="6"/>
  <c r="M267" i="6"/>
  <c r="N310" i="6"/>
  <c r="M340" i="6"/>
  <c r="M344" i="6"/>
  <c r="M352" i="6"/>
  <c r="J361" i="6"/>
  <c r="N362" i="6"/>
  <c r="M363" i="6"/>
  <c r="M373" i="6"/>
  <c r="H377" i="6"/>
  <c r="N377" i="6" s="1"/>
  <c r="H386" i="6"/>
  <c r="N386" i="6" s="1"/>
  <c r="J401" i="6"/>
  <c r="H405" i="6"/>
  <c r="N405" i="6" s="1"/>
  <c r="N413" i="6"/>
  <c r="H414" i="6"/>
  <c r="N414" i="6" s="1"/>
  <c r="M422" i="6"/>
  <c r="M423" i="6"/>
  <c r="M424" i="6"/>
  <c r="M425" i="6"/>
  <c r="J427" i="6"/>
  <c r="N428" i="6"/>
  <c r="J434" i="6"/>
  <c r="J436" i="6"/>
  <c r="J446" i="6"/>
  <c r="N449" i="6"/>
  <c r="N455" i="6"/>
  <c r="M491" i="6"/>
  <c r="M493" i="6"/>
  <c r="M494" i="6"/>
  <c r="J495" i="6"/>
  <c r="M498" i="6"/>
  <c r="H499" i="6"/>
  <c r="N499" i="6" s="1"/>
  <c r="M507" i="6"/>
  <c r="M508" i="6"/>
  <c r="H512" i="6"/>
  <c r="N512" i="6" s="1"/>
  <c r="J516" i="6"/>
  <c r="M528" i="6"/>
  <c r="H564" i="6"/>
  <c r="N564" i="6" s="1"/>
  <c r="H567" i="6"/>
  <c r="N567" i="6" s="1"/>
  <c r="N572" i="6"/>
  <c r="N574" i="6"/>
  <c r="J590" i="6"/>
  <c r="H597" i="6"/>
  <c r="N597" i="6" s="1"/>
  <c r="H600" i="6"/>
  <c r="N600" i="6" s="1"/>
  <c r="N639" i="6"/>
  <c r="L612" i="6"/>
  <c r="H622" i="6"/>
  <c r="N622" i="6" s="1"/>
  <c r="M627" i="6"/>
  <c r="H630" i="6"/>
  <c r="N630" i="6" s="1"/>
  <c r="J631" i="6"/>
  <c r="M635" i="6"/>
  <c r="N638" i="6"/>
  <c r="J639" i="6"/>
  <c r="E9" i="7"/>
  <c r="F10" i="7"/>
  <c r="C13" i="7"/>
  <c r="K13" i="7" s="1"/>
  <c r="K14" i="7"/>
  <c r="M53" i="7"/>
  <c r="J22" i="7"/>
  <c r="M65" i="7"/>
  <c r="M67" i="7"/>
  <c r="M71" i="7"/>
  <c r="N85" i="7"/>
  <c r="M86" i="7"/>
  <c r="J103" i="7"/>
  <c r="N112" i="7"/>
  <c r="N114" i="7"/>
  <c r="M115" i="7"/>
  <c r="M141" i="7"/>
  <c r="J142" i="7"/>
  <c r="M193" i="7"/>
  <c r="M198" i="7"/>
  <c r="N218" i="7"/>
  <c r="H219" i="7"/>
  <c r="N219" i="7" s="1"/>
  <c r="N221" i="7"/>
  <c r="M293" i="7"/>
  <c r="M324" i="7"/>
  <c r="M338" i="7"/>
  <c r="N598" i="7"/>
  <c r="J374" i="7"/>
  <c r="M384" i="7"/>
  <c r="M394" i="7"/>
  <c r="M424" i="7"/>
  <c r="M434" i="7"/>
  <c r="M460" i="7"/>
  <c r="M499" i="7"/>
  <c r="M507" i="7"/>
  <c r="M515" i="7"/>
  <c r="M561" i="7"/>
  <c r="M580" i="7"/>
  <c r="J623" i="7"/>
  <c r="J640" i="7"/>
  <c r="D9" i="8"/>
  <c r="D10" i="8"/>
  <c r="K11" i="8"/>
  <c r="M67" i="8"/>
  <c r="J22" i="8"/>
  <c r="M24" i="8"/>
  <c r="M33" i="8"/>
  <c r="M72" i="8"/>
  <c r="J81" i="8"/>
  <c r="M88" i="8"/>
  <c r="J97" i="8"/>
  <c r="N107" i="8"/>
  <c r="M120" i="8"/>
  <c r="N139" i="8"/>
  <c r="N146" i="8"/>
  <c r="N175" i="8"/>
  <c r="M190" i="8"/>
  <c r="M193" i="8"/>
  <c r="M198" i="8"/>
  <c r="M215" i="8"/>
  <c r="M222" i="8"/>
  <c r="M227" i="8"/>
  <c r="N248" i="8"/>
  <c r="N251" i="8"/>
  <c r="M252" i="8"/>
  <c r="N261" i="8"/>
  <c r="N281" i="8"/>
  <c r="N311" i="8"/>
  <c r="M312" i="8"/>
  <c r="D9" i="9"/>
  <c r="D10" i="9"/>
  <c r="L10" i="9" s="1"/>
  <c r="N48" i="9"/>
  <c r="N53" i="9"/>
  <c r="G177" i="9"/>
  <c r="M177" i="9" s="1"/>
  <c r="C11" i="9"/>
  <c r="K11" i="9" s="1"/>
  <c r="C9" i="9"/>
  <c r="G10" i="9" s="1"/>
  <c r="M101" i="9"/>
  <c r="M109" i="9"/>
  <c r="M115" i="9"/>
  <c r="M121" i="9"/>
  <c r="N125" i="9"/>
  <c r="M126" i="9"/>
  <c r="N454" i="2"/>
  <c r="M628" i="2"/>
  <c r="K11" i="3"/>
  <c r="E12" i="3"/>
  <c r="I12" i="3" s="1"/>
  <c r="K14" i="3"/>
  <c r="J29" i="3"/>
  <c r="M34" i="3"/>
  <c r="M37" i="3"/>
  <c r="N57" i="3"/>
  <c r="M65" i="3"/>
  <c r="J68" i="3"/>
  <c r="N69" i="3"/>
  <c r="M70" i="3"/>
  <c r="M180" i="3"/>
  <c r="M83" i="3"/>
  <c r="N92" i="3"/>
  <c r="N101" i="3"/>
  <c r="M106" i="3"/>
  <c r="M107" i="3"/>
  <c r="N108" i="3"/>
  <c r="M122" i="3"/>
  <c r="M126" i="3"/>
  <c r="N128" i="3"/>
  <c r="M129" i="3"/>
  <c r="M130" i="3"/>
  <c r="N133" i="3"/>
  <c r="N134" i="3"/>
  <c r="M135" i="3"/>
  <c r="N139" i="3"/>
  <c r="N152" i="3"/>
  <c r="M158" i="3"/>
  <c r="M165" i="3"/>
  <c r="M167" i="3"/>
  <c r="N168" i="3"/>
  <c r="N169" i="3"/>
  <c r="N170" i="3"/>
  <c r="J190" i="3"/>
  <c r="N194" i="3"/>
  <c r="J195" i="3"/>
  <c r="J198" i="3"/>
  <c r="N201" i="3"/>
  <c r="J202" i="3"/>
  <c r="M206" i="3"/>
  <c r="M208" i="3"/>
  <c r="J210" i="3"/>
  <c r="J219" i="3"/>
  <c r="J229" i="3"/>
  <c r="J242" i="3"/>
  <c r="J254" i="3"/>
  <c r="M258" i="3"/>
  <c r="M261" i="3"/>
  <c r="N270" i="3"/>
  <c r="M271" i="3"/>
  <c r="M275" i="3"/>
  <c r="J276" i="3"/>
  <c r="J280" i="3"/>
  <c r="M297" i="3"/>
  <c r="J307" i="3"/>
  <c r="M310" i="3"/>
  <c r="M312" i="3"/>
  <c r="N313" i="3"/>
  <c r="N316" i="3"/>
  <c r="M322" i="3"/>
  <c r="M332" i="3"/>
  <c r="M336" i="3"/>
  <c r="M342" i="3"/>
  <c r="N347" i="3"/>
  <c r="M348" i="3"/>
  <c r="N372" i="3"/>
  <c r="N373" i="3"/>
  <c r="M376" i="3"/>
  <c r="N389" i="3"/>
  <c r="M390" i="3"/>
  <c r="M392" i="3"/>
  <c r="N408" i="3"/>
  <c r="N409" i="3"/>
  <c r="M416" i="3"/>
  <c r="M420" i="3"/>
  <c r="M432" i="3"/>
  <c r="M434" i="3"/>
  <c r="M438" i="3"/>
  <c r="N450" i="3"/>
  <c r="M451" i="3"/>
  <c r="M454" i="3"/>
  <c r="N457" i="3"/>
  <c r="N458" i="3"/>
  <c r="M461" i="3"/>
  <c r="M462" i="3"/>
  <c r="M469" i="3"/>
  <c r="N471" i="3"/>
  <c r="N478" i="3"/>
  <c r="N480" i="3"/>
  <c r="M481" i="3"/>
  <c r="M482" i="3"/>
  <c r="M483" i="3"/>
  <c r="M492" i="3"/>
  <c r="M500" i="3"/>
  <c r="M504" i="3"/>
  <c r="M512" i="3"/>
  <c r="N515" i="3"/>
  <c r="M516" i="3"/>
  <c r="M517" i="3"/>
  <c r="M520" i="3"/>
  <c r="M521" i="3"/>
  <c r="M537" i="3"/>
  <c r="N543" i="3"/>
  <c r="M565" i="3"/>
  <c r="N569" i="3"/>
  <c r="M570" i="3"/>
  <c r="M573" i="3"/>
  <c r="M580" i="3"/>
  <c r="M581" i="3"/>
  <c r="M585" i="3"/>
  <c r="N591" i="3"/>
  <c r="M640" i="3"/>
  <c r="J613" i="3"/>
  <c r="J617" i="3"/>
  <c r="J619" i="3"/>
  <c r="N620" i="3"/>
  <c r="J621" i="3"/>
  <c r="N622" i="3"/>
  <c r="M623" i="3"/>
  <c r="M635" i="3"/>
  <c r="J636" i="3"/>
  <c r="D12" i="4"/>
  <c r="L12" i="4" s="1"/>
  <c r="L13" i="4"/>
  <c r="E14" i="4"/>
  <c r="I14" i="4" s="1"/>
  <c r="L22" i="4"/>
  <c r="N22" i="4" s="1"/>
  <c r="N30" i="4"/>
  <c r="M63" i="4"/>
  <c r="N85" i="4"/>
  <c r="N98" i="4"/>
  <c r="N127" i="4"/>
  <c r="M191" i="4"/>
  <c r="M200" i="4"/>
  <c r="N203" i="4"/>
  <c r="M204" i="4"/>
  <c r="N220" i="4"/>
  <c r="M221" i="4"/>
  <c r="G230" i="4"/>
  <c r="M230" i="4" s="1"/>
  <c r="M248" i="4"/>
  <c r="M255" i="4"/>
  <c r="M258" i="4"/>
  <c r="N310" i="4"/>
  <c r="M311" i="4"/>
  <c r="G316" i="4"/>
  <c r="M316" i="4" s="1"/>
  <c r="N583" i="4"/>
  <c r="L371" i="4"/>
  <c r="J383" i="4"/>
  <c r="N448" i="4"/>
  <c r="H451" i="4"/>
  <c r="N451" i="4" s="1"/>
  <c r="H462" i="4"/>
  <c r="N462" i="4" s="1"/>
  <c r="J471" i="4"/>
  <c r="M507" i="4"/>
  <c r="N633" i="4"/>
  <c r="L612" i="4"/>
  <c r="H627" i="4"/>
  <c r="N627" i="4" s="1"/>
  <c r="C10" i="5"/>
  <c r="K10" i="5" s="1"/>
  <c r="F11" i="5"/>
  <c r="L11" i="5" s="1"/>
  <c r="E13" i="5"/>
  <c r="H47" i="5"/>
  <c r="N47" i="5" s="1"/>
  <c r="L81" i="5"/>
  <c r="H84" i="5"/>
  <c r="N84" i="5" s="1"/>
  <c r="N85" i="5"/>
  <c r="J86" i="5"/>
  <c r="N99" i="5"/>
  <c r="N101" i="5"/>
  <c r="H104" i="5"/>
  <c r="N104" i="5" s="1"/>
  <c r="H106" i="5"/>
  <c r="N106" i="5" s="1"/>
  <c r="H107" i="5"/>
  <c r="N107" i="5" s="1"/>
  <c r="J111" i="5"/>
  <c r="H123" i="5"/>
  <c r="N123" i="5" s="1"/>
  <c r="N135" i="5"/>
  <c r="M136" i="5"/>
  <c r="M138" i="5"/>
  <c r="H141" i="5"/>
  <c r="N141" i="5" s="1"/>
  <c r="N150" i="5"/>
  <c r="J155" i="5"/>
  <c r="N166" i="5"/>
  <c r="H189" i="5"/>
  <c r="N189" i="5" s="1"/>
  <c r="M190" i="5"/>
  <c r="H219" i="5"/>
  <c r="N219" i="5" s="1"/>
  <c r="J223" i="5"/>
  <c r="M226" i="5"/>
  <c r="M227" i="5"/>
  <c r="H242" i="5"/>
  <c r="N242" i="5" s="1"/>
  <c r="H256" i="5"/>
  <c r="N256" i="5" s="1"/>
  <c r="M299" i="5"/>
  <c r="J320" i="5"/>
  <c r="J325" i="5"/>
  <c r="N343" i="5"/>
  <c r="N347" i="5"/>
  <c r="M564" i="5"/>
  <c r="H371" i="5"/>
  <c r="N373" i="5"/>
  <c r="G374" i="5"/>
  <c r="M374" i="5" s="1"/>
  <c r="M387" i="5"/>
  <c r="N389" i="5"/>
  <c r="J402" i="5"/>
  <c r="J404" i="5"/>
  <c r="J408" i="5"/>
  <c r="N409" i="5"/>
  <c r="M410" i="5"/>
  <c r="J414" i="5"/>
  <c r="J433" i="5"/>
  <c r="G446" i="5"/>
  <c r="M446" i="5" s="1"/>
  <c r="M501" i="5"/>
  <c r="M510" i="5"/>
  <c r="M513" i="5"/>
  <c r="M515" i="5"/>
  <c r="N546" i="5"/>
  <c r="N571" i="5"/>
  <c r="M591" i="5"/>
  <c r="M615" i="5"/>
  <c r="J620" i="5"/>
  <c r="H639" i="5"/>
  <c r="N639" i="5" s="1"/>
  <c r="H640" i="5"/>
  <c r="N640" i="5" s="1"/>
  <c r="E9" i="6"/>
  <c r="I14" i="6" s="1"/>
  <c r="F10" i="6"/>
  <c r="D13" i="6"/>
  <c r="M30" i="6"/>
  <c r="N33" i="6"/>
  <c r="N47" i="6"/>
  <c r="N50" i="6"/>
  <c r="N72" i="6"/>
  <c r="N123" i="6"/>
  <c r="H82" i="6"/>
  <c r="N82" i="6" s="1"/>
  <c r="H86" i="6"/>
  <c r="N86" i="6" s="1"/>
  <c r="M109" i="6"/>
  <c r="M118" i="6"/>
  <c r="N124" i="6"/>
  <c r="G125" i="6"/>
  <c r="M125" i="6" s="1"/>
  <c r="G132" i="6"/>
  <c r="M132" i="6" s="1"/>
  <c r="N135" i="6"/>
  <c r="G142" i="6"/>
  <c r="M142" i="6" s="1"/>
  <c r="M148" i="6"/>
  <c r="M161" i="6"/>
  <c r="N176" i="6"/>
  <c r="G177" i="6"/>
  <c r="M177" i="6" s="1"/>
  <c r="H191" i="6"/>
  <c r="N191" i="6" s="1"/>
  <c r="H195" i="6"/>
  <c r="N195" i="6" s="1"/>
  <c r="H197" i="6"/>
  <c r="N197" i="6" s="1"/>
  <c r="H198" i="6"/>
  <c r="N198" i="6" s="1"/>
  <c r="H202" i="6"/>
  <c r="N202" i="6" s="1"/>
  <c r="H210" i="6"/>
  <c r="N210" i="6" s="1"/>
  <c r="H213" i="6"/>
  <c r="N213" i="6" s="1"/>
  <c r="H221" i="6"/>
  <c r="N221" i="6" s="1"/>
  <c r="M223" i="6"/>
  <c r="H226" i="6"/>
  <c r="N226" i="6" s="1"/>
  <c r="H227" i="6"/>
  <c r="N227" i="6" s="1"/>
  <c r="H242" i="6"/>
  <c r="N242" i="6" s="1"/>
  <c r="J247" i="6"/>
  <c r="M249" i="6"/>
  <c r="J266" i="6"/>
  <c r="N267" i="6"/>
  <c r="N275" i="6"/>
  <c r="N276" i="6"/>
  <c r="N277" i="6"/>
  <c r="J308" i="6"/>
  <c r="M324" i="6"/>
  <c r="J327" i="6"/>
  <c r="J336" i="6"/>
  <c r="N352" i="6"/>
  <c r="M353" i="6"/>
  <c r="J354" i="6"/>
  <c r="J362" i="6"/>
  <c r="J371" i="6"/>
  <c r="N373" i="6"/>
  <c r="N376" i="6"/>
  <c r="H380" i="6"/>
  <c r="N380" i="6" s="1"/>
  <c r="H381" i="6"/>
  <c r="N381" i="6" s="1"/>
  <c r="N389" i="6"/>
  <c r="H404" i="6"/>
  <c r="N404" i="6" s="1"/>
  <c r="J422" i="6"/>
  <c r="J423" i="6"/>
  <c r="J424" i="6"/>
  <c r="M426" i="6"/>
  <c r="J428" i="6"/>
  <c r="J429" i="6"/>
  <c r="H433" i="6"/>
  <c r="N433" i="6" s="1"/>
  <c r="H465" i="6"/>
  <c r="N465" i="6" s="1"/>
  <c r="J481" i="6"/>
  <c r="J483" i="6"/>
  <c r="H487" i="6"/>
  <c r="N487" i="6" s="1"/>
  <c r="J490" i="6"/>
  <c r="J493" i="6"/>
  <c r="J497" i="6"/>
  <c r="J507" i="6"/>
  <c r="N508" i="6"/>
  <c r="M509" i="6"/>
  <c r="N513" i="6"/>
  <c r="J527" i="6"/>
  <c r="N535" i="6"/>
  <c r="H540" i="6"/>
  <c r="N540" i="6" s="1"/>
  <c r="H561" i="6"/>
  <c r="N561" i="6" s="1"/>
  <c r="H563" i="6"/>
  <c r="N563" i="6" s="1"/>
  <c r="H568" i="6"/>
  <c r="N568" i="6" s="1"/>
  <c r="H577" i="6"/>
  <c r="N577" i="6" s="1"/>
  <c r="J583" i="6"/>
  <c r="J589" i="6"/>
  <c r="M599" i="6"/>
  <c r="H619" i="6"/>
  <c r="N619" i="6" s="1"/>
  <c r="H623" i="6"/>
  <c r="N623" i="6" s="1"/>
  <c r="M628" i="6"/>
  <c r="J636" i="6"/>
  <c r="C10" i="7"/>
  <c r="K10" i="7" s="1"/>
  <c r="K11" i="7"/>
  <c r="C12" i="7"/>
  <c r="K12" i="7" s="1"/>
  <c r="N65" i="7"/>
  <c r="M147" i="7"/>
  <c r="J81" i="7"/>
  <c r="M87" i="7"/>
  <c r="N115" i="7"/>
  <c r="M145" i="7"/>
  <c r="M169" i="7"/>
  <c r="N193" i="7"/>
  <c r="M202" i="7"/>
  <c r="M203" i="7"/>
  <c r="M215" i="7"/>
  <c r="M223" i="7"/>
  <c r="M226" i="7"/>
  <c r="M252" i="7"/>
  <c r="N293" i="7"/>
  <c r="M503" i="7"/>
  <c r="M594" i="7"/>
  <c r="E9" i="8"/>
  <c r="I13" i="8" s="1"/>
  <c r="E10" i="8"/>
  <c r="L11" i="8"/>
  <c r="K12" i="8"/>
  <c r="I14" i="8"/>
  <c r="M82" i="8"/>
  <c r="M86" i="8"/>
  <c r="M105" i="8"/>
  <c r="M115" i="8"/>
  <c r="N116" i="8"/>
  <c r="M124" i="8"/>
  <c r="M142" i="8"/>
  <c r="M189" i="8"/>
  <c r="N197" i="8"/>
  <c r="M210" i="8"/>
  <c r="M223" i="8"/>
  <c r="M299" i="8"/>
  <c r="M300" i="8"/>
  <c r="N312" i="8"/>
  <c r="M332" i="8"/>
  <c r="M404" i="8"/>
  <c r="M405" i="8"/>
  <c r="N406" i="8"/>
  <c r="M461" i="8"/>
  <c r="N469" i="8"/>
  <c r="M544" i="8"/>
  <c r="N545" i="8"/>
  <c r="M567" i="8"/>
  <c r="M568" i="8"/>
  <c r="M580" i="8"/>
  <c r="M583" i="8"/>
  <c r="M591" i="8"/>
  <c r="N636" i="8"/>
  <c r="M614" i="8"/>
  <c r="N623" i="8"/>
  <c r="N628" i="8"/>
  <c r="E9" i="9"/>
  <c r="I14" i="9" s="1"/>
  <c r="E10" i="9"/>
  <c r="F11" i="9"/>
  <c r="L11" i="9" s="1"/>
  <c r="G256" i="4"/>
  <c r="M256" i="4" s="1"/>
  <c r="J395" i="4"/>
  <c r="J446" i="4"/>
  <c r="J460" i="4"/>
  <c r="J568" i="4"/>
  <c r="J588" i="4"/>
  <c r="J590" i="4"/>
  <c r="J598" i="4"/>
  <c r="J616" i="4"/>
  <c r="J53" i="5"/>
  <c r="J84" i="5"/>
  <c r="J99" i="5"/>
  <c r="J118" i="5"/>
  <c r="J135" i="5"/>
  <c r="J137" i="5"/>
  <c r="J189" i="5"/>
  <c r="J225" i="5"/>
  <c r="J226" i="5"/>
  <c r="J309" i="5"/>
  <c r="J347" i="5"/>
  <c r="K371" i="5"/>
  <c r="H374" i="5"/>
  <c r="N374" i="5" s="1"/>
  <c r="H396" i="5"/>
  <c r="N396" i="5" s="1"/>
  <c r="M616" i="5"/>
  <c r="C10" i="6"/>
  <c r="K10" i="6" s="1"/>
  <c r="M108" i="6"/>
  <c r="M137" i="6"/>
  <c r="M141" i="6"/>
  <c r="H209" i="6"/>
  <c r="N209" i="6" s="1"/>
  <c r="H218" i="6"/>
  <c r="N218" i="6" s="1"/>
  <c r="H220" i="6"/>
  <c r="N220" i="6" s="1"/>
  <c r="H225" i="6"/>
  <c r="N225" i="6" s="1"/>
  <c r="H230" i="6"/>
  <c r="N230" i="6" s="1"/>
  <c r="H245" i="6"/>
  <c r="N245" i="6" s="1"/>
  <c r="H253" i="6"/>
  <c r="N253" i="6" s="1"/>
  <c r="H281" i="6"/>
  <c r="N281" i="6" s="1"/>
  <c r="H293" i="6"/>
  <c r="N293" i="6" s="1"/>
  <c r="L371" i="6"/>
  <c r="H379" i="6"/>
  <c r="N379" i="6" s="1"/>
  <c r="H388" i="6"/>
  <c r="N388" i="6" s="1"/>
  <c r="H419" i="6"/>
  <c r="N419" i="6" s="1"/>
  <c r="H473" i="6"/>
  <c r="N473" i="6" s="1"/>
  <c r="H495" i="6"/>
  <c r="N495" i="6" s="1"/>
  <c r="H504" i="6"/>
  <c r="N504" i="6" s="1"/>
  <c r="H510" i="6"/>
  <c r="N510" i="6" s="1"/>
  <c r="J622" i="6"/>
  <c r="K9" i="7"/>
  <c r="I13" i="7"/>
  <c r="I14" i="7"/>
  <c r="M396" i="7"/>
  <c r="J411" i="7"/>
  <c r="J515" i="7"/>
  <c r="M525" i="7"/>
  <c r="J596" i="7"/>
  <c r="M636" i="7"/>
  <c r="F9" i="8"/>
  <c r="F10" i="8"/>
  <c r="J92" i="8"/>
  <c r="M104" i="8"/>
  <c r="M141" i="8"/>
  <c r="M306" i="8"/>
  <c r="M564" i="8"/>
  <c r="M577" i="8"/>
  <c r="M590" i="8"/>
  <c r="F9" i="9"/>
  <c r="J13" i="9" s="1"/>
  <c r="N67" i="9"/>
  <c r="M65" i="9"/>
  <c r="K188" i="4"/>
  <c r="G202" i="4"/>
  <c r="M202" i="4" s="1"/>
  <c r="G235" i="4"/>
  <c r="M235" i="4" s="1"/>
  <c r="J374" i="4"/>
  <c r="J406" i="4"/>
  <c r="J437" i="4"/>
  <c r="J451" i="4"/>
  <c r="J462" i="4"/>
  <c r="J483" i="4"/>
  <c r="J627" i="4"/>
  <c r="J104" i="5"/>
  <c r="J121" i="5"/>
  <c r="J138" i="5"/>
  <c r="J139" i="5"/>
  <c r="J152" i="5"/>
  <c r="J177" i="5"/>
  <c r="J258" i="5"/>
  <c r="J286" i="5"/>
  <c r="J299" i="5"/>
  <c r="J316" i="5"/>
  <c r="L612" i="5"/>
  <c r="H620" i="5"/>
  <c r="N620" i="5" s="1"/>
  <c r="L10" i="6"/>
  <c r="K22" i="6"/>
  <c r="L188" i="6"/>
  <c r="H204" i="6"/>
  <c r="N204" i="6" s="1"/>
  <c r="H205" i="6"/>
  <c r="N205" i="6" s="1"/>
  <c r="H219" i="6"/>
  <c r="N219" i="6" s="1"/>
  <c r="H235" i="6"/>
  <c r="N235" i="6" s="1"/>
  <c r="H292" i="6"/>
  <c r="N292" i="6" s="1"/>
  <c r="H481" i="6"/>
  <c r="N481" i="6" s="1"/>
  <c r="H483" i="6"/>
  <c r="N483" i="6" s="1"/>
  <c r="H497" i="6"/>
  <c r="N497" i="6" s="1"/>
  <c r="H518" i="6"/>
  <c r="N518" i="6" s="1"/>
  <c r="H557" i="6"/>
  <c r="N557" i="6" s="1"/>
  <c r="H583" i="6"/>
  <c r="N583" i="6" s="1"/>
  <c r="H589" i="6"/>
  <c r="N589" i="6" s="1"/>
  <c r="I10" i="7"/>
  <c r="I11" i="7"/>
  <c r="I12" i="7"/>
  <c r="J470" i="7"/>
  <c r="J496" i="7"/>
  <c r="K10" i="8"/>
  <c r="J10" i="10"/>
  <c r="J11" i="10"/>
  <c r="J12" i="10"/>
  <c r="J13" i="10"/>
  <c r="J14" i="10"/>
  <c r="M82" i="10"/>
  <c r="M258" i="10"/>
  <c r="J10" i="11"/>
  <c r="J11" i="11"/>
  <c r="J12" i="11"/>
  <c r="J13" i="11"/>
  <c r="J14" i="11"/>
  <c r="M499" i="11"/>
  <c r="L612" i="11"/>
  <c r="H14" i="12"/>
  <c r="J99" i="12"/>
  <c r="M149" i="12"/>
  <c r="M193" i="12"/>
  <c r="H195" i="12"/>
  <c r="N195" i="12" s="1"/>
  <c r="N202" i="12"/>
  <c r="N204" i="12"/>
  <c r="M219" i="12"/>
  <c r="M225" i="12"/>
  <c r="M231" i="12"/>
  <c r="M242" i="12"/>
  <c r="N248" i="12"/>
  <c r="M309" i="12"/>
  <c r="M343" i="12"/>
  <c r="M394" i="12"/>
  <c r="M484" i="12"/>
  <c r="M486" i="12"/>
  <c r="M507" i="12"/>
  <c r="M577" i="12"/>
  <c r="N615" i="12"/>
  <c r="L9" i="13"/>
  <c r="L10" i="13"/>
  <c r="I11" i="13"/>
  <c r="J12" i="13"/>
  <c r="L14" i="13"/>
  <c r="L22" i="13"/>
  <c r="N33" i="13"/>
  <c r="N144" i="13"/>
  <c r="M86" i="13"/>
  <c r="M129" i="13"/>
  <c r="N135" i="13"/>
  <c r="G338" i="13"/>
  <c r="M338" i="13" s="1"/>
  <c r="C12" i="13"/>
  <c r="K12" i="13" s="1"/>
  <c r="M189" i="13"/>
  <c r="M221" i="13"/>
  <c r="M245" i="13"/>
  <c r="M294" i="13"/>
  <c r="M332" i="13"/>
  <c r="N454" i="13"/>
  <c r="M455" i="13"/>
  <c r="M464" i="13"/>
  <c r="M465" i="13"/>
  <c r="M469" i="13"/>
  <c r="M473" i="13"/>
  <c r="N495" i="13"/>
  <c r="N544" i="13"/>
  <c r="M570" i="13"/>
  <c r="N585" i="13"/>
  <c r="M598" i="13"/>
  <c r="G10" i="14"/>
  <c r="G14" i="14"/>
  <c r="M14" i="14" s="1"/>
  <c r="N150" i="14"/>
  <c r="J255" i="14"/>
  <c r="F12" i="14"/>
  <c r="J460" i="11"/>
  <c r="M487" i="12"/>
  <c r="M631" i="12"/>
  <c r="I10" i="13"/>
  <c r="L13" i="13"/>
  <c r="I14" i="13"/>
  <c r="N85" i="13"/>
  <c r="M100" i="13"/>
  <c r="M219" i="13"/>
  <c r="N380" i="13"/>
  <c r="N446" i="13"/>
  <c r="M462" i="13"/>
  <c r="J613" i="13"/>
  <c r="J628" i="13"/>
  <c r="L22" i="14"/>
  <c r="D10" i="14"/>
  <c r="G142" i="14"/>
  <c r="M142" i="14" s="1"/>
  <c r="C11" i="14"/>
  <c r="K81" i="14"/>
  <c r="M128" i="9"/>
  <c r="M133" i="9"/>
  <c r="M146" i="9"/>
  <c r="N166" i="9"/>
  <c r="M193" i="9"/>
  <c r="M208" i="9"/>
  <c r="M209" i="9"/>
  <c r="M221" i="9"/>
  <c r="N227" i="9"/>
  <c r="M248" i="9"/>
  <c r="M258" i="9"/>
  <c r="N310" i="9"/>
  <c r="M311" i="9"/>
  <c r="M336" i="9"/>
  <c r="M343" i="9"/>
  <c r="N373" i="9"/>
  <c r="M374" i="9"/>
  <c r="N381" i="9"/>
  <c r="N383" i="9"/>
  <c r="M386" i="9"/>
  <c r="N389" i="9"/>
  <c r="N413" i="9"/>
  <c r="M422" i="9"/>
  <c r="N484" i="9"/>
  <c r="M485" i="9"/>
  <c r="N517" i="9"/>
  <c r="N539" i="9"/>
  <c r="M551" i="9"/>
  <c r="M590" i="9"/>
  <c r="N640" i="9"/>
  <c r="N639" i="9"/>
  <c r="D9" i="10"/>
  <c r="L9" i="10" s="1"/>
  <c r="L10" i="10"/>
  <c r="D11" i="10"/>
  <c r="L11" i="10" s="1"/>
  <c r="L12" i="10"/>
  <c r="L13" i="10"/>
  <c r="L14" i="10"/>
  <c r="N118" i="10"/>
  <c r="M127" i="10"/>
  <c r="N148" i="10"/>
  <c r="M160" i="10"/>
  <c r="N203" i="10"/>
  <c r="N242" i="10"/>
  <c r="N293" i="10"/>
  <c r="N327" i="10"/>
  <c r="M340" i="10"/>
  <c r="M391" i="10"/>
  <c r="M410" i="10"/>
  <c r="N424" i="10"/>
  <c r="N434" i="10"/>
  <c r="N435" i="10"/>
  <c r="M448" i="10"/>
  <c r="M473" i="10"/>
  <c r="N563" i="10"/>
  <c r="M564" i="10"/>
  <c r="M583" i="10"/>
  <c r="M598" i="10"/>
  <c r="N613" i="10"/>
  <c r="N614" i="10"/>
  <c r="N615" i="10"/>
  <c r="N640" i="10"/>
  <c r="L9" i="11"/>
  <c r="L10" i="11"/>
  <c r="L11" i="11"/>
  <c r="L12" i="11"/>
  <c r="L13" i="11"/>
  <c r="L14" i="11"/>
  <c r="L22" i="11"/>
  <c r="N53" i="11"/>
  <c r="N144" i="11"/>
  <c r="M99" i="11"/>
  <c r="N116" i="11"/>
  <c r="M139" i="11"/>
  <c r="M191" i="11"/>
  <c r="N202" i="11"/>
  <c r="M209" i="11"/>
  <c r="N215" i="11"/>
  <c r="M218" i="11"/>
  <c r="M231" i="11"/>
  <c r="N235" i="11"/>
  <c r="M312" i="11"/>
  <c r="N320" i="11"/>
  <c r="N395" i="11"/>
  <c r="N396" i="11"/>
  <c r="M401" i="11"/>
  <c r="M423" i="11"/>
  <c r="M465" i="11"/>
  <c r="M485" i="11"/>
  <c r="M496" i="11"/>
  <c r="M511" i="11"/>
  <c r="N520" i="11"/>
  <c r="M528" i="11"/>
  <c r="M567" i="11"/>
  <c r="N616" i="11"/>
  <c r="M627" i="11"/>
  <c r="H630" i="11"/>
  <c r="N630" i="11" s="1"/>
  <c r="M632" i="11"/>
  <c r="E9" i="12"/>
  <c r="K9" i="12" s="1"/>
  <c r="G11" i="12"/>
  <c r="G12" i="12"/>
  <c r="K12" i="12"/>
  <c r="J85" i="12"/>
  <c r="H86" i="12"/>
  <c r="N86" i="12" s="1"/>
  <c r="G103" i="12"/>
  <c r="M103" i="12" s="1"/>
  <c r="G111" i="12"/>
  <c r="M111" i="12" s="1"/>
  <c r="M123" i="12"/>
  <c r="M141" i="12"/>
  <c r="M145" i="12"/>
  <c r="N216" i="12"/>
  <c r="M220" i="12"/>
  <c r="M292" i="12"/>
  <c r="J371" i="12"/>
  <c r="M378" i="12"/>
  <c r="J380" i="12"/>
  <c r="M395" i="12"/>
  <c r="M408" i="12"/>
  <c r="M441" i="12"/>
  <c r="M590" i="12"/>
  <c r="M623" i="12"/>
  <c r="J10" i="13"/>
  <c r="I13" i="13"/>
  <c r="J14" i="13"/>
  <c r="N93" i="13"/>
  <c r="M101" i="13"/>
  <c r="N114" i="13"/>
  <c r="N223" i="13"/>
  <c r="M261" i="13"/>
  <c r="M288" i="13"/>
  <c r="M297" i="13"/>
  <c r="G409" i="13"/>
  <c r="M409" i="13" s="1"/>
  <c r="G419" i="13"/>
  <c r="M419" i="13" s="1"/>
  <c r="C13" i="13"/>
  <c r="K13" i="13" s="1"/>
  <c r="M387" i="13"/>
  <c r="M389" i="13"/>
  <c r="N399" i="13"/>
  <c r="N402" i="13"/>
  <c r="G424" i="13"/>
  <c r="M424" i="13" s="1"/>
  <c r="N435" i="13"/>
  <c r="M481" i="13"/>
  <c r="M483" i="13"/>
  <c r="M509" i="13"/>
  <c r="M511" i="13"/>
  <c r="N594" i="13"/>
  <c r="G630" i="13"/>
  <c r="M630" i="13" s="1"/>
  <c r="C14" i="13"/>
  <c r="K14" i="13" s="1"/>
  <c r="K612" i="13"/>
  <c r="G616" i="13"/>
  <c r="N623" i="13"/>
  <c r="J631" i="13"/>
  <c r="F9" i="14"/>
  <c r="L9" i="14" s="1"/>
  <c r="F10" i="14"/>
  <c r="K12" i="14"/>
  <c r="F13" i="14"/>
  <c r="I22" i="14"/>
  <c r="E9" i="14"/>
  <c r="K9" i="14" s="1"/>
  <c r="L81" i="14"/>
  <c r="M86" i="14"/>
  <c r="H312" i="14"/>
  <c r="N312" i="14" s="1"/>
  <c r="L188" i="14"/>
  <c r="M324" i="8"/>
  <c r="M327" i="8"/>
  <c r="N373" i="8"/>
  <c r="N381" i="8"/>
  <c r="N394" i="8"/>
  <c r="N402" i="8"/>
  <c r="N407" i="8"/>
  <c r="N408" i="8"/>
  <c r="N409" i="8"/>
  <c r="N428" i="8"/>
  <c r="N429" i="8"/>
  <c r="M430" i="8"/>
  <c r="N432" i="8"/>
  <c r="N433" i="8"/>
  <c r="M434" i="8"/>
  <c r="N436" i="8"/>
  <c r="M443" i="8"/>
  <c r="M469" i="8"/>
  <c r="N470" i="8"/>
  <c r="N471" i="8"/>
  <c r="M483" i="8"/>
  <c r="M484" i="8"/>
  <c r="N487" i="8"/>
  <c r="N502" i="8"/>
  <c r="M503" i="8"/>
  <c r="N514" i="8"/>
  <c r="M515" i="8"/>
  <c r="N518" i="8"/>
  <c r="M525" i="8"/>
  <c r="M545" i="8"/>
  <c r="M546" i="8"/>
  <c r="N573" i="8"/>
  <c r="N595" i="8"/>
  <c r="M640" i="8"/>
  <c r="M613" i="8"/>
  <c r="M617" i="8"/>
  <c r="M618" i="8"/>
  <c r="N620" i="8"/>
  <c r="M623" i="8"/>
  <c r="M629" i="8"/>
  <c r="N639" i="8"/>
  <c r="N640" i="8"/>
  <c r="K10" i="9"/>
  <c r="K12" i="9"/>
  <c r="C13" i="9"/>
  <c r="K13" i="9" s="1"/>
  <c r="K14" i="9"/>
  <c r="M53" i="9"/>
  <c r="N177" i="9"/>
  <c r="M97" i="9"/>
  <c r="N100" i="9"/>
  <c r="N101" i="9"/>
  <c r="M104" i="9"/>
  <c r="M107" i="9"/>
  <c r="N115" i="9"/>
  <c r="N121" i="9"/>
  <c r="N126" i="9"/>
  <c r="M127" i="9"/>
  <c r="N128" i="9"/>
  <c r="M129" i="9"/>
  <c r="N133" i="9"/>
  <c r="N146" i="9"/>
  <c r="M156" i="9"/>
  <c r="M340" i="9"/>
  <c r="N193" i="9"/>
  <c r="N208" i="9"/>
  <c r="N209" i="9"/>
  <c r="M225" i="9"/>
  <c r="N248" i="9"/>
  <c r="N258" i="9"/>
  <c r="M263" i="9"/>
  <c r="M276" i="9"/>
  <c r="M281" i="9"/>
  <c r="N311" i="9"/>
  <c r="M316" i="9"/>
  <c r="M332" i="9"/>
  <c r="N336" i="9"/>
  <c r="M354" i="9"/>
  <c r="N602" i="9"/>
  <c r="N374" i="9"/>
  <c r="N386" i="9"/>
  <c r="N387" i="9"/>
  <c r="N406" i="9"/>
  <c r="M407" i="9"/>
  <c r="M428" i="9"/>
  <c r="N485" i="9"/>
  <c r="M497" i="9"/>
  <c r="M543" i="9"/>
  <c r="M624" i="9"/>
  <c r="E9" i="10"/>
  <c r="K9" i="10" s="1"/>
  <c r="E11" i="10"/>
  <c r="E12" i="10"/>
  <c r="E13" i="10"/>
  <c r="M41" i="10"/>
  <c r="M67" i="10"/>
  <c r="N85" i="10"/>
  <c r="N127" i="10"/>
  <c r="N133" i="10"/>
  <c r="M137" i="10"/>
  <c r="M142" i="10"/>
  <c r="N160" i="10"/>
  <c r="M177" i="10"/>
  <c r="N332" i="10"/>
  <c r="M195" i="10"/>
  <c r="M219" i="10"/>
  <c r="M227" i="10"/>
  <c r="M267" i="10"/>
  <c r="M329" i="10"/>
  <c r="M336" i="10"/>
  <c r="N340" i="10"/>
  <c r="N347" i="10"/>
  <c r="M372" i="10"/>
  <c r="N391" i="10"/>
  <c r="M394" i="10"/>
  <c r="M395" i="10"/>
  <c r="N410" i="10"/>
  <c r="M428" i="10"/>
  <c r="M437" i="10"/>
  <c r="N448" i="10"/>
  <c r="M499" i="10"/>
  <c r="M544" i="10"/>
  <c r="M545" i="10"/>
  <c r="N564" i="10"/>
  <c r="N583" i="10"/>
  <c r="M588" i="10"/>
  <c r="M630" i="10"/>
  <c r="I10" i="11"/>
  <c r="I11" i="11"/>
  <c r="I12" i="11"/>
  <c r="I13" i="11"/>
  <c r="I14" i="11"/>
  <c r="M85" i="11"/>
  <c r="N99" i="11"/>
  <c r="M104" i="11"/>
  <c r="N139" i="11"/>
  <c r="M144" i="11"/>
  <c r="N191" i="11"/>
  <c r="N209" i="11"/>
  <c r="N218" i="11"/>
  <c r="M219" i="11"/>
  <c r="M239" i="11"/>
  <c r="N312" i="11"/>
  <c r="M338" i="11"/>
  <c r="M391" i="11"/>
  <c r="M406" i="11"/>
  <c r="N423" i="11"/>
  <c r="M462" i="11"/>
  <c r="J484" i="11"/>
  <c r="N507" i="11"/>
  <c r="N539" i="11"/>
  <c r="M588" i="11"/>
  <c r="M589" i="11"/>
  <c r="M590" i="11"/>
  <c r="M597" i="11"/>
  <c r="H627" i="11"/>
  <c r="N627" i="11" s="1"/>
  <c r="J631" i="11"/>
  <c r="M636" i="11"/>
  <c r="L11" i="12"/>
  <c r="H12" i="12"/>
  <c r="G13" i="12"/>
  <c r="G14" i="12"/>
  <c r="K14" i="12"/>
  <c r="G83" i="12"/>
  <c r="M83" i="12" s="1"/>
  <c r="G166" i="13"/>
  <c r="M166" i="13" s="1"/>
  <c r="C11" i="13"/>
  <c r="K11" i="13" s="1"/>
  <c r="C9" i="13"/>
  <c r="K9" i="13" s="1"/>
  <c r="K13" i="14"/>
  <c r="M13" i="14" s="1"/>
  <c r="H631" i="14"/>
  <c r="N631" i="14" s="1"/>
  <c r="D14" i="14"/>
  <c r="L14" i="14" s="1"/>
  <c r="I10" i="15"/>
  <c r="I11" i="15"/>
  <c r="I12" i="15"/>
  <c r="I13" i="15"/>
  <c r="I14" i="15"/>
  <c r="I401" i="15"/>
  <c r="I407" i="15"/>
  <c r="I423" i="15"/>
  <c r="M589" i="15"/>
  <c r="M590" i="15"/>
  <c r="I616" i="15"/>
  <c r="M630" i="15"/>
  <c r="M639" i="15"/>
  <c r="F9" i="16"/>
  <c r="J11" i="16" s="1"/>
  <c r="F10" i="16"/>
  <c r="H14" i="16"/>
  <c r="N31" i="16"/>
  <c r="H65" i="16"/>
  <c r="N65" i="16" s="1"/>
  <c r="H67" i="16"/>
  <c r="N67" i="16" s="1"/>
  <c r="N100" i="16"/>
  <c r="M124" i="16"/>
  <c r="H125" i="16"/>
  <c r="N125" i="16" s="1"/>
  <c r="G126" i="16"/>
  <c r="M126" i="16" s="1"/>
  <c r="N146" i="16"/>
  <c r="M177" i="16"/>
  <c r="G195" i="16"/>
  <c r="M195" i="16" s="1"/>
  <c r="N197" i="16"/>
  <c r="M227" i="16"/>
  <c r="N228" i="16"/>
  <c r="M281" i="16"/>
  <c r="M299" i="16"/>
  <c r="M327" i="16"/>
  <c r="M340" i="16"/>
  <c r="N378" i="16"/>
  <c r="N388" i="16"/>
  <c r="N394" i="16"/>
  <c r="M398" i="16"/>
  <c r="M481" i="16"/>
  <c r="M493" i="16"/>
  <c r="M520" i="16"/>
  <c r="J588" i="16"/>
  <c r="J597" i="16"/>
  <c r="I622" i="16"/>
  <c r="I625" i="16"/>
  <c r="D10" i="17"/>
  <c r="J12" i="17"/>
  <c r="K14" i="17"/>
  <c r="M48" i="17"/>
  <c r="I22" i="17"/>
  <c r="N166" i="17"/>
  <c r="J81" i="17"/>
  <c r="J132" i="17"/>
  <c r="J137" i="17"/>
  <c r="I145" i="17"/>
  <c r="I146" i="17"/>
  <c r="I152" i="17"/>
  <c r="C10" i="18"/>
  <c r="K10" i="18" s="1"/>
  <c r="C11" i="18"/>
  <c r="K11" i="18" s="1"/>
  <c r="K12" i="18"/>
  <c r="M97" i="18"/>
  <c r="N299" i="18"/>
  <c r="N143" i="14"/>
  <c r="M203" i="14"/>
  <c r="M293" i="14"/>
  <c r="M419" i="14"/>
  <c r="N424" i="14"/>
  <c r="N435" i="14"/>
  <c r="M446" i="14"/>
  <c r="M507" i="14"/>
  <c r="M614" i="14"/>
  <c r="J10" i="15"/>
  <c r="J11" i="15"/>
  <c r="J12" i="15"/>
  <c r="J13" i="15"/>
  <c r="J14" i="15"/>
  <c r="M67" i="15"/>
  <c r="N83" i="15"/>
  <c r="M84" i="15"/>
  <c r="M104" i="15"/>
  <c r="N120" i="15"/>
  <c r="N133" i="15"/>
  <c r="N139" i="15"/>
  <c r="N169" i="15"/>
  <c r="M207" i="15"/>
  <c r="M223" i="15"/>
  <c r="N225" i="15"/>
  <c r="N261" i="15"/>
  <c r="N263" i="15"/>
  <c r="N309" i="15"/>
  <c r="M312" i="15"/>
  <c r="M338" i="15"/>
  <c r="N340" i="15"/>
  <c r="G383" i="15"/>
  <c r="M383" i="15" s="1"/>
  <c r="M446" i="15"/>
  <c r="M462" i="15"/>
  <c r="M507" i="15"/>
  <c r="M567" i="15"/>
  <c r="I630" i="15"/>
  <c r="C9" i="16"/>
  <c r="G11" i="16" s="1"/>
  <c r="K81" i="16"/>
  <c r="H84" i="16"/>
  <c r="N84" i="16" s="1"/>
  <c r="G85" i="16"/>
  <c r="M85" i="16" s="1"/>
  <c r="G86" i="16"/>
  <c r="M86" i="16" s="1"/>
  <c r="M324" i="16"/>
  <c r="J577" i="16"/>
  <c r="J600" i="16"/>
  <c r="E10" i="17"/>
  <c r="F11" i="17"/>
  <c r="J11" i="17" s="1"/>
  <c r="J145" i="17"/>
  <c r="J156" i="17"/>
  <c r="C9" i="18"/>
  <c r="J338" i="18"/>
  <c r="F12" i="18"/>
  <c r="L12" i="18" s="1"/>
  <c r="F9" i="18"/>
  <c r="L9" i="18" s="1"/>
  <c r="J592" i="18"/>
  <c r="F13" i="18"/>
  <c r="K9" i="15"/>
  <c r="K10" i="15"/>
  <c r="K11" i="15"/>
  <c r="K12" i="15"/>
  <c r="K13" i="15"/>
  <c r="K14" i="15"/>
  <c r="K22" i="15"/>
  <c r="M85" i="15"/>
  <c r="N97" i="15"/>
  <c r="M111" i="15"/>
  <c r="N202" i="15"/>
  <c r="N347" i="15"/>
  <c r="K371" i="15"/>
  <c r="N383" i="15"/>
  <c r="N386" i="15"/>
  <c r="N408" i="15"/>
  <c r="I413" i="15"/>
  <c r="I435" i="15"/>
  <c r="M467" i="15"/>
  <c r="M469" i="15"/>
  <c r="H10" i="16"/>
  <c r="H11" i="16"/>
  <c r="N11" i="16" s="1"/>
  <c r="L81" i="16"/>
  <c r="H85" i="16"/>
  <c r="N85" i="16" s="1"/>
  <c r="H86" i="16"/>
  <c r="N86" i="16" s="1"/>
  <c r="J580" i="16"/>
  <c r="J10" i="17"/>
  <c r="J139" i="17"/>
  <c r="M499" i="12"/>
  <c r="M514" i="12"/>
  <c r="M517" i="12"/>
  <c r="K10" i="13"/>
  <c r="M33" i="13"/>
  <c r="M39" i="13"/>
  <c r="M65" i="13"/>
  <c r="M124" i="13"/>
  <c r="M152" i="13"/>
  <c r="M197" i="13"/>
  <c r="M225" i="13"/>
  <c r="M227" i="13"/>
  <c r="M235" i="13"/>
  <c r="M242" i="13"/>
  <c r="M267" i="13"/>
  <c r="M320" i="13"/>
  <c r="M324" i="13"/>
  <c r="M336" i="13"/>
  <c r="M340" i="13"/>
  <c r="N598" i="13"/>
  <c r="M405" i="13"/>
  <c r="M422" i="13"/>
  <c r="H462" i="13"/>
  <c r="N462" i="13" s="1"/>
  <c r="M492" i="13"/>
  <c r="N513" i="13"/>
  <c r="M517" i="13"/>
  <c r="N528" i="13"/>
  <c r="M577" i="13"/>
  <c r="M580" i="13"/>
  <c r="N584" i="13"/>
  <c r="M633" i="13"/>
  <c r="K22" i="14"/>
  <c r="M22" i="14" s="1"/>
  <c r="N115" i="14"/>
  <c r="M139" i="14"/>
  <c r="N195" i="14"/>
  <c r="N226" i="14"/>
  <c r="M410" i="14"/>
  <c r="M434" i="14"/>
  <c r="N487" i="14"/>
  <c r="N514" i="14"/>
  <c r="K612" i="14"/>
  <c r="M630" i="14"/>
  <c r="M631" i="14"/>
  <c r="L9" i="15"/>
  <c r="L10" i="15"/>
  <c r="L11" i="15"/>
  <c r="L12" i="15"/>
  <c r="L13" i="15"/>
  <c r="L14" i="15"/>
  <c r="L22" i="15"/>
  <c r="N33" i="15"/>
  <c r="N144" i="15"/>
  <c r="N85" i="15"/>
  <c r="M99" i="15"/>
  <c r="M100" i="15"/>
  <c r="N111" i="15"/>
  <c r="N114" i="15"/>
  <c r="M115" i="15"/>
  <c r="M118" i="15"/>
  <c r="M124" i="15"/>
  <c r="N129" i="15"/>
  <c r="M147" i="15"/>
  <c r="N150" i="15"/>
  <c r="N156" i="15"/>
  <c r="M161" i="15"/>
  <c r="M171" i="15"/>
  <c r="N293" i="15"/>
  <c r="N197" i="15"/>
  <c r="M200" i="15"/>
  <c r="N210" i="15"/>
  <c r="M211" i="15"/>
  <c r="N215" i="15"/>
  <c r="M216" i="15"/>
  <c r="N218" i="15"/>
  <c r="M219" i="15"/>
  <c r="M220" i="15"/>
  <c r="M221" i="15"/>
  <c r="M227" i="15"/>
  <c r="N235" i="15"/>
  <c r="I245" i="15"/>
  <c r="I255" i="15"/>
  <c r="N308" i="15"/>
  <c r="M309" i="15"/>
  <c r="N312" i="15"/>
  <c r="M316" i="15"/>
  <c r="N568" i="15"/>
  <c r="M372" i="15"/>
  <c r="N384" i="15"/>
  <c r="M403" i="15"/>
  <c r="M404" i="15"/>
  <c r="M408" i="15"/>
  <c r="M410" i="15"/>
  <c r="M420" i="15"/>
  <c r="N507" i="15"/>
  <c r="N567" i="15"/>
  <c r="M588" i="15"/>
  <c r="M615" i="15"/>
  <c r="K612" i="15"/>
  <c r="M620" i="15"/>
  <c r="M623" i="15"/>
  <c r="I627" i="15"/>
  <c r="M629" i="15"/>
  <c r="E9" i="16"/>
  <c r="I12" i="16" s="1"/>
  <c r="E10" i="16"/>
  <c r="H12" i="16"/>
  <c r="H13" i="16"/>
  <c r="N13" i="16" s="1"/>
  <c r="L22" i="16"/>
  <c r="I28" i="16"/>
  <c r="I31" i="16"/>
  <c r="N53" i="16"/>
  <c r="N64" i="16"/>
  <c r="M67" i="16"/>
  <c r="M99" i="16"/>
  <c r="H103" i="16"/>
  <c r="N103" i="16" s="1"/>
  <c r="H104" i="16"/>
  <c r="N104" i="16" s="1"/>
  <c r="M105" i="16"/>
  <c r="N145" i="16"/>
  <c r="M146" i="16"/>
  <c r="N252" i="16"/>
  <c r="G196" i="16"/>
  <c r="M196" i="16" s="1"/>
  <c r="N214" i="16"/>
  <c r="M215" i="16"/>
  <c r="M223" i="16"/>
  <c r="M228" i="16"/>
  <c r="M229" i="16"/>
  <c r="N232" i="16"/>
  <c r="N248" i="16"/>
  <c r="M298" i="16"/>
  <c r="M322" i="16"/>
  <c r="M347" i="16"/>
  <c r="M378" i="16"/>
  <c r="M389" i="16"/>
  <c r="M394" i="16"/>
  <c r="M397" i="16"/>
  <c r="M404" i="16"/>
  <c r="N436" i="16"/>
  <c r="N460" i="16"/>
  <c r="N467" i="16"/>
  <c r="M472" i="16"/>
  <c r="N473" i="16"/>
  <c r="N484" i="16"/>
  <c r="M485" i="16"/>
  <c r="M494" i="16"/>
  <c r="N497" i="16"/>
  <c r="M503" i="16"/>
  <c r="N522" i="16"/>
  <c r="N530" i="16"/>
  <c r="M550" i="16"/>
  <c r="I616" i="16"/>
  <c r="C10" i="17"/>
  <c r="K10" i="17" s="1"/>
  <c r="D12" i="17"/>
  <c r="J13" i="17"/>
  <c r="J14" i="17"/>
  <c r="I81" i="17"/>
  <c r="J258" i="17"/>
  <c r="J338" i="17"/>
  <c r="J314" i="17"/>
  <c r="N314" i="17"/>
  <c r="N454" i="17"/>
  <c r="L612" i="17"/>
  <c r="E9" i="18"/>
  <c r="I11" i="18" s="1"/>
  <c r="K13" i="18"/>
  <c r="M141" i="18"/>
  <c r="M166" i="18"/>
  <c r="E9" i="19"/>
  <c r="I10" i="19" s="1"/>
  <c r="E11" i="19"/>
  <c r="K11" i="19" s="1"/>
  <c r="M116" i="19"/>
  <c r="M154" i="19"/>
  <c r="M171" i="19"/>
  <c r="M207" i="19"/>
  <c r="N230" i="19"/>
  <c r="M124" i="20"/>
  <c r="I627" i="20"/>
  <c r="I616" i="20"/>
  <c r="I615" i="20"/>
  <c r="I614" i="20"/>
  <c r="I612" i="20"/>
  <c r="E14" i="20"/>
  <c r="I622" i="20"/>
  <c r="J10" i="19"/>
  <c r="J11" i="19"/>
  <c r="J12" i="19"/>
  <c r="J13" i="19"/>
  <c r="J14" i="19"/>
  <c r="H423" i="19"/>
  <c r="N423" i="19" s="1"/>
  <c r="I588" i="20"/>
  <c r="E13" i="20"/>
  <c r="M639" i="18"/>
  <c r="N30" i="19"/>
  <c r="N129" i="19"/>
  <c r="M166" i="19"/>
  <c r="N235" i="19"/>
  <c r="M389" i="19"/>
  <c r="H348" i="20"/>
  <c r="N348" i="20" s="1"/>
  <c r="D12" i="20"/>
  <c r="I22" i="21"/>
  <c r="E9" i="21"/>
  <c r="I12" i="21" s="1"/>
  <c r="E10" i="21"/>
  <c r="K10" i="21" s="1"/>
  <c r="L9" i="19"/>
  <c r="L10" i="19"/>
  <c r="L11" i="19"/>
  <c r="L12" i="19"/>
  <c r="L13" i="19"/>
  <c r="L14" i="19"/>
  <c r="M47" i="19"/>
  <c r="M590" i="19"/>
  <c r="J52" i="20"/>
  <c r="F10" i="20"/>
  <c r="F9" i="20"/>
  <c r="J11" i="20" s="1"/>
  <c r="G156" i="20"/>
  <c r="M156" i="20" s="1"/>
  <c r="C9" i="20"/>
  <c r="C11" i="20"/>
  <c r="I613" i="20"/>
  <c r="J65" i="23"/>
  <c r="F10" i="23"/>
  <c r="F9" i="23"/>
  <c r="J14" i="23" s="1"/>
  <c r="K14" i="19"/>
  <c r="M30" i="19"/>
  <c r="N413" i="19"/>
  <c r="M499" i="19"/>
  <c r="M520" i="19"/>
  <c r="N588" i="19"/>
  <c r="I612" i="19"/>
  <c r="E9" i="20"/>
  <c r="I10" i="20" s="1"/>
  <c r="D10" i="20"/>
  <c r="F12" i="20"/>
  <c r="L14" i="20"/>
  <c r="M48" i="20"/>
  <c r="I22" i="20"/>
  <c r="N149" i="20"/>
  <c r="L81" i="20"/>
  <c r="H97" i="20"/>
  <c r="N97" i="20" s="1"/>
  <c r="N107" i="20"/>
  <c r="N118" i="20"/>
  <c r="N141" i="20"/>
  <c r="N150" i="20"/>
  <c r="N168" i="20"/>
  <c r="N171" i="20"/>
  <c r="N203" i="20"/>
  <c r="N263" i="20"/>
  <c r="N381" i="20"/>
  <c r="N387" i="20"/>
  <c r="N410" i="20"/>
  <c r="N426" i="20"/>
  <c r="N438" i="20"/>
  <c r="N514" i="20"/>
  <c r="N579" i="20"/>
  <c r="M623" i="20"/>
  <c r="M628" i="20"/>
  <c r="M640" i="20"/>
  <c r="C9" i="21"/>
  <c r="D10" i="21"/>
  <c r="L10" i="21" s="1"/>
  <c r="D11" i="21"/>
  <c r="L11" i="21" s="1"/>
  <c r="N87" i="21"/>
  <c r="M97" i="21"/>
  <c r="M234" i="21"/>
  <c r="M381" i="21"/>
  <c r="N406" i="21"/>
  <c r="N407" i="21"/>
  <c r="M427" i="21"/>
  <c r="M469" i="21"/>
  <c r="N496" i="21"/>
  <c r="J640" i="21"/>
  <c r="F14" i="21"/>
  <c r="L14" i="21" s="1"/>
  <c r="E9" i="22"/>
  <c r="I10" i="22" s="1"/>
  <c r="M106" i="22"/>
  <c r="M222" i="22"/>
  <c r="J598" i="22"/>
  <c r="F13" i="22"/>
  <c r="L13" i="22" s="1"/>
  <c r="F9" i="22"/>
  <c r="J10" i="22" s="1"/>
  <c r="M481" i="22"/>
  <c r="M512" i="22"/>
  <c r="H636" i="23"/>
  <c r="N636" i="23" s="1"/>
  <c r="D14" i="23"/>
  <c r="L14" i="23" s="1"/>
  <c r="N630" i="19"/>
  <c r="L11" i="20"/>
  <c r="N67" i="20"/>
  <c r="N435" i="20"/>
  <c r="M580" i="20"/>
  <c r="D9" i="21"/>
  <c r="E11" i="21"/>
  <c r="N115" i="21"/>
  <c r="J338" i="21"/>
  <c r="F12" i="21"/>
  <c r="F9" i="21"/>
  <c r="J11" i="21" s="1"/>
  <c r="M583" i="21"/>
  <c r="M592" i="21"/>
  <c r="H155" i="22"/>
  <c r="N155" i="22" s="1"/>
  <c r="D11" i="22"/>
  <c r="L11" i="22" s="1"/>
  <c r="D9" i="22"/>
  <c r="H631" i="22"/>
  <c r="N631" i="22" s="1"/>
  <c r="D14" i="22"/>
  <c r="L14" i="22" s="1"/>
  <c r="M493" i="19"/>
  <c r="N512" i="19"/>
  <c r="N47" i="20"/>
  <c r="N136" i="20"/>
  <c r="N198" i="20"/>
  <c r="N207" i="20"/>
  <c r="N318" i="20"/>
  <c r="N332" i="20"/>
  <c r="N422" i="20"/>
  <c r="L371" i="20"/>
  <c r="N371" i="20" s="1"/>
  <c r="H377" i="20"/>
  <c r="N377" i="20" s="1"/>
  <c r="N397" i="20"/>
  <c r="N402" i="20"/>
  <c r="N407" i="20"/>
  <c r="N427" i="20"/>
  <c r="N486" i="20"/>
  <c r="M597" i="20"/>
  <c r="I82" i="21"/>
  <c r="N632" i="21"/>
  <c r="N640" i="21"/>
  <c r="N97" i="22"/>
  <c r="N198" i="22"/>
  <c r="N307" i="22"/>
  <c r="N372" i="22"/>
  <c r="N472" i="22"/>
  <c r="M528" i="22"/>
  <c r="M619" i="22"/>
  <c r="N632" i="22"/>
  <c r="N27" i="23"/>
  <c r="N30" i="23"/>
  <c r="N32" i="23"/>
  <c r="N33" i="23"/>
  <c r="M48" i="23"/>
  <c r="M118" i="23"/>
  <c r="M470" i="23"/>
  <c r="M484" i="23"/>
  <c r="M561" i="23"/>
  <c r="N209" i="21"/>
  <c r="N377" i="21"/>
  <c r="N381" i="21"/>
  <c r="N391" i="21"/>
  <c r="N413" i="21"/>
  <c r="N423" i="21"/>
  <c r="N434" i="21"/>
  <c r="N493" i="21"/>
  <c r="N567" i="21"/>
  <c r="N636" i="21"/>
  <c r="N620" i="21"/>
  <c r="C9" i="22"/>
  <c r="K10" i="22"/>
  <c r="K11" i="22"/>
  <c r="K12" i="22"/>
  <c r="C13" i="22"/>
  <c r="K13" i="22" s="1"/>
  <c r="K14" i="22"/>
  <c r="M57" i="22"/>
  <c r="N139" i="22"/>
  <c r="N150" i="22"/>
  <c r="N219" i="22"/>
  <c r="N226" i="22"/>
  <c r="N245" i="22"/>
  <c r="N332" i="22"/>
  <c r="N602" i="22"/>
  <c r="N373" i="22"/>
  <c r="N378" i="22"/>
  <c r="N394" i="22"/>
  <c r="N416" i="22"/>
  <c r="N466" i="22"/>
  <c r="N486" i="22"/>
  <c r="N514" i="22"/>
  <c r="N625" i="22"/>
  <c r="C10" i="23"/>
  <c r="K10" i="23" s="1"/>
  <c r="C11" i="23"/>
  <c r="L12" i="23"/>
  <c r="L13" i="23"/>
  <c r="M84" i="23"/>
  <c r="M103" i="23"/>
  <c r="M207" i="23"/>
  <c r="M405" i="23"/>
  <c r="N509" i="20"/>
  <c r="N513" i="20"/>
  <c r="N545" i="20"/>
  <c r="N585" i="20"/>
  <c r="N640" i="20"/>
  <c r="N617" i="20"/>
  <c r="N623" i="20"/>
  <c r="N40" i="21"/>
  <c r="N97" i="21"/>
  <c r="N171" i="21"/>
  <c r="N234" i="21"/>
  <c r="N308" i="21"/>
  <c r="N316" i="21"/>
  <c r="N327" i="21"/>
  <c r="M590" i="21"/>
  <c r="N427" i="21"/>
  <c r="N430" i="21"/>
  <c r="N437" i="21"/>
  <c r="N486" i="21"/>
  <c r="N580" i="21"/>
  <c r="N597" i="21"/>
  <c r="N621" i="21"/>
  <c r="L10" i="22"/>
  <c r="L12" i="22"/>
  <c r="M155" i="22"/>
  <c r="N82" i="22"/>
  <c r="N86" i="22"/>
  <c r="N132" i="22"/>
  <c r="N247" i="22"/>
  <c r="N258" i="22"/>
  <c r="N261" i="22"/>
  <c r="N492" i="22"/>
  <c r="N496" i="22"/>
  <c r="N561" i="22"/>
  <c r="M568" i="22"/>
  <c r="N598" i="22"/>
  <c r="M630" i="22"/>
  <c r="N627" i="22"/>
  <c r="C9" i="23"/>
  <c r="D10" i="23"/>
  <c r="L10" i="23" s="1"/>
  <c r="D11" i="23"/>
  <c r="L11" i="23" s="1"/>
  <c r="M92" i="23"/>
  <c r="M133" i="23"/>
  <c r="M135" i="23"/>
  <c r="M225" i="23"/>
  <c r="M242" i="23"/>
  <c r="M300" i="23"/>
  <c r="M400" i="23"/>
  <c r="N471" i="23"/>
  <c r="N487" i="23"/>
  <c r="N47" i="23"/>
  <c r="N84" i="23"/>
  <c r="N92" i="23"/>
  <c r="N133" i="23"/>
  <c r="N158" i="23"/>
  <c r="N202" i="23"/>
  <c r="N203" i="23"/>
  <c r="N372" i="23"/>
  <c r="N373" i="23"/>
  <c r="J627" i="23"/>
  <c r="J622" i="23"/>
  <c r="J637" i="23"/>
  <c r="J617" i="23"/>
  <c r="J612" i="23"/>
  <c r="N619" i="22"/>
  <c r="E9" i="23"/>
  <c r="I10" i="23" s="1"/>
  <c r="E11" i="23"/>
  <c r="N48" i="23"/>
  <c r="N65" i="23"/>
  <c r="N85" i="23"/>
  <c r="N111" i="23"/>
  <c r="N116" i="23"/>
  <c r="N127" i="23"/>
  <c r="N135" i="23"/>
  <c r="N137" i="23"/>
  <c r="N139" i="23"/>
  <c r="N190" i="23"/>
  <c r="N208" i="23"/>
  <c r="N230" i="23"/>
  <c r="M327" i="23"/>
  <c r="N342" i="23"/>
  <c r="I372" i="23"/>
  <c r="I377" i="23"/>
  <c r="N410" i="23"/>
  <c r="N565" i="23"/>
  <c r="M589" i="23"/>
  <c r="M590" i="23"/>
  <c r="M617" i="23"/>
  <c r="J633" i="23"/>
  <c r="N189" i="23"/>
  <c r="N197" i="23"/>
  <c r="N255" i="23"/>
  <c r="N306" i="23"/>
  <c r="M310" i="23"/>
  <c r="N343" i="23"/>
  <c r="M528" i="23"/>
  <c r="N428" i="23"/>
  <c r="N513" i="23"/>
  <c r="M540" i="23"/>
  <c r="M615" i="23"/>
  <c r="G630" i="23"/>
  <c r="M630" i="23" s="1"/>
  <c r="F11" i="24"/>
  <c r="J11" i="24" s="1"/>
  <c r="I32" i="24"/>
  <c r="I42" i="24"/>
  <c r="I62" i="24"/>
  <c r="J87" i="24"/>
  <c r="M103" i="24"/>
  <c r="M118" i="24"/>
  <c r="M128" i="24"/>
  <c r="N136" i="24"/>
  <c r="N161" i="24"/>
  <c r="J220" i="24"/>
  <c r="J202" i="24"/>
  <c r="N202" i="24"/>
  <c r="J216" i="24"/>
  <c r="J218" i="24"/>
  <c r="I564" i="24"/>
  <c r="I472" i="24"/>
  <c r="I541" i="24"/>
  <c r="I539" i="24"/>
  <c r="I455" i="24"/>
  <c r="I454" i="24"/>
  <c r="I435" i="24"/>
  <c r="I422" i="24"/>
  <c r="I402" i="24"/>
  <c r="I396" i="24"/>
  <c r="I374" i="24"/>
  <c r="I461" i="24"/>
  <c r="I434" i="24"/>
  <c r="I423" i="24"/>
  <c r="I407" i="24"/>
  <c r="I406" i="24"/>
  <c r="I389" i="24"/>
  <c r="I388" i="24"/>
  <c r="I386" i="24"/>
  <c r="I538" i="24"/>
  <c r="I497" i="24"/>
  <c r="I437" i="24"/>
  <c r="I424" i="24"/>
  <c r="I408" i="24"/>
  <c r="I384" i="24"/>
  <c r="M388" i="24"/>
  <c r="I391" i="24"/>
  <c r="I469" i="24"/>
  <c r="I33" i="24"/>
  <c r="J158" i="24"/>
  <c r="J118" i="24"/>
  <c r="J105" i="24"/>
  <c r="J104" i="24"/>
  <c r="M537" i="24"/>
  <c r="M517" i="23"/>
  <c r="M637" i="23"/>
  <c r="G640" i="23"/>
  <c r="M640" i="23" s="1"/>
  <c r="D9" i="24"/>
  <c r="G11" i="24"/>
  <c r="L12" i="24"/>
  <c r="G13" i="24"/>
  <c r="G14" i="24"/>
  <c r="I30" i="24"/>
  <c r="G144" i="24"/>
  <c r="M144" i="24" s="1"/>
  <c r="G109" i="24"/>
  <c r="M109" i="24" s="1"/>
  <c r="J81" i="24"/>
  <c r="J93" i="24"/>
  <c r="J98" i="24"/>
  <c r="G100" i="24"/>
  <c r="M100" i="24" s="1"/>
  <c r="G111" i="24"/>
  <c r="M111" i="24" s="1"/>
  <c r="N113" i="24"/>
  <c r="J115" i="24"/>
  <c r="M121" i="24"/>
  <c r="M124" i="24"/>
  <c r="M138" i="24"/>
  <c r="G145" i="24"/>
  <c r="M145" i="24" s="1"/>
  <c r="M169" i="24"/>
  <c r="N196" i="24"/>
  <c r="N198" i="24"/>
  <c r="J209" i="24"/>
  <c r="J227" i="24"/>
  <c r="N305" i="24"/>
  <c r="N308" i="24"/>
  <c r="M332" i="24"/>
  <c r="M343" i="24"/>
  <c r="M358" i="24"/>
  <c r="I371" i="24"/>
  <c r="I373" i="24"/>
  <c r="I381" i="24"/>
  <c r="I428" i="24"/>
  <c r="M472" i="24"/>
  <c r="N538" i="24"/>
  <c r="L14" i="24"/>
  <c r="I22" i="24"/>
  <c r="I47" i="24"/>
  <c r="I53" i="24"/>
  <c r="J86" i="24"/>
  <c r="J97" i="24"/>
  <c r="N215" i="24"/>
  <c r="M468" i="24"/>
  <c r="N500" i="24"/>
  <c r="N511" i="24"/>
  <c r="M561" i="24"/>
  <c r="M636" i="24"/>
  <c r="F11" i="25"/>
  <c r="M137" i="25"/>
  <c r="M84" i="25"/>
  <c r="M107" i="25"/>
  <c r="M133" i="25"/>
  <c r="N245" i="25"/>
  <c r="N253" i="25"/>
  <c r="M312" i="25"/>
  <c r="N391" i="25"/>
  <c r="M407" i="25"/>
  <c r="M620" i="24"/>
  <c r="L12" i="25"/>
  <c r="I61" i="25"/>
  <c r="I22" i="25"/>
  <c r="N141" i="25"/>
  <c r="G293" i="25"/>
  <c r="M293" i="25" s="1"/>
  <c r="C12" i="25"/>
  <c r="M380" i="25"/>
  <c r="N401" i="25"/>
  <c r="M93" i="24"/>
  <c r="M122" i="24"/>
  <c r="N358" i="24"/>
  <c r="N472" i="24"/>
  <c r="N496" i="24"/>
  <c r="N537" i="24"/>
  <c r="M568" i="24"/>
  <c r="M630" i="24"/>
  <c r="M613" i="24"/>
  <c r="D9" i="25"/>
  <c r="C11" i="25"/>
  <c r="J67" i="25"/>
  <c r="F10" i="25"/>
  <c r="F9" i="25"/>
  <c r="J13" i="25" s="1"/>
  <c r="M103" i="25"/>
  <c r="N189" i="25"/>
  <c r="N202" i="25"/>
  <c r="M265" i="25"/>
  <c r="N372" i="25"/>
  <c r="N405" i="25"/>
  <c r="C13" i="25"/>
  <c r="K13" i="25" s="1"/>
  <c r="N137" i="25"/>
  <c r="N590" i="25"/>
  <c r="H451" i="25"/>
  <c r="N451" i="25" s="1"/>
  <c r="H465" i="25"/>
  <c r="N465" i="25" s="1"/>
  <c r="M493" i="25"/>
  <c r="M514" i="25"/>
  <c r="M528" i="25"/>
  <c r="M530" i="25"/>
  <c r="H580" i="25"/>
  <c r="N580" i="25" s="1"/>
  <c r="M588" i="25"/>
  <c r="M620" i="25"/>
  <c r="I623" i="25"/>
  <c r="C9" i="26"/>
  <c r="K9" i="26" s="1"/>
  <c r="D11" i="26"/>
  <c r="N30" i="26"/>
  <c r="M32" i="26"/>
  <c r="N33" i="26"/>
  <c r="M100" i="26"/>
  <c r="H104" i="26"/>
  <c r="N104" i="26" s="1"/>
  <c r="N115" i="26"/>
  <c r="N121" i="26"/>
  <c r="M134" i="26"/>
  <c r="N136" i="26"/>
  <c r="I141" i="26"/>
  <c r="I156" i="26"/>
  <c r="H166" i="26"/>
  <c r="N166" i="26" s="1"/>
  <c r="H215" i="26"/>
  <c r="N215" i="26" s="1"/>
  <c r="N242" i="26"/>
  <c r="N263" i="26"/>
  <c r="N307" i="26"/>
  <c r="M327" i="26"/>
  <c r="I338" i="26"/>
  <c r="I380" i="26"/>
  <c r="I395" i="26"/>
  <c r="I422" i="26"/>
  <c r="N428" i="26"/>
  <c r="N507" i="26"/>
  <c r="M628" i="26"/>
  <c r="I10" i="27"/>
  <c r="F11" i="27"/>
  <c r="J11" i="27" s="1"/>
  <c r="H14" i="27"/>
  <c r="N14" i="27" s="1"/>
  <c r="I54" i="27"/>
  <c r="K22" i="27"/>
  <c r="K612" i="25"/>
  <c r="D9" i="26"/>
  <c r="I10" i="26"/>
  <c r="I11" i="26"/>
  <c r="I13" i="26"/>
  <c r="H14" i="26"/>
  <c r="N14" i="26" s="1"/>
  <c r="L22" i="26"/>
  <c r="M154" i="26"/>
  <c r="H195" i="26"/>
  <c r="N195" i="26" s="1"/>
  <c r="I220" i="26"/>
  <c r="M306" i="26"/>
  <c r="H632" i="26"/>
  <c r="N632" i="26" s="1"/>
  <c r="H630" i="26"/>
  <c r="N630" i="26" s="1"/>
  <c r="H614" i="26"/>
  <c r="N614" i="26" s="1"/>
  <c r="J10" i="27"/>
  <c r="L612" i="25"/>
  <c r="I195" i="26"/>
  <c r="I202" i="26"/>
  <c r="I222" i="26"/>
  <c r="I231" i="26"/>
  <c r="I327" i="26"/>
  <c r="H340" i="26"/>
  <c r="N340" i="26" s="1"/>
  <c r="N449" i="26"/>
  <c r="M451" i="26"/>
  <c r="M471" i="26"/>
  <c r="M539" i="26"/>
  <c r="N563" i="26"/>
  <c r="N585" i="26"/>
  <c r="N624" i="26"/>
  <c r="J12" i="27"/>
  <c r="G88" i="27"/>
  <c r="M88" i="27" s="1"/>
  <c r="G134" i="27"/>
  <c r="M134" i="27" s="1"/>
  <c r="G124" i="27"/>
  <c r="G148" i="27"/>
  <c r="M148" i="27" s="1"/>
  <c r="L81" i="27"/>
  <c r="G193" i="27"/>
  <c r="M193" i="27" s="1"/>
  <c r="G235" i="27"/>
  <c r="M235" i="27" s="1"/>
  <c r="G218" i="27"/>
  <c r="M218" i="27" s="1"/>
  <c r="G230" i="27"/>
  <c r="M230" i="27" s="1"/>
  <c r="G209" i="27"/>
  <c r="M209" i="27" s="1"/>
  <c r="G195" i="27"/>
  <c r="M450" i="25"/>
  <c r="M568" i="25"/>
  <c r="M590" i="25"/>
  <c r="N629" i="25"/>
  <c r="F9" i="26"/>
  <c r="J12" i="26" s="1"/>
  <c r="C11" i="26"/>
  <c r="K11" i="26" s="1"/>
  <c r="K13" i="26"/>
  <c r="L13" i="26"/>
  <c r="J14" i="26"/>
  <c r="I53" i="26"/>
  <c r="H67" i="26"/>
  <c r="N67" i="26" s="1"/>
  <c r="N141" i="26"/>
  <c r="N87" i="26"/>
  <c r="N100" i="26"/>
  <c r="N134" i="26"/>
  <c r="N135" i="26"/>
  <c r="M139" i="26"/>
  <c r="M142" i="26"/>
  <c r="N154" i="26"/>
  <c r="I189" i="26"/>
  <c r="M263" i="26"/>
  <c r="N306" i="26"/>
  <c r="N312" i="26"/>
  <c r="M338" i="26"/>
  <c r="H446" i="26"/>
  <c r="N446" i="26" s="1"/>
  <c r="H577" i="26"/>
  <c r="N577" i="26" s="1"/>
  <c r="M373" i="26"/>
  <c r="M379" i="26"/>
  <c r="M396" i="26"/>
  <c r="N435" i="26"/>
  <c r="N436" i="26"/>
  <c r="M438" i="26"/>
  <c r="N473" i="26"/>
  <c r="M495" i="26"/>
  <c r="N497" i="26"/>
  <c r="M514" i="26"/>
  <c r="N518" i="26"/>
  <c r="M544" i="26"/>
  <c r="M568" i="26"/>
  <c r="L9" i="27"/>
  <c r="M177" i="27"/>
  <c r="H230" i="27"/>
  <c r="N230" i="27" s="1"/>
  <c r="D12" i="27"/>
  <c r="L12" i="27" s="1"/>
  <c r="H193" i="27"/>
  <c r="N193" i="27" s="1"/>
  <c r="L10" i="27"/>
  <c r="L11" i="27"/>
  <c r="I12" i="27"/>
  <c r="J13" i="27"/>
  <c r="J14" i="27"/>
  <c r="M156" i="27"/>
  <c r="M169" i="27"/>
  <c r="M219" i="27"/>
  <c r="N258" i="27"/>
  <c r="M306" i="27"/>
  <c r="K371" i="27"/>
  <c r="M381" i="27"/>
  <c r="M408" i="27"/>
  <c r="H423" i="27"/>
  <c r="N423" i="27" s="1"/>
  <c r="M426" i="27"/>
  <c r="H470" i="27"/>
  <c r="N470" i="27" s="1"/>
  <c r="H539" i="27"/>
  <c r="N539" i="27" s="1"/>
  <c r="H583" i="27"/>
  <c r="N583" i="27" s="1"/>
  <c r="N631" i="27"/>
  <c r="M621" i="27"/>
  <c r="C10" i="28"/>
  <c r="K10" i="28" s="1"/>
  <c r="I12" i="28"/>
  <c r="I13" i="28"/>
  <c r="H383" i="28"/>
  <c r="N383" i="28" s="1"/>
  <c r="H446" i="28"/>
  <c r="N446" i="28" s="1"/>
  <c r="H450" i="28"/>
  <c r="N450" i="28" s="1"/>
  <c r="L612" i="28"/>
  <c r="K10" i="29"/>
  <c r="K11" i="29"/>
  <c r="M33" i="29"/>
  <c r="M53" i="29"/>
  <c r="M98" i="29"/>
  <c r="M99" i="29"/>
  <c r="M106" i="29"/>
  <c r="M107" i="29"/>
  <c r="M122" i="29"/>
  <c r="M135" i="29"/>
  <c r="N168" i="29"/>
  <c r="N169" i="29"/>
  <c r="M171" i="29"/>
  <c r="M177" i="29"/>
  <c r="H195" i="29"/>
  <c r="N195" i="29" s="1"/>
  <c r="H196" i="29"/>
  <c r="N196" i="29" s="1"/>
  <c r="M200" i="29"/>
  <c r="N208" i="29"/>
  <c r="N209" i="29"/>
  <c r="N215" i="29"/>
  <c r="M218" i="29"/>
  <c r="M219" i="29"/>
  <c r="H223" i="29"/>
  <c r="N223" i="29" s="1"/>
  <c r="H226" i="29"/>
  <c r="N226" i="29" s="1"/>
  <c r="H227" i="29"/>
  <c r="N227" i="29" s="1"/>
  <c r="H230" i="29"/>
  <c r="N230" i="29" s="1"/>
  <c r="H231" i="29"/>
  <c r="N231" i="29" s="1"/>
  <c r="M265" i="29"/>
  <c r="H266" i="29"/>
  <c r="N266" i="29" s="1"/>
  <c r="H294" i="29"/>
  <c r="N294" i="29" s="1"/>
  <c r="H300" i="29"/>
  <c r="N300" i="29" s="1"/>
  <c r="H306" i="29"/>
  <c r="N306" i="29" s="1"/>
  <c r="H307" i="29"/>
  <c r="N307" i="29" s="1"/>
  <c r="H308" i="29"/>
  <c r="N308" i="29" s="1"/>
  <c r="N309" i="29"/>
  <c r="N310" i="29"/>
  <c r="H315" i="29"/>
  <c r="N315" i="29" s="1"/>
  <c r="M316" i="29"/>
  <c r="N340" i="29"/>
  <c r="N372" i="29"/>
  <c r="G380" i="29"/>
  <c r="M380" i="29" s="1"/>
  <c r="G386" i="29"/>
  <c r="M386" i="29" s="1"/>
  <c r="N389" i="29"/>
  <c r="M392" i="29"/>
  <c r="G395" i="29"/>
  <c r="M395" i="29" s="1"/>
  <c r="G406" i="29"/>
  <c r="M406" i="29" s="1"/>
  <c r="G407" i="29"/>
  <c r="M407" i="29" s="1"/>
  <c r="G408" i="29"/>
  <c r="M408" i="29" s="1"/>
  <c r="G423" i="29"/>
  <c r="M423" i="29" s="1"/>
  <c r="N478" i="29"/>
  <c r="M485" i="29"/>
  <c r="M494" i="29"/>
  <c r="M511" i="29"/>
  <c r="M512" i="29"/>
  <c r="M526" i="29"/>
  <c r="M598" i="29"/>
  <c r="L612" i="29"/>
  <c r="H618" i="29"/>
  <c r="N618" i="29" s="1"/>
  <c r="M620" i="29"/>
  <c r="M632" i="29"/>
  <c r="G10" i="30"/>
  <c r="G11" i="30"/>
  <c r="M11" i="30" s="1"/>
  <c r="G12" i="30"/>
  <c r="G13" i="30"/>
  <c r="M13" i="30" s="1"/>
  <c r="G14" i="30"/>
  <c r="M22" i="30"/>
  <c r="H97" i="30"/>
  <c r="N97" i="30" s="1"/>
  <c r="I150" i="30"/>
  <c r="H221" i="30"/>
  <c r="N221" i="30" s="1"/>
  <c r="M308" i="30"/>
  <c r="H312" i="30"/>
  <c r="N312" i="30" s="1"/>
  <c r="I371" i="30"/>
  <c r="I377" i="30"/>
  <c r="I408" i="30"/>
  <c r="I419" i="30"/>
  <c r="L371" i="27"/>
  <c r="H384" i="27"/>
  <c r="N384" i="27" s="1"/>
  <c r="H509" i="27"/>
  <c r="N509" i="27" s="1"/>
  <c r="H519" i="27"/>
  <c r="N519" i="27" s="1"/>
  <c r="H395" i="28"/>
  <c r="N395" i="28" s="1"/>
  <c r="H630" i="28"/>
  <c r="N630" i="28" s="1"/>
  <c r="H293" i="29"/>
  <c r="N293" i="29" s="1"/>
  <c r="H318" i="29"/>
  <c r="N318" i="29" s="1"/>
  <c r="H321" i="29"/>
  <c r="N321" i="29" s="1"/>
  <c r="M327" i="29"/>
  <c r="H346" i="29"/>
  <c r="N346" i="29" s="1"/>
  <c r="G377" i="29"/>
  <c r="G391" i="29"/>
  <c r="M391" i="29" s="1"/>
  <c r="G405" i="29"/>
  <c r="M405" i="29" s="1"/>
  <c r="J406" i="29"/>
  <c r="G410" i="29"/>
  <c r="M410" i="29" s="1"/>
  <c r="G422" i="29"/>
  <c r="M422" i="29" s="1"/>
  <c r="M518" i="29"/>
  <c r="I545" i="29"/>
  <c r="H616" i="29"/>
  <c r="N616" i="29" s="1"/>
  <c r="H631" i="29"/>
  <c r="N631" i="29" s="1"/>
  <c r="E10" i="30"/>
  <c r="I10" i="30" s="1"/>
  <c r="I12" i="30"/>
  <c r="I14" i="30"/>
  <c r="I255" i="30"/>
  <c r="H588" i="30"/>
  <c r="N588" i="30" s="1"/>
  <c r="H568" i="30"/>
  <c r="N568" i="30" s="1"/>
  <c r="H492" i="30"/>
  <c r="N492" i="30" s="1"/>
  <c r="H483" i="30"/>
  <c r="N483" i="30" s="1"/>
  <c r="H371" i="30"/>
  <c r="H596" i="30"/>
  <c r="N596" i="30" s="1"/>
  <c r="I383" i="30"/>
  <c r="I406" i="30"/>
  <c r="M372" i="27"/>
  <c r="H383" i="27"/>
  <c r="N383" i="27" s="1"/>
  <c r="H391" i="27"/>
  <c r="N391" i="27" s="1"/>
  <c r="H395" i="27"/>
  <c r="N395" i="27" s="1"/>
  <c r="H396" i="27"/>
  <c r="N396" i="27" s="1"/>
  <c r="H398" i="27"/>
  <c r="N398" i="27" s="1"/>
  <c r="H402" i="27"/>
  <c r="H405" i="27"/>
  <c r="N405" i="27" s="1"/>
  <c r="H419" i="27"/>
  <c r="N419" i="27" s="1"/>
  <c r="H437" i="27"/>
  <c r="N437" i="27" s="1"/>
  <c r="M438" i="27"/>
  <c r="H446" i="27"/>
  <c r="N446" i="27" s="1"/>
  <c r="N481" i="27"/>
  <c r="H493" i="27"/>
  <c r="M512" i="27"/>
  <c r="M561" i="27"/>
  <c r="M591" i="27"/>
  <c r="M614" i="27"/>
  <c r="M623" i="27"/>
  <c r="F11" i="28"/>
  <c r="N338" i="28"/>
  <c r="M424" i="28"/>
  <c r="M561" i="28"/>
  <c r="N633" i="28"/>
  <c r="E12" i="29"/>
  <c r="K12" i="29" s="1"/>
  <c r="N28" i="29"/>
  <c r="N101" i="29"/>
  <c r="M132" i="29"/>
  <c r="N153" i="29"/>
  <c r="M155" i="29"/>
  <c r="M162" i="29"/>
  <c r="N179" i="29"/>
  <c r="M180" i="29"/>
  <c r="M190" i="29"/>
  <c r="M207" i="29"/>
  <c r="N213" i="29"/>
  <c r="M214" i="29"/>
  <c r="M222" i="29"/>
  <c r="M225" i="29"/>
  <c r="M277" i="29"/>
  <c r="H333" i="29"/>
  <c r="N333" i="29" s="1"/>
  <c r="K371" i="29"/>
  <c r="G384" i="29"/>
  <c r="I564" i="29"/>
  <c r="I347" i="30"/>
  <c r="I378" i="30"/>
  <c r="M577" i="26"/>
  <c r="K371" i="26"/>
  <c r="G380" i="26"/>
  <c r="M380" i="26" s="1"/>
  <c r="M384" i="26"/>
  <c r="G391" i="26"/>
  <c r="M391" i="26" s="1"/>
  <c r="G419" i="26"/>
  <c r="M419" i="26" s="1"/>
  <c r="M428" i="26"/>
  <c r="M435" i="26"/>
  <c r="N437" i="26"/>
  <c r="N438" i="26"/>
  <c r="N451" i="26"/>
  <c r="M473" i="26"/>
  <c r="M545" i="26"/>
  <c r="M546" i="26"/>
  <c r="N589" i="26"/>
  <c r="M617" i="26"/>
  <c r="M629" i="26"/>
  <c r="E13" i="27"/>
  <c r="I13" i="27" s="1"/>
  <c r="E14" i="27"/>
  <c r="I14" i="27" s="1"/>
  <c r="M22" i="27"/>
  <c r="G33" i="27"/>
  <c r="N40" i="27"/>
  <c r="M54" i="27"/>
  <c r="N144" i="27"/>
  <c r="M82" i="27"/>
  <c r="N115" i="27"/>
  <c r="M125" i="27"/>
  <c r="N198" i="27"/>
  <c r="M201" i="27"/>
  <c r="N222" i="27"/>
  <c r="M258" i="27"/>
  <c r="M293" i="27"/>
  <c r="H377" i="27"/>
  <c r="N377" i="27" s="1"/>
  <c r="M406" i="27"/>
  <c r="N410" i="27"/>
  <c r="H424" i="27"/>
  <c r="N424" i="27" s="1"/>
  <c r="H438" i="27"/>
  <c r="N487" i="27"/>
  <c r="N494" i="27"/>
  <c r="M499" i="27"/>
  <c r="N526" i="27"/>
  <c r="G539" i="27"/>
  <c r="M539" i="27" s="1"/>
  <c r="H561" i="27"/>
  <c r="N561" i="27" s="1"/>
  <c r="M577" i="27"/>
  <c r="M580" i="27"/>
  <c r="N591" i="27"/>
  <c r="M633" i="27"/>
  <c r="H612" i="27"/>
  <c r="M615" i="27"/>
  <c r="M617" i="27"/>
  <c r="N623" i="27"/>
  <c r="F9" i="28"/>
  <c r="J12" i="28" s="1"/>
  <c r="C11" i="28"/>
  <c r="K11" i="28" s="1"/>
  <c r="C12" i="28"/>
  <c r="K12" i="28" s="1"/>
  <c r="D13" i="28"/>
  <c r="H13" i="28" s="1"/>
  <c r="I14" i="28"/>
  <c r="N166" i="28"/>
  <c r="M99" i="28"/>
  <c r="N103" i="28"/>
  <c r="M115" i="28"/>
  <c r="M118" i="28"/>
  <c r="N195" i="28"/>
  <c r="M267" i="28"/>
  <c r="M422" i="28"/>
  <c r="N424" i="28"/>
  <c r="M435" i="28"/>
  <c r="M493" i="28"/>
  <c r="J512" i="28"/>
  <c r="J564" i="28"/>
  <c r="M590" i="28"/>
  <c r="N620" i="28"/>
  <c r="F12" i="29"/>
  <c r="L12" i="29" s="1"/>
  <c r="K22" i="29"/>
  <c r="M39" i="29"/>
  <c r="N73" i="29"/>
  <c r="C9" i="29"/>
  <c r="G14" i="29" s="1"/>
  <c r="M84" i="29"/>
  <c r="M134" i="29"/>
  <c r="M146" i="29"/>
  <c r="N147" i="29"/>
  <c r="N148" i="29"/>
  <c r="N149" i="29"/>
  <c r="N162" i="29"/>
  <c r="M168" i="29"/>
  <c r="M169" i="29"/>
  <c r="M170" i="29"/>
  <c r="M174" i="29"/>
  <c r="N180" i="29"/>
  <c r="M340" i="29"/>
  <c r="H188" i="29"/>
  <c r="N190" i="29"/>
  <c r="H193" i="29"/>
  <c r="N193" i="29" s="1"/>
  <c r="M198" i="29"/>
  <c r="N207" i="29"/>
  <c r="M208" i="29"/>
  <c r="M209" i="29"/>
  <c r="N214" i="29"/>
  <c r="M215" i="29"/>
  <c r="N216" i="29"/>
  <c r="H222" i="29"/>
  <c r="N222" i="29" s="1"/>
  <c r="M223" i="29"/>
  <c r="N225" i="29"/>
  <c r="M226" i="29"/>
  <c r="M231" i="29"/>
  <c r="M238" i="29"/>
  <c r="M257" i="29"/>
  <c r="N277" i="29"/>
  <c r="M300" i="29"/>
  <c r="M306" i="29"/>
  <c r="M309" i="29"/>
  <c r="M310" i="29"/>
  <c r="M315" i="29"/>
  <c r="H324" i="29"/>
  <c r="N324" i="29" s="1"/>
  <c r="N325" i="29"/>
  <c r="M334" i="29"/>
  <c r="H336" i="29"/>
  <c r="N336" i="29" s="1"/>
  <c r="M339" i="29"/>
  <c r="M343" i="29"/>
  <c r="N356" i="29"/>
  <c r="G372" i="29"/>
  <c r="N373" i="29"/>
  <c r="G374" i="29"/>
  <c r="H384" i="29"/>
  <c r="N384" i="29" s="1"/>
  <c r="G387" i="29"/>
  <c r="M387" i="29" s="1"/>
  <c r="M389" i="29"/>
  <c r="M394" i="29"/>
  <c r="G396" i="29"/>
  <c r="M396" i="29" s="1"/>
  <c r="H446" i="29"/>
  <c r="N446" i="29" s="1"/>
  <c r="H466" i="29"/>
  <c r="N466" i="29" s="1"/>
  <c r="M467" i="29"/>
  <c r="M478" i="29"/>
  <c r="M481" i="29"/>
  <c r="H507" i="29"/>
  <c r="N507" i="29" s="1"/>
  <c r="M525" i="29"/>
  <c r="H528" i="29"/>
  <c r="N528" i="29" s="1"/>
  <c r="M531" i="29"/>
  <c r="H535" i="29"/>
  <c r="N535" i="29" s="1"/>
  <c r="M541" i="29"/>
  <c r="N552" i="29"/>
  <c r="M570" i="29"/>
  <c r="M577" i="29"/>
  <c r="M578" i="29"/>
  <c r="M592" i="29"/>
  <c r="H614" i="29"/>
  <c r="N614" i="29" s="1"/>
  <c r="N621" i="29"/>
  <c r="H627" i="29"/>
  <c r="N627" i="29" s="1"/>
  <c r="N637" i="29"/>
  <c r="F9" i="30"/>
  <c r="J14" i="30" s="1"/>
  <c r="F11" i="30"/>
  <c r="K12" i="30"/>
  <c r="K14" i="30"/>
  <c r="N86" i="30"/>
  <c r="M338" i="30"/>
  <c r="M189" i="30"/>
  <c r="N203" i="30"/>
  <c r="M220" i="30"/>
  <c r="M223" i="30"/>
  <c r="M229" i="30"/>
  <c r="N377" i="30"/>
  <c r="N402" i="30"/>
  <c r="M343" i="31"/>
  <c r="H567" i="31"/>
  <c r="N567" i="31" s="1"/>
  <c r="H384" i="31"/>
  <c r="N384" i="31" s="1"/>
  <c r="H371" i="31"/>
  <c r="J406" i="31"/>
  <c r="J419" i="31"/>
  <c r="J422" i="31"/>
  <c r="M435" i="31"/>
  <c r="J438" i="31"/>
  <c r="N450" i="31"/>
  <c r="J460" i="31"/>
  <c r="M462" i="31"/>
  <c r="J471" i="31"/>
  <c r="J518" i="31"/>
  <c r="M567" i="31"/>
  <c r="M630" i="31"/>
  <c r="N633" i="30"/>
  <c r="D9" i="31"/>
  <c r="D10" i="31"/>
  <c r="C11" i="31"/>
  <c r="H82" i="31"/>
  <c r="H86" i="31"/>
  <c r="N86" i="31" s="1"/>
  <c r="N88" i="31"/>
  <c r="H103" i="31"/>
  <c r="N103" i="31" s="1"/>
  <c r="H111" i="31"/>
  <c r="H137" i="31"/>
  <c r="N148" i="31"/>
  <c r="N151" i="31"/>
  <c r="H154" i="31"/>
  <c r="N154" i="31" s="1"/>
  <c r="H305" i="31"/>
  <c r="N305" i="31" s="1"/>
  <c r="H343" i="31"/>
  <c r="N343" i="31" s="1"/>
  <c r="H242" i="31"/>
  <c r="N242" i="31" s="1"/>
  <c r="N193" i="31"/>
  <c r="N307" i="31"/>
  <c r="M311" i="31"/>
  <c r="J434" i="31"/>
  <c r="N436" i="31"/>
  <c r="J497" i="31"/>
  <c r="J513" i="31"/>
  <c r="J517" i="31"/>
  <c r="J546" i="31"/>
  <c r="M564" i="31"/>
  <c r="N636" i="31"/>
  <c r="K13" i="32"/>
  <c r="I10" i="31"/>
  <c r="L11" i="31"/>
  <c r="L12" i="31"/>
  <c r="K13" i="31"/>
  <c r="K14" i="31"/>
  <c r="N85" i="31"/>
  <c r="N191" i="31"/>
  <c r="H327" i="31"/>
  <c r="N327" i="31" s="1"/>
  <c r="J598" i="31"/>
  <c r="J564" i="31"/>
  <c r="J545" i="31"/>
  <c r="J485" i="31"/>
  <c r="J446" i="31"/>
  <c r="J433" i="31"/>
  <c r="J396" i="31"/>
  <c r="J394" i="31"/>
  <c r="J424" i="31"/>
  <c r="J436" i="31"/>
  <c r="J539" i="31"/>
  <c r="J543" i="31"/>
  <c r="J568" i="31"/>
  <c r="G53" i="32"/>
  <c r="M53" i="32" s="1"/>
  <c r="G47" i="32"/>
  <c r="G32" i="32"/>
  <c r="M32" i="32" s="1"/>
  <c r="N340" i="30"/>
  <c r="M597" i="30"/>
  <c r="N408" i="30"/>
  <c r="N561" i="30"/>
  <c r="M630" i="30"/>
  <c r="F9" i="31"/>
  <c r="J12" i="31" s="1"/>
  <c r="F10" i="31"/>
  <c r="E11" i="31"/>
  <c r="I11" i="31" s="1"/>
  <c r="E12" i="31"/>
  <c r="I12" i="31" s="1"/>
  <c r="L13" i="31"/>
  <c r="L14" i="31"/>
  <c r="M67" i="31"/>
  <c r="H30" i="31"/>
  <c r="N30" i="31" s="1"/>
  <c r="N42" i="31"/>
  <c r="H53" i="31"/>
  <c r="N53" i="31" s="1"/>
  <c r="H67" i="31"/>
  <c r="N67" i="31" s="1"/>
  <c r="N100" i="31"/>
  <c r="H115" i="31"/>
  <c r="N115" i="31" s="1"/>
  <c r="N126" i="31"/>
  <c r="N128" i="31"/>
  <c r="N129" i="31"/>
  <c r="N133" i="31"/>
  <c r="H145" i="31"/>
  <c r="H152" i="31"/>
  <c r="N152" i="31" s="1"/>
  <c r="N156" i="31"/>
  <c r="H207" i="31"/>
  <c r="N207" i="31" s="1"/>
  <c r="M222" i="31"/>
  <c r="M254" i="31"/>
  <c r="M258" i="31"/>
  <c r="N265" i="31"/>
  <c r="M306" i="31"/>
  <c r="N312" i="31"/>
  <c r="N324" i="31"/>
  <c r="M392" i="31"/>
  <c r="N422" i="31"/>
  <c r="J430" i="31"/>
  <c r="N433" i="31"/>
  <c r="M461" i="31"/>
  <c r="J467" i="31"/>
  <c r="J470" i="31"/>
  <c r="J483" i="31"/>
  <c r="J493" i="31"/>
  <c r="M499" i="31"/>
  <c r="M507" i="31"/>
  <c r="J520" i="31"/>
  <c r="N545" i="31"/>
  <c r="J580" i="31"/>
  <c r="J640" i="31"/>
  <c r="J632" i="31"/>
  <c r="J623" i="31"/>
  <c r="J616" i="31"/>
  <c r="J614" i="31"/>
  <c r="M617" i="31"/>
  <c r="J627" i="31"/>
  <c r="J628" i="31"/>
  <c r="J631" i="31"/>
  <c r="M632" i="31"/>
  <c r="C9" i="32"/>
  <c r="G13" i="32" s="1"/>
  <c r="K22" i="32"/>
  <c r="N99" i="32"/>
  <c r="J116" i="32"/>
  <c r="N122" i="32"/>
  <c r="N143" i="32"/>
  <c r="L13" i="32"/>
  <c r="K14" i="32"/>
  <c r="N145" i="32"/>
  <c r="H92" i="32"/>
  <c r="N92" i="32" s="1"/>
  <c r="M115" i="32"/>
  <c r="N127" i="32"/>
  <c r="N133" i="32"/>
  <c r="N144" i="32"/>
  <c r="N161" i="32"/>
  <c r="G195" i="32"/>
  <c r="M195" i="32" s="1"/>
  <c r="M202" i="32"/>
  <c r="G209" i="32"/>
  <c r="M209" i="32" s="1"/>
  <c r="M219" i="32"/>
  <c r="G220" i="32"/>
  <c r="J222" i="32"/>
  <c r="G229" i="32"/>
  <c r="M229" i="32" s="1"/>
  <c r="G244" i="32"/>
  <c r="M244" i="32" s="1"/>
  <c r="J258" i="32"/>
  <c r="J281" i="32"/>
  <c r="M338" i="32"/>
  <c r="N361" i="32"/>
  <c r="J379" i="32"/>
  <c r="J394" i="32"/>
  <c r="M484" i="32"/>
  <c r="M509" i="32"/>
  <c r="J516" i="32"/>
  <c r="M517" i="32"/>
  <c r="M528" i="32"/>
  <c r="M584" i="32"/>
  <c r="H636" i="32"/>
  <c r="N636" i="32" s="1"/>
  <c r="E11" i="33"/>
  <c r="D12" i="33"/>
  <c r="L188" i="33"/>
  <c r="G191" i="32"/>
  <c r="G207" i="32"/>
  <c r="M207" i="32" s="1"/>
  <c r="G312" i="32"/>
  <c r="M312" i="32" s="1"/>
  <c r="J363" i="32"/>
  <c r="L371" i="32"/>
  <c r="H377" i="32"/>
  <c r="N377" i="32" s="1"/>
  <c r="G476" i="32"/>
  <c r="M476" i="32" s="1"/>
  <c r="J544" i="32"/>
  <c r="J595" i="32"/>
  <c r="I640" i="32"/>
  <c r="I639" i="32"/>
  <c r="J615" i="32"/>
  <c r="I631" i="32"/>
  <c r="I637" i="32"/>
  <c r="K12" i="33"/>
  <c r="J620" i="32"/>
  <c r="J144" i="33"/>
  <c r="F11" i="33"/>
  <c r="J11" i="33" s="1"/>
  <c r="N254" i="31"/>
  <c r="N374" i="31"/>
  <c r="M467" i="31"/>
  <c r="N469" i="31"/>
  <c r="M473" i="31"/>
  <c r="M494" i="31"/>
  <c r="M512" i="31"/>
  <c r="N520" i="31"/>
  <c r="M523" i="31"/>
  <c r="N539" i="31"/>
  <c r="G540" i="31"/>
  <c r="M540" i="31" s="1"/>
  <c r="M568" i="31"/>
  <c r="M583" i="31"/>
  <c r="M585" i="31"/>
  <c r="M588" i="31"/>
  <c r="M636" i="31"/>
  <c r="N640" i="31"/>
  <c r="F10" i="32"/>
  <c r="C12" i="32"/>
  <c r="F14" i="32"/>
  <c r="M31" i="32"/>
  <c r="N39" i="32"/>
  <c r="H86" i="32"/>
  <c r="N86" i="32" s="1"/>
  <c r="N87" i="32"/>
  <c r="N100" i="32"/>
  <c r="N115" i="32"/>
  <c r="N121" i="32"/>
  <c r="H123" i="32"/>
  <c r="N123" i="32" s="1"/>
  <c r="N129" i="32"/>
  <c r="H137" i="32"/>
  <c r="N137" i="32" s="1"/>
  <c r="H139" i="32"/>
  <c r="N139" i="32" s="1"/>
  <c r="N146" i="32"/>
  <c r="N148" i="32"/>
  <c r="N156" i="32"/>
  <c r="H165" i="32"/>
  <c r="N165" i="32" s="1"/>
  <c r="H177" i="32"/>
  <c r="N177" i="32" s="1"/>
  <c r="G189" i="32"/>
  <c r="J193" i="32"/>
  <c r="G204" i="32"/>
  <c r="G223" i="32"/>
  <c r="M223" i="32" s="1"/>
  <c r="J226" i="32"/>
  <c r="G230" i="32"/>
  <c r="M232" i="32"/>
  <c r="G248" i="32"/>
  <c r="M248" i="32" s="1"/>
  <c r="J252" i="32"/>
  <c r="M295" i="32"/>
  <c r="M300" i="32"/>
  <c r="G306" i="32"/>
  <c r="M306" i="32" s="1"/>
  <c r="J372" i="32"/>
  <c r="M397" i="32"/>
  <c r="J471" i="32"/>
  <c r="M493" i="32"/>
  <c r="M523" i="32"/>
  <c r="M525" i="32"/>
  <c r="M546" i="32"/>
  <c r="J562" i="32"/>
  <c r="J564" i="32"/>
  <c r="M589" i="32"/>
  <c r="J612" i="32"/>
  <c r="J617" i="32"/>
  <c r="N629" i="32"/>
  <c r="F12" i="33"/>
  <c r="J12" i="33" s="1"/>
  <c r="K14" i="33"/>
  <c r="J22" i="33"/>
  <c r="F10" i="33"/>
  <c r="J10" i="33" s="1"/>
  <c r="K81" i="33"/>
  <c r="J578" i="33"/>
  <c r="F13" i="33"/>
  <c r="J13" i="33" s="1"/>
  <c r="J10" i="34"/>
  <c r="J12" i="34"/>
  <c r="I111" i="34"/>
  <c r="I142" i="34"/>
  <c r="C10" i="34"/>
  <c r="J14" i="34"/>
  <c r="N82" i="34"/>
  <c r="I101" i="34"/>
  <c r="I107" i="34"/>
  <c r="N237" i="34"/>
  <c r="M255" i="34"/>
  <c r="I327" i="34"/>
  <c r="M386" i="34"/>
  <c r="M413" i="34"/>
  <c r="N612" i="34"/>
  <c r="L612" i="33"/>
  <c r="N612" i="33" s="1"/>
  <c r="L9" i="34"/>
  <c r="H10" i="34"/>
  <c r="L11" i="34"/>
  <c r="N11" i="34" s="1"/>
  <c r="L13" i="34"/>
  <c r="N13" i="34" s="1"/>
  <c r="I103" i="34"/>
  <c r="N380" i="34"/>
  <c r="M406" i="34"/>
  <c r="M470" i="34"/>
  <c r="M636" i="32"/>
  <c r="M637" i="32"/>
  <c r="J14" i="33"/>
  <c r="L81" i="33"/>
  <c r="N81" i="33" s="1"/>
  <c r="N156" i="33"/>
  <c r="E9" i="34"/>
  <c r="I14" i="34" s="1"/>
  <c r="E10" i="34"/>
  <c r="E11" i="34"/>
  <c r="E12" i="34"/>
  <c r="I13" i="34"/>
  <c r="H14" i="34"/>
  <c r="L14" i="34"/>
  <c r="M40" i="34"/>
  <c r="N116" i="34"/>
  <c r="L81" i="34"/>
  <c r="H156" i="34"/>
  <c r="N156" i="34" s="1"/>
  <c r="N158" i="34"/>
  <c r="I413" i="34"/>
  <c r="I422" i="34"/>
  <c r="I406" i="34"/>
  <c r="I380" i="34"/>
  <c r="N406" i="34"/>
  <c r="N487" i="34"/>
  <c r="M583" i="34"/>
  <c r="N585" i="34"/>
  <c r="N312" i="34"/>
  <c r="N318" i="34"/>
  <c r="N324" i="34"/>
  <c r="M384" i="34"/>
  <c r="N473" i="34"/>
  <c r="N597" i="34"/>
  <c r="N615" i="34"/>
  <c r="N293" i="34"/>
  <c r="M327" i="34"/>
  <c r="N590" i="34"/>
  <c r="M395" i="34"/>
  <c r="N470" i="34"/>
  <c r="M589" i="34"/>
  <c r="K612" i="34"/>
  <c r="M612" i="34" s="1"/>
  <c r="N616" i="34"/>
  <c r="H10" i="2"/>
  <c r="L10" i="2"/>
  <c r="K10" i="1"/>
  <c r="M10" i="1" s="1"/>
  <c r="K11" i="1"/>
  <c r="M11" i="1" s="1"/>
  <c r="G12" i="1"/>
  <c r="M12" i="1" s="1"/>
  <c r="G13" i="1"/>
  <c r="M13" i="1" s="1"/>
  <c r="G14" i="1"/>
  <c r="M14" i="1" s="1"/>
  <c r="G22" i="1"/>
  <c r="G27" i="1"/>
  <c r="M27" i="1" s="1"/>
  <c r="G31" i="1"/>
  <c r="M31" i="1" s="1"/>
  <c r="G35" i="1"/>
  <c r="M35" i="1" s="1"/>
  <c r="G48" i="1"/>
  <c r="M48" i="1" s="1"/>
  <c r="G51" i="1"/>
  <c r="M51" i="1" s="1"/>
  <c r="G53" i="1"/>
  <c r="M53" i="1" s="1"/>
  <c r="G64" i="1"/>
  <c r="M64" i="1" s="1"/>
  <c r="G104" i="1"/>
  <c r="M104" i="1" s="1"/>
  <c r="G105" i="1"/>
  <c r="M105" i="1" s="1"/>
  <c r="G109" i="1"/>
  <c r="M109" i="1" s="1"/>
  <c r="G132" i="1"/>
  <c r="M132" i="1" s="1"/>
  <c r="G133" i="1"/>
  <c r="M133" i="1" s="1"/>
  <c r="G134" i="1"/>
  <c r="M134" i="1" s="1"/>
  <c r="G135" i="1"/>
  <c r="M135" i="1" s="1"/>
  <c r="G139" i="1"/>
  <c r="M139" i="1" s="1"/>
  <c r="G141" i="1"/>
  <c r="M141" i="1" s="1"/>
  <c r="G148" i="1"/>
  <c r="M148" i="1" s="1"/>
  <c r="G152" i="1"/>
  <c r="M152" i="1" s="1"/>
  <c r="G167" i="1"/>
  <c r="M167" i="1" s="1"/>
  <c r="G173" i="1"/>
  <c r="M173" i="1" s="1"/>
  <c r="G201" i="1"/>
  <c r="M201" i="1" s="1"/>
  <c r="G202" i="1"/>
  <c r="M202" i="1" s="1"/>
  <c r="G203" i="1"/>
  <c r="M203" i="1" s="1"/>
  <c r="G207" i="1"/>
  <c r="M207" i="1" s="1"/>
  <c r="G216" i="1"/>
  <c r="M216" i="1" s="1"/>
  <c r="G220" i="1"/>
  <c r="M220" i="1" s="1"/>
  <c r="G255" i="1"/>
  <c r="M255" i="1" s="1"/>
  <c r="G261" i="1"/>
  <c r="M261" i="1" s="1"/>
  <c r="G262" i="1"/>
  <c r="M262" i="1" s="1"/>
  <c r="G277" i="1"/>
  <c r="M277" i="1" s="1"/>
  <c r="G284" i="1"/>
  <c r="M284" i="1" s="1"/>
  <c r="G297" i="1"/>
  <c r="M297" i="1" s="1"/>
  <c r="G304" i="1"/>
  <c r="M304" i="1" s="1"/>
  <c r="G305" i="1"/>
  <c r="M305" i="1" s="1"/>
  <c r="G309" i="1"/>
  <c r="M309" i="1" s="1"/>
  <c r="H10" i="1"/>
  <c r="H11" i="1"/>
  <c r="N11" i="1" s="1"/>
  <c r="H30" i="1"/>
  <c r="N30" i="1" s="1"/>
  <c r="H31" i="1"/>
  <c r="N31" i="1" s="1"/>
  <c r="H32" i="1"/>
  <c r="N32" i="1" s="1"/>
  <c r="H33" i="1"/>
  <c r="N33" i="1" s="1"/>
  <c r="H56" i="1"/>
  <c r="N56" i="1" s="1"/>
  <c r="H63" i="1"/>
  <c r="N63" i="1" s="1"/>
  <c r="H64" i="1"/>
  <c r="N64" i="1" s="1"/>
  <c r="H65" i="1"/>
  <c r="N65" i="1" s="1"/>
  <c r="H67" i="1"/>
  <c r="N67" i="1" s="1"/>
  <c r="H72" i="1"/>
  <c r="N72" i="1" s="1"/>
  <c r="H85" i="1"/>
  <c r="N85" i="1" s="1"/>
  <c r="H86" i="1"/>
  <c r="N86" i="1" s="1"/>
  <c r="H87" i="1"/>
  <c r="N87" i="1" s="1"/>
  <c r="H88" i="1"/>
  <c r="N88" i="1" s="1"/>
  <c r="H107" i="1"/>
  <c r="N107" i="1" s="1"/>
  <c r="H112" i="1"/>
  <c r="N112" i="1" s="1"/>
  <c r="H115" i="1"/>
  <c r="N115" i="1" s="1"/>
  <c r="H116" i="1"/>
  <c r="N116" i="1" s="1"/>
  <c r="H121" i="1"/>
  <c r="N121" i="1" s="1"/>
  <c r="H122" i="1"/>
  <c r="N122" i="1" s="1"/>
  <c r="H127" i="1"/>
  <c r="N127" i="1" s="1"/>
  <c r="H128" i="1"/>
  <c r="N128" i="1" s="1"/>
  <c r="H129" i="1"/>
  <c r="N129" i="1" s="1"/>
  <c r="H130" i="1"/>
  <c r="N130" i="1" s="1"/>
  <c r="H145" i="1"/>
  <c r="N145" i="1" s="1"/>
  <c r="H146" i="1"/>
  <c r="N146" i="1" s="1"/>
  <c r="H151" i="1"/>
  <c r="N151" i="1" s="1"/>
  <c r="H152" i="1"/>
  <c r="N152" i="1" s="1"/>
  <c r="H161" i="1"/>
  <c r="N161" i="1" s="1"/>
  <c r="H175" i="1"/>
  <c r="N175" i="1" s="1"/>
  <c r="H190" i="1"/>
  <c r="N190" i="1" s="1"/>
  <c r="H191" i="1"/>
  <c r="N191" i="1" s="1"/>
  <c r="H220" i="1"/>
  <c r="N220" i="1" s="1"/>
  <c r="I25" i="1"/>
  <c r="I27" i="1"/>
  <c r="I28" i="1"/>
  <c r="I30" i="1"/>
  <c r="I32" i="1"/>
  <c r="I33" i="1"/>
  <c r="I38" i="1"/>
  <c r="I40" i="1"/>
  <c r="I42" i="1"/>
  <c r="I50" i="1"/>
  <c r="I53" i="1"/>
  <c r="I54" i="1"/>
  <c r="I56" i="1"/>
  <c r="I57" i="1"/>
  <c r="I61" i="1"/>
  <c r="I67" i="1"/>
  <c r="I71" i="1"/>
  <c r="I82" i="1"/>
  <c r="I83" i="1"/>
  <c r="I85" i="1"/>
  <c r="I87" i="1"/>
  <c r="I88" i="1"/>
  <c r="I97" i="1"/>
  <c r="I99" i="1"/>
  <c r="I104" i="1"/>
  <c r="I107" i="1"/>
  <c r="I112" i="1"/>
  <c r="I113" i="1"/>
  <c r="I119" i="1"/>
  <c r="I120" i="1"/>
  <c r="I122" i="1"/>
  <c r="I125" i="1"/>
  <c r="I127" i="1"/>
  <c r="I129" i="1"/>
  <c r="I130" i="1"/>
  <c r="I132" i="1"/>
  <c r="I134" i="1"/>
  <c r="I136" i="1"/>
  <c r="I138" i="1"/>
  <c r="I139" i="1"/>
  <c r="I141" i="1"/>
  <c r="I143" i="1"/>
  <c r="I144" i="1"/>
  <c r="I145" i="1"/>
  <c r="I147" i="1"/>
  <c r="I148" i="1"/>
  <c r="I152" i="1"/>
  <c r="I154" i="1"/>
  <c r="I156" i="1"/>
  <c r="I158" i="1"/>
  <c r="I159" i="1"/>
  <c r="I161" i="1"/>
  <c r="I166" i="1"/>
  <c r="I169" i="1"/>
  <c r="I171" i="1"/>
  <c r="I173" i="1"/>
  <c r="I189" i="1"/>
  <c r="I194" i="1"/>
  <c r="I195" i="1"/>
  <c r="I197" i="1"/>
  <c r="I198" i="1"/>
  <c r="I200" i="1"/>
  <c r="I201" i="1"/>
  <c r="I203" i="1"/>
  <c r="I204" i="1"/>
  <c r="I206" i="1"/>
  <c r="I207" i="1"/>
  <c r="I209" i="1"/>
  <c r="I213" i="1"/>
  <c r="I214" i="1"/>
  <c r="I219" i="1"/>
  <c r="I220" i="1"/>
  <c r="I222" i="1"/>
  <c r="I226" i="1"/>
  <c r="I227" i="1"/>
  <c r="I228" i="1"/>
  <c r="I230" i="1"/>
  <c r="I235" i="1"/>
  <c r="I252" i="1"/>
  <c r="I253" i="1"/>
  <c r="I255" i="1"/>
  <c r="I256" i="1"/>
  <c r="J22" i="1"/>
  <c r="J25" i="1"/>
  <c r="J28" i="1"/>
  <c r="J29" i="1"/>
  <c r="J30" i="1"/>
  <c r="J31" i="1"/>
  <c r="J32" i="1"/>
  <c r="J33" i="1"/>
  <c r="J34" i="1"/>
  <c r="J35" i="1"/>
  <c r="J37" i="1"/>
  <c r="J38" i="1"/>
  <c r="J39" i="1"/>
  <c r="J40" i="1"/>
  <c r="J41" i="1"/>
  <c r="J42" i="1"/>
  <c r="J47" i="1"/>
  <c r="J48" i="1"/>
  <c r="J52" i="1"/>
  <c r="J53" i="1"/>
  <c r="J54" i="1"/>
  <c r="J55" i="1"/>
  <c r="J57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92" i="1"/>
  <c r="J93" i="1"/>
  <c r="J97" i="1"/>
  <c r="J98" i="1"/>
  <c r="J99" i="1"/>
  <c r="J100" i="1"/>
  <c r="J101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5" i="1"/>
  <c r="J166" i="1"/>
  <c r="J167" i="1"/>
  <c r="J168" i="1"/>
  <c r="J169" i="1"/>
  <c r="J170" i="1"/>
  <c r="J171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4" i="1"/>
  <c r="J235" i="1"/>
  <c r="J237" i="1"/>
  <c r="J238" i="1"/>
  <c r="J239" i="1"/>
  <c r="J240" i="1"/>
  <c r="J242" i="1"/>
  <c r="J245" i="1"/>
  <c r="J247" i="1"/>
  <c r="J248" i="1"/>
  <c r="J252" i="1"/>
  <c r="J253" i="1"/>
  <c r="J254" i="1"/>
  <c r="J255" i="1"/>
  <c r="J256" i="1"/>
  <c r="J258" i="1"/>
  <c r="J260" i="1"/>
  <c r="J261" i="1"/>
  <c r="J263" i="1"/>
  <c r="J265" i="1"/>
  <c r="J266" i="1"/>
  <c r="J267" i="1"/>
  <c r="J270" i="1"/>
  <c r="J271" i="1"/>
  <c r="J274" i="1"/>
  <c r="J275" i="1"/>
  <c r="J276" i="1"/>
  <c r="J277" i="1"/>
  <c r="J279" i="1"/>
  <c r="J280" i="1"/>
  <c r="J281" i="1"/>
  <c r="J284" i="1"/>
  <c r="J285" i="1"/>
  <c r="J286" i="1"/>
  <c r="J287" i="1"/>
  <c r="J288" i="1"/>
  <c r="J292" i="1"/>
  <c r="J293" i="1"/>
  <c r="J294" i="1"/>
  <c r="J295" i="1"/>
  <c r="J297" i="1"/>
  <c r="J298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8" i="1"/>
  <c r="J320" i="1"/>
  <c r="J321" i="1"/>
  <c r="J322" i="1"/>
  <c r="J323" i="1"/>
  <c r="J324" i="1"/>
  <c r="J325" i="1"/>
  <c r="J326" i="1"/>
  <c r="J327" i="1"/>
  <c r="J328" i="1"/>
  <c r="J329" i="1"/>
  <c r="J332" i="1"/>
  <c r="J334" i="1"/>
  <c r="J335" i="1"/>
  <c r="J336" i="1"/>
  <c r="J337" i="1"/>
  <c r="J338" i="1"/>
  <c r="J340" i="1"/>
  <c r="J342" i="1"/>
  <c r="J343" i="1"/>
  <c r="J344" i="1"/>
  <c r="J346" i="1"/>
  <c r="J347" i="1"/>
  <c r="J352" i="1"/>
  <c r="J353" i="1"/>
  <c r="J354" i="1"/>
  <c r="J356" i="1"/>
  <c r="J357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6" i="1"/>
  <c r="J387" i="1"/>
  <c r="J388" i="1"/>
  <c r="J389" i="1"/>
  <c r="J391" i="1"/>
  <c r="J392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2" i="1"/>
  <c r="J423" i="1"/>
  <c r="J424" i="1"/>
  <c r="J425" i="1"/>
  <c r="J426" i="1"/>
  <c r="J427" i="1"/>
  <c r="J428" i="1"/>
  <c r="J429" i="1"/>
  <c r="J430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50" i="1"/>
  <c r="J451" i="1"/>
  <c r="J452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6" i="1"/>
  <c r="J478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1" i="1"/>
  <c r="J512" i="1"/>
  <c r="J513" i="1"/>
  <c r="J514" i="1"/>
  <c r="J515" i="1"/>
  <c r="J516" i="1"/>
  <c r="J517" i="1"/>
  <c r="J518" i="1"/>
  <c r="J520" i="1"/>
  <c r="J521" i="1"/>
  <c r="M522" i="1"/>
  <c r="G525" i="1"/>
  <c r="M525" i="1" s="1"/>
  <c r="J526" i="1"/>
  <c r="H528" i="1"/>
  <c r="N528" i="1" s="1"/>
  <c r="M530" i="1"/>
  <c r="J535" i="1"/>
  <c r="G536" i="1"/>
  <c r="M536" i="1" s="1"/>
  <c r="J537" i="1"/>
  <c r="G538" i="1"/>
  <c r="M538" i="1" s="1"/>
  <c r="J539" i="1"/>
  <c r="G540" i="1"/>
  <c r="M540" i="1" s="1"/>
  <c r="J541" i="1"/>
  <c r="H543" i="1"/>
  <c r="N543" i="1" s="1"/>
  <c r="H545" i="1"/>
  <c r="N545" i="1" s="1"/>
  <c r="H547" i="1"/>
  <c r="N547" i="1" s="1"/>
  <c r="J549" i="1"/>
  <c r="M550" i="1"/>
  <c r="J552" i="1"/>
  <c r="G553" i="1"/>
  <c r="M553" i="1" s="1"/>
  <c r="J555" i="1"/>
  <c r="H557" i="1"/>
  <c r="N557" i="1" s="1"/>
  <c r="J559" i="1"/>
  <c r="H561" i="1"/>
  <c r="N561" i="1" s="1"/>
  <c r="J562" i="1"/>
  <c r="G563" i="1"/>
  <c r="M563" i="1" s="1"/>
  <c r="J564" i="1"/>
  <c r="M565" i="1"/>
  <c r="H568" i="1"/>
  <c r="N568" i="1" s="1"/>
  <c r="J569" i="1"/>
  <c r="H573" i="1"/>
  <c r="N573" i="1" s="1"/>
  <c r="H578" i="1"/>
  <c r="N578" i="1" s="1"/>
  <c r="J580" i="1"/>
  <c r="J583" i="1"/>
  <c r="M584" i="1"/>
  <c r="H588" i="1"/>
  <c r="N588" i="1" s="1"/>
  <c r="H590" i="1"/>
  <c r="N590" i="1" s="1"/>
  <c r="H592" i="1"/>
  <c r="N592" i="1" s="1"/>
  <c r="J594" i="1"/>
  <c r="M595" i="1"/>
  <c r="J596" i="1"/>
  <c r="G597" i="1"/>
  <c r="M597" i="1" s="1"/>
  <c r="J599" i="1"/>
  <c r="M600" i="1"/>
  <c r="J602" i="1"/>
  <c r="J612" i="1"/>
  <c r="G613" i="1"/>
  <c r="M613" i="1" s="1"/>
  <c r="J614" i="1"/>
  <c r="G615" i="1"/>
  <c r="M615" i="1" s="1"/>
  <c r="J616" i="1"/>
  <c r="G617" i="1"/>
  <c r="M617" i="1" s="1"/>
  <c r="H620" i="1"/>
  <c r="N620" i="1" s="1"/>
  <c r="H622" i="1"/>
  <c r="N622" i="1" s="1"/>
  <c r="H624" i="1"/>
  <c r="N624" i="1" s="1"/>
  <c r="J625" i="1"/>
  <c r="G626" i="1"/>
  <c r="M626" i="1" s="1"/>
  <c r="H627" i="1"/>
  <c r="N627" i="1" s="1"/>
  <c r="H629" i="1"/>
  <c r="N629" i="1" s="1"/>
  <c r="H631" i="1"/>
  <c r="N631" i="1" s="1"/>
  <c r="H633" i="1"/>
  <c r="N633" i="1" s="1"/>
  <c r="M635" i="1"/>
  <c r="J636" i="1"/>
  <c r="M637" i="1"/>
  <c r="J638" i="1"/>
  <c r="G639" i="1"/>
  <c r="M639" i="1" s="1"/>
  <c r="J640" i="1"/>
  <c r="C9" i="2"/>
  <c r="K9" i="2" s="1"/>
  <c r="C11" i="2"/>
  <c r="L11" i="2"/>
  <c r="N11" i="2" s="1"/>
  <c r="L13" i="2"/>
  <c r="N13" i="2" s="1"/>
  <c r="G22" i="2"/>
  <c r="M22" i="2" s="1"/>
  <c r="L22" i="2"/>
  <c r="J52" i="2"/>
  <c r="H81" i="2"/>
  <c r="N81" i="2" s="1"/>
  <c r="J125" i="2"/>
  <c r="H127" i="2"/>
  <c r="N127" i="2" s="1"/>
  <c r="G137" i="2"/>
  <c r="M137" i="2" s="1"/>
  <c r="H141" i="2"/>
  <c r="N141" i="2" s="1"/>
  <c r="J142" i="2"/>
  <c r="G143" i="2"/>
  <c r="M143" i="2" s="1"/>
  <c r="J175" i="2"/>
  <c r="H188" i="2"/>
  <c r="N188" i="2" s="1"/>
  <c r="H195" i="2"/>
  <c r="N195" i="2" s="1"/>
  <c r="M204" i="2"/>
  <c r="M207" i="2"/>
  <c r="M214" i="2"/>
  <c r="H221" i="2"/>
  <c r="N221" i="2" s="1"/>
  <c r="M258" i="2"/>
  <c r="H338" i="2"/>
  <c r="N338" i="2" s="1"/>
  <c r="K371" i="2"/>
  <c r="G379" i="2"/>
  <c r="M379" i="2" s="1"/>
  <c r="G383" i="2"/>
  <c r="M383" i="2" s="1"/>
  <c r="M386" i="2"/>
  <c r="G407" i="2"/>
  <c r="M407" i="2" s="1"/>
  <c r="J413" i="2"/>
  <c r="G422" i="2"/>
  <c r="M422" i="2" s="1"/>
  <c r="H426" i="2"/>
  <c r="N426" i="2" s="1"/>
  <c r="G437" i="2"/>
  <c r="M437" i="2" s="1"/>
  <c r="H597" i="2"/>
  <c r="N597" i="2" s="1"/>
  <c r="H615" i="2"/>
  <c r="N615" i="2" s="1"/>
  <c r="D9" i="3"/>
  <c r="D11" i="3"/>
  <c r="J22" i="3"/>
  <c r="J30" i="3"/>
  <c r="J39" i="3"/>
  <c r="J41" i="3"/>
  <c r="J54" i="3"/>
  <c r="J71" i="3"/>
  <c r="H72" i="3"/>
  <c r="N72" i="3" s="1"/>
  <c r="H81" i="3"/>
  <c r="H82" i="3"/>
  <c r="N82" i="3" s="1"/>
  <c r="J84" i="3"/>
  <c r="H85" i="3"/>
  <c r="N85" i="3" s="1"/>
  <c r="J87" i="3"/>
  <c r="H97" i="3"/>
  <c r="N97" i="3" s="1"/>
  <c r="H99" i="3"/>
  <c r="N99" i="3" s="1"/>
  <c r="J101" i="3"/>
  <c r="J103" i="3"/>
  <c r="H104" i="3"/>
  <c r="N104" i="3" s="1"/>
  <c r="J106" i="3"/>
  <c r="H109" i="3"/>
  <c r="N109" i="3" s="1"/>
  <c r="J118" i="3"/>
  <c r="J120" i="3"/>
  <c r="H123" i="3"/>
  <c r="N123" i="3" s="1"/>
  <c r="H132" i="3"/>
  <c r="N132" i="3" s="1"/>
  <c r="J142" i="3"/>
  <c r="J145" i="3"/>
  <c r="H146" i="3"/>
  <c r="N146" i="3" s="1"/>
  <c r="H155" i="3"/>
  <c r="N155" i="3" s="1"/>
  <c r="H159" i="3"/>
  <c r="N159" i="3" s="1"/>
  <c r="J169" i="3"/>
  <c r="H177" i="3"/>
  <c r="N177" i="3" s="1"/>
  <c r="J191" i="3"/>
  <c r="J193" i="3"/>
  <c r="J203" i="3"/>
  <c r="H204" i="3"/>
  <c r="N204" i="3" s="1"/>
  <c r="H207" i="3"/>
  <c r="N207" i="3" s="1"/>
  <c r="J209" i="3"/>
  <c r="H210" i="3"/>
  <c r="N210" i="3" s="1"/>
  <c r="J211" i="3"/>
  <c r="H215" i="3"/>
  <c r="N215" i="3" s="1"/>
  <c r="J220" i="3"/>
  <c r="H223" i="3"/>
  <c r="N223" i="3" s="1"/>
  <c r="J227" i="3"/>
  <c r="J231" i="3"/>
  <c r="H233" i="3"/>
  <c r="N233" i="3" s="1"/>
  <c r="H242" i="3"/>
  <c r="N242" i="3" s="1"/>
  <c r="J255" i="3"/>
  <c r="H256" i="3"/>
  <c r="N256" i="3" s="1"/>
  <c r="J260" i="3"/>
  <c r="J271" i="3"/>
  <c r="J277" i="3"/>
  <c r="J279" i="3"/>
  <c r="J281" i="3"/>
  <c r="J284" i="3"/>
  <c r="H292" i="3"/>
  <c r="N292" i="3" s="1"/>
  <c r="J294" i="3"/>
  <c r="J300" i="3"/>
  <c r="J306" i="3"/>
  <c r="H307" i="3"/>
  <c r="N307" i="3" s="1"/>
  <c r="J312" i="3"/>
  <c r="J321" i="3"/>
  <c r="J324" i="3"/>
  <c r="J327" i="3"/>
  <c r="J335" i="3"/>
  <c r="J342" i="3"/>
  <c r="J344" i="3"/>
  <c r="J346" i="3"/>
  <c r="J363" i="3"/>
  <c r="H371" i="3"/>
  <c r="J374" i="3"/>
  <c r="J379" i="3"/>
  <c r="H380" i="3"/>
  <c r="N380" i="3" s="1"/>
  <c r="J387" i="3"/>
  <c r="H388" i="3"/>
  <c r="N388" i="3" s="1"/>
  <c r="H391" i="3"/>
  <c r="N391" i="3" s="1"/>
  <c r="J395" i="3"/>
  <c r="H396" i="3"/>
  <c r="N396" i="3" s="1"/>
  <c r="H398" i="3"/>
  <c r="N398" i="3" s="1"/>
  <c r="J402" i="3"/>
  <c r="H412" i="3"/>
  <c r="N412" i="3" s="1"/>
  <c r="H414" i="3"/>
  <c r="N414" i="3" s="1"/>
  <c r="J420" i="3"/>
  <c r="J422" i="3"/>
  <c r="H423" i="3"/>
  <c r="N423" i="3" s="1"/>
  <c r="J429" i="3"/>
  <c r="J433" i="3"/>
  <c r="J435" i="3"/>
  <c r="H446" i="3"/>
  <c r="N446" i="3" s="1"/>
  <c r="J451" i="3"/>
  <c r="H459" i="3"/>
  <c r="N459" i="3" s="1"/>
  <c r="J465" i="3"/>
  <c r="H467" i="3"/>
  <c r="N467" i="3" s="1"/>
  <c r="J470" i="3"/>
  <c r="J484" i="3"/>
  <c r="J489" i="3"/>
  <c r="J494" i="3"/>
  <c r="H496" i="3"/>
  <c r="N496" i="3" s="1"/>
  <c r="J499" i="3"/>
  <c r="J508" i="3"/>
  <c r="J511" i="3"/>
  <c r="J514" i="3"/>
  <c r="H516" i="3"/>
  <c r="N516" i="3" s="1"/>
  <c r="J520" i="3"/>
  <c r="J523" i="3"/>
  <c r="J526" i="3"/>
  <c r="J537" i="3"/>
  <c r="H538" i="3"/>
  <c r="N538" i="3" s="1"/>
  <c r="H541" i="3"/>
  <c r="N541" i="3" s="1"/>
  <c r="H545" i="3"/>
  <c r="N545" i="3" s="1"/>
  <c r="J549" i="3"/>
  <c r="H553" i="3"/>
  <c r="N553" i="3" s="1"/>
  <c r="J555" i="3"/>
  <c r="J561" i="3"/>
  <c r="H563" i="3"/>
  <c r="N563" i="3" s="1"/>
  <c r="H565" i="3"/>
  <c r="N565" i="3" s="1"/>
  <c r="J568" i="3"/>
  <c r="J571" i="3"/>
  <c r="H573" i="3"/>
  <c r="N573" i="3" s="1"/>
  <c r="H578" i="3"/>
  <c r="N578" i="3" s="1"/>
  <c r="J580" i="3"/>
  <c r="J588" i="3"/>
  <c r="H589" i="3"/>
  <c r="N589" i="3" s="1"/>
  <c r="J595" i="3"/>
  <c r="J597" i="3"/>
  <c r="H599" i="3"/>
  <c r="N599" i="3" s="1"/>
  <c r="J614" i="3"/>
  <c r="H615" i="3"/>
  <c r="N615" i="3" s="1"/>
  <c r="J620" i="3"/>
  <c r="J628" i="3"/>
  <c r="H629" i="3"/>
  <c r="N629" i="3" s="1"/>
  <c r="H632" i="3"/>
  <c r="N632" i="3" s="1"/>
  <c r="J635" i="3"/>
  <c r="H636" i="3"/>
  <c r="N636" i="3" s="1"/>
  <c r="H639" i="3"/>
  <c r="N639" i="3" s="1"/>
  <c r="F9" i="4"/>
  <c r="F10" i="4"/>
  <c r="F11" i="4"/>
  <c r="H48" i="4"/>
  <c r="N48" i="4" s="1"/>
  <c r="M139" i="4"/>
  <c r="H81" i="4"/>
  <c r="H86" i="4"/>
  <c r="N86" i="4" s="1"/>
  <c r="J87" i="4"/>
  <c r="H100" i="4"/>
  <c r="N100" i="4" s="1"/>
  <c r="J115" i="4"/>
  <c r="N126" i="4"/>
  <c r="J141" i="4"/>
  <c r="M151" i="4"/>
  <c r="M242" i="4"/>
  <c r="J281" i="4"/>
  <c r="J310" i="4"/>
  <c r="N311" i="4"/>
  <c r="M312" i="4"/>
  <c r="J321" i="4"/>
  <c r="M338" i="4"/>
  <c r="G372" i="4"/>
  <c r="M372" i="4" s="1"/>
  <c r="N386" i="4"/>
  <c r="G387" i="4"/>
  <c r="M387" i="4" s="1"/>
  <c r="M402" i="4"/>
  <c r="G406" i="4"/>
  <c r="M406" i="4" s="1"/>
  <c r="N471" i="4"/>
  <c r="M583" i="4"/>
  <c r="G621" i="4"/>
  <c r="M621" i="4" s="1"/>
  <c r="K612" i="4"/>
  <c r="C14" i="4"/>
  <c r="G612" i="4"/>
  <c r="G615" i="4"/>
  <c r="M615" i="4" s="1"/>
  <c r="G616" i="4"/>
  <c r="M616" i="4" s="1"/>
  <c r="G630" i="4"/>
  <c r="M630" i="4" s="1"/>
  <c r="M631" i="4"/>
  <c r="M633" i="4"/>
  <c r="G47" i="5"/>
  <c r="M47" i="5" s="1"/>
  <c r="G30" i="5"/>
  <c r="M30" i="5" s="1"/>
  <c r="K22" i="5"/>
  <c r="G22" i="5"/>
  <c r="G111" i="5"/>
  <c r="M111" i="5" s="1"/>
  <c r="M125" i="5"/>
  <c r="N134" i="5"/>
  <c r="N168" i="5"/>
  <c r="G169" i="5"/>
  <c r="M169" i="5" s="1"/>
  <c r="G189" i="5"/>
  <c r="M189" i="5" s="1"/>
  <c r="M215" i="5"/>
  <c r="N271" i="5"/>
  <c r="M281" i="5"/>
  <c r="M285" i="5"/>
  <c r="M287" i="5"/>
  <c r="M312" i="5"/>
  <c r="M324" i="5"/>
  <c r="J596" i="5"/>
  <c r="J589" i="5"/>
  <c r="J577" i="5"/>
  <c r="J570" i="5"/>
  <c r="J528" i="5"/>
  <c r="J512" i="5"/>
  <c r="J509" i="5"/>
  <c r="J498" i="5"/>
  <c r="J494" i="5"/>
  <c r="J492" i="5"/>
  <c r="J484" i="5"/>
  <c r="J438" i="5"/>
  <c r="J424" i="5"/>
  <c r="J406" i="5"/>
  <c r="J403" i="5"/>
  <c r="J396" i="5"/>
  <c r="J394" i="5"/>
  <c r="J388" i="5"/>
  <c r="J377" i="5"/>
  <c r="J597" i="5"/>
  <c r="J590" i="5"/>
  <c r="J583" i="5"/>
  <c r="J564" i="5"/>
  <c r="J561" i="5"/>
  <c r="J518" i="5"/>
  <c r="J511" i="5"/>
  <c r="J496" i="5"/>
  <c r="J493" i="5"/>
  <c r="J482" i="5"/>
  <c r="J467" i="5"/>
  <c r="J423" i="5"/>
  <c r="J407" i="5"/>
  <c r="J405" i="5"/>
  <c r="J401" i="5"/>
  <c r="J395" i="5"/>
  <c r="J384" i="5"/>
  <c r="J381" i="5"/>
  <c r="J371" i="5"/>
  <c r="F13" i="5"/>
  <c r="F9" i="5"/>
  <c r="J375" i="5"/>
  <c r="M384" i="5"/>
  <c r="N386" i="5"/>
  <c r="J391" i="5"/>
  <c r="M394" i="5"/>
  <c r="H401" i="5"/>
  <c r="N401" i="5" s="1"/>
  <c r="H407" i="5"/>
  <c r="N407" i="5" s="1"/>
  <c r="N410" i="5"/>
  <c r="M434" i="5"/>
  <c r="J470" i="5"/>
  <c r="N471" i="5"/>
  <c r="H481" i="5"/>
  <c r="N481" i="5" s="1"/>
  <c r="M484" i="5"/>
  <c r="H494" i="5"/>
  <c r="N494" i="5" s="1"/>
  <c r="H499" i="5"/>
  <c r="N499" i="5" s="1"/>
  <c r="H507" i="5"/>
  <c r="N507" i="5" s="1"/>
  <c r="J513" i="5"/>
  <c r="M518" i="5"/>
  <c r="M522" i="5"/>
  <c r="H539" i="5"/>
  <c r="N539" i="5" s="1"/>
  <c r="H564" i="5"/>
  <c r="N564" i="5" s="1"/>
  <c r="J567" i="5"/>
  <c r="H590" i="5"/>
  <c r="N590" i="5" s="1"/>
  <c r="M596" i="5"/>
  <c r="M625" i="5"/>
  <c r="M630" i="5"/>
  <c r="F9" i="6"/>
  <c r="J14" i="6" s="1"/>
  <c r="D11" i="6"/>
  <c r="L13" i="6"/>
  <c r="H22" i="6"/>
  <c r="N22" i="6" s="1"/>
  <c r="J33" i="6"/>
  <c r="H39" i="6"/>
  <c r="N39" i="6" s="1"/>
  <c r="J41" i="6"/>
  <c r="H51" i="6"/>
  <c r="N51" i="6" s="1"/>
  <c r="H53" i="6"/>
  <c r="N53" i="6" s="1"/>
  <c r="N57" i="6"/>
  <c r="J72" i="6"/>
  <c r="M99" i="6"/>
  <c r="H104" i="6"/>
  <c r="N104" i="6" s="1"/>
  <c r="J106" i="6"/>
  <c r="J107" i="6"/>
  <c r="J108" i="6"/>
  <c r="J109" i="6"/>
  <c r="H115" i="6"/>
  <c r="N115" i="6" s="1"/>
  <c r="M126" i="6"/>
  <c r="H133" i="6"/>
  <c r="N133" i="6" s="1"/>
  <c r="N149" i="6"/>
  <c r="N170" i="6"/>
  <c r="M171" i="6"/>
  <c r="G193" i="6"/>
  <c r="M193" i="6" s="1"/>
  <c r="G207" i="6"/>
  <c r="M207" i="6" s="1"/>
  <c r="N327" i="6"/>
  <c r="N347" i="6"/>
  <c r="N363" i="6"/>
  <c r="G589" i="6"/>
  <c r="M589" i="6" s="1"/>
  <c r="G577" i="6"/>
  <c r="M577" i="6" s="1"/>
  <c r="G563" i="6"/>
  <c r="M563" i="6" s="1"/>
  <c r="G539" i="6"/>
  <c r="M539" i="6" s="1"/>
  <c r="G536" i="6"/>
  <c r="M536" i="6" s="1"/>
  <c r="G518" i="6"/>
  <c r="M518" i="6" s="1"/>
  <c r="G499" i="6"/>
  <c r="M499" i="6" s="1"/>
  <c r="G409" i="6"/>
  <c r="M409" i="6" s="1"/>
  <c r="G405" i="6"/>
  <c r="M405" i="6" s="1"/>
  <c r="G388" i="6"/>
  <c r="M388" i="6" s="1"/>
  <c r="G386" i="6"/>
  <c r="M386" i="6" s="1"/>
  <c r="G379" i="6"/>
  <c r="M379" i="6" s="1"/>
  <c r="G377" i="6"/>
  <c r="M377" i="6" s="1"/>
  <c r="C13" i="6"/>
  <c r="G567" i="6"/>
  <c r="M567" i="6" s="1"/>
  <c r="G564" i="6"/>
  <c r="M564" i="6" s="1"/>
  <c r="G545" i="6"/>
  <c r="M545" i="6" s="1"/>
  <c r="G540" i="6"/>
  <c r="M540" i="6" s="1"/>
  <c r="G419" i="6"/>
  <c r="M419" i="6" s="1"/>
  <c r="G413" i="6"/>
  <c r="M413" i="6" s="1"/>
  <c r="G410" i="6"/>
  <c r="M410" i="6" s="1"/>
  <c r="G408" i="6"/>
  <c r="M408" i="6" s="1"/>
  <c r="G406" i="6"/>
  <c r="M406" i="6" s="1"/>
  <c r="G404" i="6"/>
  <c r="M404" i="6" s="1"/>
  <c r="G389" i="6"/>
  <c r="M389" i="6" s="1"/>
  <c r="G387" i="6"/>
  <c r="M387" i="6" s="1"/>
  <c r="G380" i="6"/>
  <c r="M380" i="6" s="1"/>
  <c r="G378" i="6"/>
  <c r="M378" i="6" s="1"/>
  <c r="K371" i="6"/>
  <c r="G371" i="6"/>
  <c r="N372" i="6"/>
  <c r="G383" i="6"/>
  <c r="M383" i="6" s="1"/>
  <c r="G384" i="6"/>
  <c r="M384" i="6" s="1"/>
  <c r="N400" i="6"/>
  <c r="G401" i="6"/>
  <c r="M401" i="6" s="1"/>
  <c r="G402" i="6"/>
  <c r="M402" i="6" s="1"/>
  <c r="N425" i="6"/>
  <c r="N429" i="6"/>
  <c r="N436" i="6"/>
  <c r="G437" i="6"/>
  <c r="M437" i="6" s="1"/>
  <c r="G470" i="6"/>
  <c r="M470" i="6" s="1"/>
  <c r="M482" i="6"/>
  <c r="M484" i="6"/>
  <c r="M511" i="6"/>
  <c r="G526" i="6"/>
  <c r="M526" i="6" s="1"/>
  <c r="M552" i="6"/>
  <c r="F9" i="7"/>
  <c r="L9" i="7" s="1"/>
  <c r="H10" i="7"/>
  <c r="L10" i="7"/>
  <c r="H12" i="7"/>
  <c r="H14" i="7"/>
  <c r="L14" i="7"/>
  <c r="J71" i="7"/>
  <c r="J67" i="7"/>
  <c r="J64" i="7"/>
  <c r="H104" i="7"/>
  <c r="N104" i="7" s="1"/>
  <c r="H87" i="7"/>
  <c r="N87" i="7" s="1"/>
  <c r="H81" i="7"/>
  <c r="H103" i="7"/>
  <c r="N103" i="7" s="1"/>
  <c r="L81" i="7"/>
  <c r="N86" i="7"/>
  <c r="H127" i="7"/>
  <c r="N127" i="7" s="1"/>
  <c r="N145" i="7"/>
  <c r="J202" i="7"/>
  <c r="N203" i="7"/>
  <c r="J221" i="7"/>
  <c r="J229" i="7"/>
  <c r="J594" i="7"/>
  <c r="J589" i="7"/>
  <c r="J583" i="7"/>
  <c r="J580" i="7"/>
  <c r="J561" i="7"/>
  <c r="J503" i="7"/>
  <c r="J494" i="7"/>
  <c r="J481" i="7"/>
  <c r="J466" i="7"/>
  <c r="J446" i="7"/>
  <c r="J435" i="7"/>
  <c r="J434" i="7"/>
  <c r="J422" i="7"/>
  <c r="J419" i="7"/>
  <c r="J396" i="7"/>
  <c r="J380" i="7"/>
  <c r="J590" i="7"/>
  <c r="J588" i="7"/>
  <c r="J544" i="7"/>
  <c r="J525" i="7"/>
  <c r="J507" i="7"/>
  <c r="J493" i="7"/>
  <c r="J483" i="7"/>
  <c r="J428" i="7"/>
  <c r="J423" i="7"/>
  <c r="J405" i="7"/>
  <c r="J394" i="7"/>
  <c r="J383" i="7"/>
  <c r="J371" i="7"/>
  <c r="J437" i="7"/>
  <c r="J465" i="7"/>
  <c r="J492" i="7"/>
  <c r="J499" i="7"/>
  <c r="K22" i="1"/>
  <c r="G24" i="1"/>
  <c r="M24" i="1" s="1"/>
  <c r="G28" i="1"/>
  <c r="M28" i="1" s="1"/>
  <c r="G32" i="1"/>
  <c r="M32" i="1" s="1"/>
  <c r="G50" i="1"/>
  <c r="M50" i="1" s="1"/>
  <c r="G67" i="1"/>
  <c r="M67" i="1" s="1"/>
  <c r="G92" i="1"/>
  <c r="M92" i="1" s="1"/>
  <c r="G100" i="1"/>
  <c r="M100" i="1" s="1"/>
  <c r="G143" i="1"/>
  <c r="M143" i="1" s="1"/>
  <c r="G144" i="1"/>
  <c r="M144" i="1" s="1"/>
  <c r="G145" i="1"/>
  <c r="M145" i="1" s="1"/>
  <c r="G147" i="1"/>
  <c r="M147" i="1" s="1"/>
  <c r="G155" i="1"/>
  <c r="M155" i="1" s="1"/>
  <c r="G156" i="1"/>
  <c r="M156" i="1" s="1"/>
  <c r="G157" i="1"/>
  <c r="M157" i="1" s="1"/>
  <c r="G169" i="1"/>
  <c r="M169" i="1" s="1"/>
  <c r="G198" i="1"/>
  <c r="M198" i="1" s="1"/>
  <c r="G215" i="1"/>
  <c r="M215" i="1" s="1"/>
  <c r="G222" i="1"/>
  <c r="M222" i="1" s="1"/>
  <c r="G225" i="1"/>
  <c r="M225" i="1" s="1"/>
  <c r="G226" i="1"/>
  <c r="M226" i="1" s="1"/>
  <c r="G229" i="1"/>
  <c r="M229" i="1" s="1"/>
  <c r="G230" i="1"/>
  <c r="M230" i="1" s="1"/>
  <c r="G242" i="1"/>
  <c r="M242" i="1" s="1"/>
  <c r="G243" i="1"/>
  <c r="M243" i="1" s="1"/>
  <c r="G244" i="1"/>
  <c r="M244" i="1" s="1"/>
  <c r="G253" i="1"/>
  <c r="M253" i="1" s="1"/>
  <c r="G263" i="1"/>
  <c r="M263" i="1" s="1"/>
  <c r="G267" i="1"/>
  <c r="M267" i="1" s="1"/>
  <c r="G276" i="1"/>
  <c r="M276" i="1" s="1"/>
  <c r="G300" i="1"/>
  <c r="M300" i="1" s="1"/>
  <c r="G308" i="1"/>
  <c r="M308" i="1" s="1"/>
  <c r="G312" i="1"/>
  <c r="M312" i="1" s="1"/>
  <c r="G324" i="1"/>
  <c r="M324" i="1" s="1"/>
  <c r="G338" i="1"/>
  <c r="M338" i="1" s="1"/>
  <c r="G340" i="1"/>
  <c r="M340" i="1" s="1"/>
  <c r="G343" i="1"/>
  <c r="M343" i="1" s="1"/>
  <c r="G346" i="1"/>
  <c r="M346" i="1" s="1"/>
  <c r="G347" i="1"/>
  <c r="M347" i="1" s="1"/>
  <c r="G348" i="1"/>
  <c r="M348" i="1" s="1"/>
  <c r="G352" i="1"/>
  <c r="M352" i="1" s="1"/>
  <c r="G353" i="1"/>
  <c r="M353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3" i="1"/>
  <c r="M383" i="1" s="1"/>
  <c r="G384" i="1"/>
  <c r="M384" i="1" s="1"/>
  <c r="G386" i="1"/>
  <c r="M386" i="1" s="1"/>
  <c r="G387" i="1"/>
  <c r="M387" i="1" s="1"/>
  <c r="G388" i="1"/>
  <c r="M388" i="1" s="1"/>
  <c r="G389" i="1"/>
  <c r="M389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400" i="1"/>
  <c r="M400" i="1" s="1"/>
  <c r="G401" i="1"/>
  <c r="M401" i="1" s="1"/>
  <c r="G402" i="1"/>
  <c r="M402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2" i="1"/>
  <c r="M412" i="1" s="1"/>
  <c r="G413" i="1"/>
  <c r="M413" i="1" s="1"/>
  <c r="G416" i="1"/>
  <c r="M416" i="1" s="1"/>
  <c r="G419" i="1"/>
  <c r="M419" i="1" s="1"/>
  <c r="G422" i="1"/>
  <c r="M422" i="1" s="1"/>
  <c r="G423" i="1"/>
  <c r="M423" i="1" s="1"/>
  <c r="G424" i="1"/>
  <c r="M424" i="1" s="1"/>
  <c r="G428" i="1"/>
  <c r="M428" i="1" s="1"/>
  <c r="G429" i="1"/>
  <c r="M429" i="1" s="1"/>
  <c r="G430" i="1"/>
  <c r="M430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1" i="1"/>
  <c r="M441" i="1" s="1"/>
  <c r="G443" i="1"/>
  <c r="M443" i="1" s="1"/>
  <c r="G445" i="1"/>
  <c r="M445" i="1" s="1"/>
  <c r="G446" i="1"/>
  <c r="M446" i="1" s="1"/>
  <c r="G449" i="1"/>
  <c r="M449" i="1" s="1"/>
  <c r="G450" i="1"/>
  <c r="M450" i="1" s="1"/>
  <c r="G452" i="1"/>
  <c r="M452" i="1" s="1"/>
  <c r="G454" i="1"/>
  <c r="M454" i="1" s="1"/>
  <c r="G455" i="1"/>
  <c r="M455" i="1" s="1"/>
  <c r="G460" i="1"/>
  <c r="M460" i="1" s="1"/>
  <c r="G469" i="1"/>
  <c r="M469" i="1" s="1"/>
  <c r="G470" i="1"/>
  <c r="M470" i="1" s="1"/>
  <c r="G471" i="1"/>
  <c r="M471" i="1" s="1"/>
  <c r="G472" i="1"/>
  <c r="M472" i="1" s="1"/>
  <c r="G473" i="1"/>
  <c r="M473" i="1" s="1"/>
  <c r="G476" i="1"/>
  <c r="M476" i="1" s="1"/>
  <c r="G480" i="1"/>
  <c r="M480" i="1" s="1"/>
  <c r="G484" i="1"/>
  <c r="M484" i="1" s="1"/>
  <c r="G486" i="1"/>
  <c r="M486" i="1" s="1"/>
  <c r="G487" i="1"/>
  <c r="M487" i="1" s="1"/>
  <c r="G489" i="1"/>
  <c r="M489" i="1" s="1"/>
  <c r="G492" i="1"/>
  <c r="M492" i="1" s="1"/>
  <c r="G493" i="1"/>
  <c r="M493" i="1" s="1"/>
  <c r="G495" i="1"/>
  <c r="M495" i="1" s="1"/>
  <c r="G499" i="1"/>
  <c r="M499" i="1" s="1"/>
  <c r="G502" i="1"/>
  <c r="M502" i="1" s="1"/>
  <c r="G507" i="1"/>
  <c r="M507" i="1" s="1"/>
  <c r="G509" i="1"/>
  <c r="M509" i="1" s="1"/>
  <c r="G512" i="1"/>
  <c r="M512" i="1" s="1"/>
  <c r="G517" i="1"/>
  <c r="M517" i="1" s="1"/>
  <c r="G518" i="1"/>
  <c r="M518" i="1" s="1"/>
  <c r="G519" i="1"/>
  <c r="M519" i="1" s="1"/>
  <c r="G544" i="1"/>
  <c r="M544" i="1" s="1"/>
  <c r="G546" i="1"/>
  <c r="M546" i="1" s="1"/>
  <c r="G552" i="1"/>
  <c r="M552" i="1" s="1"/>
  <c r="G559" i="1"/>
  <c r="M559" i="1" s="1"/>
  <c r="H563" i="1"/>
  <c r="N563" i="1" s="1"/>
  <c r="H565" i="1"/>
  <c r="N565" i="1" s="1"/>
  <c r="G567" i="1"/>
  <c r="M567" i="1" s="1"/>
  <c r="G577" i="1"/>
  <c r="M577" i="1" s="1"/>
  <c r="H581" i="1"/>
  <c r="N581" i="1" s="1"/>
  <c r="H584" i="1"/>
  <c r="N584" i="1" s="1"/>
  <c r="G589" i="1"/>
  <c r="M589" i="1" s="1"/>
  <c r="G591" i="1"/>
  <c r="M591" i="1" s="1"/>
  <c r="H595" i="1"/>
  <c r="N595" i="1" s="1"/>
  <c r="H597" i="1"/>
  <c r="N597" i="1" s="1"/>
  <c r="H600" i="1"/>
  <c r="N600" i="1" s="1"/>
  <c r="J618" i="1"/>
  <c r="J620" i="1"/>
  <c r="J622" i="1"/>
  <c r="J627" i="1"/>
  <c r="J629" i="1"/>
  <c r="J631" i="1"/>
  <c r="J633" i="1"/>
  <c r="H22" i="2"/>
  <c r="H33" i="2"/>
  <c r="N33" i="2" s="1"/>
  <c r="G284" i="2"/>
  <c r="M284" i="2" s="1"/>
  <c r="G371" i="2"/>
  <c r="G378" i="2"/>
  <c r="M378" i="2" s="1"/>
  <c r="G406" i="2"/>
  <c r="M406" i="2" s="1"/>
  <c r="G413" i="2"/>
  <c r="M413" i="2" s="1"/>
  <c r="G424" i="2"/>
  <c r="M424" i="2" s="1"/>
  <c r="J590" i="2"/>
  <c r="H86" i="3"/>
  <c r="N86" i="3" s="1"/>
  <c r="H88" i="3"/>
  <c r="N88" i="3" s="1"/>
  <c r="H93" i="3"/>
  <c r="N93" i="3" s="1"/>
  <c r="H100" i="3"/>
  <c r="N100" i="3" s="1"/>
  <c r="H105" i="3"/>
  <c r="N105" i="3" s="1"/>
  <c r="H111" i="3"/>
  <c r="N111" i="3" s="1"/>
  <c r="H115" i="3"/>
  <c r="N115" i="3" s="1"/>
  <c r="H121" i="3"/>
  <c r="N121" i="3" s="1"/>
  <c r="H124" i="3"/>
  <c r="N124" i="3" s="1"/>
  <c r="H127" i="3"/>
  <c r="N127" i="3" s="1"/>
  <c r="J146" i="3"/>
  <c r="J149" i="3"/>
  <c r="J155" i="3"/>
  <c r="H156" i="3"/>
  <c r="N156" i="3" s="1"/>
  <c r="J167" i="3"/>
  <c r="J177" i="3"/>
  <c r="J180" i="3"/>
  <c r="H336" i="3"/>
  <c r="N336" i="3" s="1"/>
  <c r="H338" i="3"/>
  <c r="N338" i="3" s="1"/>
  <c r="H340" i="3"/>
  <c r="N340" i="3" s="1"/>
  <c r="H352" i="3"/>
  <c r="N352" i="3" s="1"/>
  <c r="H358" i="3"/>
  <c r="N358" i="3" s="1"/>
  <c r="H361" i="3"/>
  <c r="N361" i="3" s="1"/>
  <c r="H377" i="3"/>
  <c r="N377" i="3" s="1"/>
  <c r="H381" i="3"/>
  <c r="N381" i="3" s="1"/>
  <c r="H383" i="3"/>
  <c r="N383" i="3" s="1"/>
  <c r="H405" i="3"/>
  <c r="N405" i="3" s="1"/>
  <c r="H410" i="3"/>
  <c r="N410" i="3" s="1"/>
  <c r="H416" i="3"/>
  <c r="N416" i="3" s="1"/>
  <c r="H419" i="3"/>
  <c r="N419" i="3" s="1"/>
  <c r="J423" i="3"/>
  <c r="H424" i="3"/>
  <c r="N424" i="3" s="1"/>
  <c r="H434" i="3"/>
  <c r="N434" i="3" s="1"/>
  <c r="J438" i="3"/>
  <c r="H443" i="3"/>
  <c r="N443" i="3" s="1"/>
  <c r="J446" i="3"/>
  <c r="J457" i="3"/>
  <c r="J459" i="3"/>
  <c r="H460" i="3"/>
  <c r="N460" i="3" s="1"/>
  <c r="J461" i="3"/>
  <c r="H466" i="3"/>
  <c r="N466" i="3" s="1"/>
  <c r="J473" i="3"/>
  <c r="H481" i="3"/>
  <c r="N481" i="3" s="1"/>
  <c r="J482" i="3"/>
  <c r="H485" i="3"/>
  <c r="N485" i="3" s="1"/>
  <c r="J486" i="3"/>
  <c r="H487" i="3"/>
  <c r="N487" i="3" s="1"/>
  <c r="J492" i="3"/>
  <c r="H493" i="3"/>
  <c r="N493" i="3" s="1"/>
  <c r="J497" i="3"/>
  <c r="H504" i="3"/>
  <c r="N504" i="3" s="1"/>
  <c r="H507" i="3"/>
  <c r="N507" i="3" s="1"/>
  <c r="H509" i="3"/>
  <c r="N509" i="3" s="1"/>
  <c r="H512" i="3"/>
  <c r="N512" i="3" s="1"/>
  <c r="J513" i="3"/>
  <c r="J517" i="3"/>
  <c r="H518" i="3"/>
  <c r="N518" i="3" s="1"/>
  <c r="J528" i="3"/>
  <c r="J535" i="3"/>
  <c r="H536" i="3"/>
  <c r="N536" i="3" s="1"/>
  <c r="J538" i="3"/>
  <c r="H539" i="3"/>
  <c r="N539" i="3" s="1"/>
  <c r="J541" i="3"/>
  <c r="J543" i="3"/>
  <c r="J545" i="3"/>
  <c r="J551" i="3"/>
  <c r="H556" i="3"/>
  <c r="N556" i="3" s="1"/>
  <c r="J558" i="3"/>
  <c r="H559" i="3"/>
  <c r="N559" i="3" s="1"/>
  <c r="J563" i="3"/>
  <c r="H581" i="3"/>
  <c r="N581" i="3" s="1"/>
  <c r="J585" i="3"/>
  <c r="J589" i="3"/>
  <c r="H590" i="3"/>
  <c r="N590" i="3" s="1"/>
  <c r="J591" i="3"/>
  <c r="H596" i="3"/>
  <c r="N596" i="3" s="1"/>
  <c r="H598" i="3"/>
  <c r="N598" i="3" s="1"/>
  <c r="J600" i="3"/>
  <c r="H151" i="4"/>
  <c r="N151" i="4" s="1"/>
  <c r="H147" i="4"/>
  <c r="N147" i="4" s="1"/>
  <c r="H144" i="4"/>
  <c r="N144" i="4" s="1"/>
  <c r="J100" i="4"/>
  <c r="H114" i="4"/>
  <c r="N114" i="4" s="1"/>
  <c r="J144" i="4"/>
  <c r="H340" i="4"/>
  <c r="N340" i="4" s="1"/>
  <c r="H336" i="4"/>
  <c r="N336" i="4" s="1"/>
  <c r="H321" i="4"/>
  <c r="N321" i="4" s="1"/>
  <c r="H230" i="4"/>
  <c r="N230" i="4" s="1"/>
  <c r="H204" i="4"/>
  <c r="N204" i="4" s="1"/>
  <c r="H338" i="4"/>
  <c r="N338" i="4" s="1"/>
  <c r="H312" i="4"/>
  <c r="N312" i="4" s="1"/>
  <c r="H263" i="4"/>
  <c r="N263" i="4" s="1"/>
  <c r="H256" i="4"/>
  <c r="N256" i="4" s="1"/>
  <c r="H209" i="4"/>
  <c r="N209" i="4" s="1"/>
  <c r="H200" i="4"/>
  <c r="N200" i="4" s="1"/>
  <c r="L188" i="4"/>
  <c r="N188" i="4" s="1"/>
  <c r="H195" i="4"/>
  <c r="N195" i="4" s="1"/>
  <c r="M209" i="4"/>
  <c r="H216" i="4"/>
  <c r="N216" i="4" s="1"/>
  <c r="H221" i="4"/>
  <c r="N221" i="4" s="1"/>
  <c r="J258" i="4"/>
  <c r="J323" i="4"/>
  <c r="M336" i="4"/>
  <c r="G413" i="4"/>
  <c r="M413" i="4" s="1"/>
  <c r="G410" i="4"/>
  <c r="M410" i="4" s="1"/>
  <c r="K371" i="4"/>
  <c r="C13" i="4"/>
  <c r="C9" i="4"/>
  <c r="K9" i="4" s="1"/>
  <c r="G371" i="4"/>
  <c r="G383" i="4"/>
  <c r="M383" i="4" s="1"/>
  <c r="G446" i="4"/>
  <c r="M446" i="4" s="1"/>
  <c r="G597" i="4"/>
  <c r="M597" i="4" s="1"/>
  <c r="M628" i="4"/>
  <c r="G12" i="5"/>
  <c r="M12" i="5" s="1"/>
  <c r="G14" i="5"/>
  <c r="M14" i="5" s="1"/>
  <c r="G292" i="5"/>
  <c r="M292" i="5" s="1"/>
  <c r="G256" i="5"/>
  <c r="M256" i="5" s="1"/>
  <c r="G242" i="5"/>
  <c r="M242" i="5" s="1"/>
  <c r="G235" i="5"/>
  <c r="M235" i="5" s="1"/>
  <c r="G219" i="5"/>
  <c r="M219" i="5" s="1"/>
  <c r="G216" i="5"/>
  <c r="M216" i="5" s="1"/>
  <c r="G207" i="5"/>
  <c r="M207" i="5" s="1"/>
  <c r="G204" i="5"/>
  <c r="M204" i="5" s="1"/>
  <c r="G202" i="5"/>
  <c r="M202" i="5" s="1"/>
  <c r="G306" i="5"/>
  <c r="M306" i="5" s="1"/>
  <c r="G255" i="5"/>
  <c r="M255" i="5" s="1"/>
  <c r="G230" i="5"/>
  <c r="M230" i="5" s="1"/>
  <c r="G208" i="5"/>
  <c r="M208" i="5" s="1"/>
  <c r="G203" i="5"/>
  <c r="M203" i="5" s="1"/>
  <c r="G198" i="5"/>
  <c r="M198" i="5" s="1"/>
  <c r="K188" i="5"/>
  <c r="G188" i="5"/>
  <c r="G195" i="5"/>
  <c r="M195" i="5" s="1"/>
  <c r="M221" i="5"/>
  <c r="G248" i="5"/>
  <c r="M248" i="5" s="1"/>
  <c r="G293" i="5"/>
  <c r="M293" i="5" s="1"/>
  <c r="G316" i="5"/>
  <c r="M316" i="5" s="1"/>
  <c r="H509" i="5"/>
  <c r="N509" i="5" s="1"/>
  <c r="H512" i="5"/>
  <c r="N512" i="5" s="1"/>
  <c r="J517" i="5"/>
  <c r="J580" i="5"/>
  <c r="H588" i="5"/>
  <c r="N588" i="5" s="1"/>
  <c r="H591" i="5"/>
  <c r="N591" i="5" s="1"/>
  <c r="H32" i="6"/>
  <c r="N32" i="6" s="1"/>
  <c r="J167" i="6"/>
  <c r="J165" i="6"/>
  <c r="J155" i="6"/>
  <c r="J144" i="6"/>
  <c r="J139" i="6"/>
  <c r="J126" i="6"/>
  <c r="J123" i="6"/>
  <c r="J115" i="6"/>
  <c r="J105" i="6"/>
  <c r="J103" i="6"/>
  <c r="J100" i="6"/>
  <c r="J87" i="6"/>
  <c r="J85" i="6"/>
  <c r="J83" i="6"/>
  <c r="J81" i="6"/>
  <c r="J171" i="6"/>
  <c r="J168" i="6"/>
  <c r="J166" i="6"/>
  <c r="J145" i="6"/>
  <c r="J135" i="6"/>
  <c r="J133" i="6"/>
  <c r="J127" i="6"/>
  <c r="J116" i="6"/>
  <c r="J114" i="6"/>
  <c r="J111" i="6"/>
  <c r="J104" i="6"/>
  <c r="J99" i="6"/>
  <c r="J86" i="6"/>
  <c r="J84" i="6"/>
  <c r="J82" i="6"/>
  <c r="J124" i="6"/>
  <c r="J125" i="6"/>
  <c r="H144" i="6"/>
  <c r="N144" i="6" s="1"/>
  <c r="J149" i="6"/>
  <c r="J170" i="6"/>
  <c r="J176" i="6"/>
  <c r="J177" i="6"/>
  <c r="G543" i="6"/>
  <c r="M543" i="6" s="1"/>
  <c r="G590" i="6"/>
  <c r="M590" i="6" s="1"/>
  <c r="G591" i="6"/>
  <c r="M591" i="6" s="1"/>
  <c r="J337" i="7"/>
  <c r="J321" i="7"/>
  <c r="J230" i="7"/>
  <c r="J222" i="7"/>
  <c r="J338" i="7"/>
  <c r="J226" i="7"/>
  <c r="J223" i="7"/>
  <c r="J198" i="7"/>
  <c r="J189" i="7"/>
  <c r="J203" i="7"/>
  <c r="J235" i="7"/>
  <c r="J252" i="7"/>
  <c r="G29" i="1"/>
  <c r="M29" i="1" s="1"/>
  <c r="G33" i="1"/>
  <c r="M33" i="1" s="1"/>
  <c r="G38" i="1"/>
  <c r="M38" i="1" s="1"/>
  <c r="G42" i="1"/>
  <c r="M42" i="1" s="1"/>
  <c r="G47" i="1"/>
  <c r="M47" i="1" s="1"/>
  <c r="G62" i="1"/>
  <c r="M62" i="1" s="1"/>
  <c r="K81" i="1"/>
  <c r="G88" i="1"/>
  <c r="M88" i="1" s="1"/>
  <c r="G107" i="1"/>
  <c r="M107" i="1" s="1"/>
  <c r="G108" i="1"/>
  <c r="M108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23" i="1"/>
  <c r="M123" i="1" s="1"/>
  <c r="G124" i="1"/>
  <c r="M124" i="1" s="1"/>
  <c r="G125" i="1"/>
  <c r="M125" i="1" s="1"/>
  <c r="G138" i="1"/>
  <c r="M138" i="1" s="1"/>
  <c r="G142" i="1"/>
  <c r="M142" i="1" s="1"/>
  <c r="G146" i="1"/>
  <c r="M146" i="1" s="1"/>
  <c r="G150" i="1"/>
  <c r="M150" i="1" s="1"/>
  <c r="G161" i="1"/>
  <c r="M161" i="1" s="1"/>
  <c r="G168" i="1"/>
  <c r="M168" i="1" s="1"/>
  <c r="G177" i="1"/>
  <c r="M177" i="1" s="1"/>
  <c r="G180" i="1"/>
  <c r="M180" i="1" s="1"/>
  <c r="G188" i="1"/>
  <c r="K188" i="1"/>
  <c r="G193" i="1"/>
  <c r="M193" i="1" s="1"/>
  <c r="G208" i="1"/>
  <c r="M208" i="1" s="1"/>
  <c r="G209" i="1"/>
  <c r="M209" i="1" s="1"/>
  <c r="G213" i="1"/>
  <c r="M213" i="1" s="1"/>
  <c r="G218" i="1"/>
  <c r="M218" i="1" s="1"/>
  <c r="G219" i="1"/>
  <c r="M219" i="1" s="1"/>
  <c r="G223" i="1"/>
  <c r="M223" i="1" s="1"/>
  <c r="G227" i="1"/>
  <c r="M227" i="1" s="1"/>
  <c r="G231" i="1"/>
  <c r="M231" i="1" s="1"/>
  <c r="G245" i="1"/>
  <c r="M245" i="1" s="1"/>
  <c r="G256" i="1"/>
  <c r="M256" i="1" s="1"/>
  <c r="G281" i="1"/>
  <c r="M281" i="1" s="1"/>
  <c r="G292" i="1"/>
  <c r="M292" i="1" s="1"/>
  <c r="G293" i="1"/>
  <c r="M293" i="1" s="1"/>
  <c r="G294" i="1"/>
  <c r="M294" i="1" s="1"/>
  <c r="G295" i="1"/>
  <c r="M295" i="1" s="1"/>
  <c r="G306" i="1"/>
  <c r="M306" i="1" s="1"/>
  <c r="G315" i="1"/>
  <c r="M315" i="1" s="1"/>
  <c r="G321" i="1"/>
  <c r="M321" i="1" s="1"/>
  <c r="G325" i="1"/>
  <c r="M325" i="1" s="1"/>
  <c r="G327" i="1"/>
  <c r="M327" i="1" s="1"/>
  <c r="L12" i="1"/>
  <c r="L13" i="1"/>
  <c r="H14" i="1"/>
  <c r="N14" i="1" s="1"/>
  <c r="L22" i="1"/>
  <c r="H35" i="1"/>
  <c r="N35" i="1" s="1"/>
  <c r="H39" i="1"/>
  <c r="N39" i="1" s="1"/>
  <c r="H40" i="1"/>
  <c r="N40" i="1" s="1"/>
  <c r="H47" i="1"/>
  <c r="N47" i="1" s="1"/>
  <c r="H48" i="1"/>
  <c r="N48" i="1" s="1"/>
  <c r="H53" i="1"/>
  <c r="N53" i="1" s="1"/>
  <c r="H71" i="1"/>
  <c r="N71" i="1" s="1"/>
  <c r="L81" i="1"/>
  <c r="H82" i="1"/>
  <c r="N82" i="1" s="1"/>
  <c r="H83" i="1"/>
  <c r="N83" i="1" s="1"/>
  <c r="H84" i="1"/>
  <c r="N84" i="1" s="1"/>
  <c r="H92" i="1"/>
  <c r="N92" i="1" s="1"/>
  <c r="H93" i="1"/>
  <c r="N93" i="1" s="1"/>
  <c r="H97" i="1"/>
  <c r="N97" i="1" s="1"/>
  <c r="H98" i="1"/>
  <c r="N98" i="1" s="1"/>
  <c r="H99" i="1"/>
  <c r="N99" i="1" s="1"/>
  <c r="H100" i="1"/>
  <c r="N100" i="1" s="1"/>
  <c r="H104" i="1"/>
  <c r="N104" i="1" s="1"/>
  <c r="H105" i="1"/>
  <c r="N105" i="1" s="1"/>
  <c r="H106" i="1"/>
  <c r="N106" i="1" s="1"/>
  <c r="H113" i="1"/>
  <c r="N113" i="1" s="1"/>
  <c r="H114" i="1"/>
  <c r="N114" i="1" s="1"/>
  <c r="H117" i="1"/>
  <c r="N117" i="1" s="1"/>
  <c r="H118" i="1"/>
  <c r="N118" i="1" s="1"/>
  <c r="H126" i="1"/>
  <c r="N126" i="1" s="1"/>
  <c r="H135" i="1"/>
  <c r="N135" i="1" s="1"/>
  <c r="H139" i="1"/>
  <c r="N139" i="1" s="1"/>
  <c r="H142" i="1"/>
  <c r="N142" i="1" s="1"/>
  <c r="H143" i="1"/>
  <c r="N143" i="1" s="1"/>
  <c r="H144" i="1"/>
  <c r="N144" i="1" s="1"/>
  <c r="H147" i="1"/>
  <c r="N147" i="1" s="1"/>
  <c r="H148" i="1"/>
  <c r="N148" i="1" s="1"/>
  <c r="H149" i="1"/>
  <c r="N149" i="1" s="1"/>
  <c r="H150" i="1"/>
  <c r="N150" i="1" s="1"/>
  <c r="H156" i="1"/>
  <c r="N156" i="1" s="1"/>
  <c r="H157" i="1"/>
  <c r="N157" i="1" s="1"/>
  <c r="H165" i="1"/>
  <c r="N165" i="1" s="1"/>
  <c r="H166" i="1"/>
  <c r="N166" i="1" s="1"/>
  <c r="H169" i="1"/>
  <c r="N169" i="1" s="1"/>
  <c r="H170" i="1"/>
  <c r="N170" i="1" s="1"/>
  <c r="H171" i="1"/>
  <c r="N171" i="1" s="1"/>
  <c r="H177" i="1"/>
  <c r="N177" i="1" s="1"/>
  <c r="L188" i="1"/>
  <c r="H193" i="1"/>
  <c r="N193" i="1" s="1"/>
  <c r="H195" i="1"/>
  <c r="N195" i="1" s="1"/>
  <c r="H202" i="1"/>
  <c r="N202" i="1" s="1"/>
  <c r="H203" i="1"/>
  <c r="N203" i="1" s="1"/>
  <c r="H204" i="1"/>
  <c r="N204" i="1" s="1"/>
  <c r="H205" i="1"/>
  <c r="N205" i="1" s="1"/>
  <c r="H213" i="1"/>
  <c r="N213" i="1" s="1"/>
  <c r="H215" i="1"/>
  <c r="N215" i="1" s="1"/>
  <c r="H216" i="1"/>
  <c r="N216" i="1" s="1"/>
  <c r="H218" i="1"/>
  <c r="N218" i="1" s="1"/>
  <c r="H219" i="1"/>
  <c r="N219" i="1" s="1"/>
  <c r="H226" i="1"/>
  <c r="N226" i="1" s="1"/>
  <c r="H230" i="1"/>
  <c r="N230" i="1" s="1"/>
  <c r="H231" i="1"/>
  <c r="N231" i="1" s="1"/>
  <c r="H232" i="1"/>
  <c r="N232" i="1" s="1"/>
  <c r="H233" i="1"/>
  <c r="N233" i="1" s="1"/>
  <c r="H235" i="1"/>
  <c r="N235" i="1" s="1"/>
  <c r="H238" i="1"/>
  <c r="N238" i="1" s="1"/>
  <c r="H239" i="1"/>
  <c r="N239" i="1" s="1"/>
  <c r="H242" i="1"/>
  <c r="N242" i="1" s="1"/>
  <c r="H245" i="1"/>
  <c r="N245" i="1" s="1"/>
  <c r="H248" i="1"/>
  <c r="N248" i="1" s="1"/>
  <c r="H252" i="1"/>
  <c r="N252" i="1" s="1"/>
  <c r="H253" i="1"/>
  <c r="N253" i="1" s="1"/>
  <c r="H255" i="1"/>
  <c r="N255" i="1" s="1"/>
  <c r="H256" i="1"/>
  <c r="N256" i="1" s="1"/>
  <c r="H258" i="1"/>
  <c r="N258" i="1" s="1"/>
  <c r="H261" i="1"/>
  <c r="N261" i="1" s="1"/>
  <c r="H263" i="1"/>
  <c r="N263" i="1" s="1"/>
  <c r="H265" i="1"/>
  <c r="N265" i="1" s="1"/>
  <c r="H266" i="1"/>
  <c r="N266" i="1" s="1"/>
  <c r="H267" i="1"/>
  <c r="N267" i="1" s="1"/>
  <c r="H272" i="1"/>
  <c r="N272" i="1" s="1"/>
  <c r="H275" i="1"/>
  <c r="N275" i="1" s="1"/>
  <c r="H276" i="1"/>
  <c r="N276" i="1" s="1"/>
  <c r="H277" i="1"/>
  <c r="N277" i="1" s="1"/>
  <c r="H279" i="1"/>
  <c r="N279" i="1" s="1"/>
  <c r="H281" i="1"/>
  <c r="N281" i="1" s="1"/>
  <c r="H292" i="1"/>
  <c r="N292" i="1" s="1"/>
  <c r="H293" i="1"/>
  <c r="N293" i="1" s="1"/>
  <c r="H294" i="1"/>
  <c r="N294" i="1" s="1"/>
  <c r="H295" i="1"/>
  <c r="N295" i="1" s="1"/>
  <c r="H300" i="1"/>
  <c r="N300" i="1" s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5" i="1"/>
  <c r="N315" i="1" s="1"/>
  <c r="H316" i="1"/>
  <c r="N316" i="1" s="1"/>
  <c r="H318" i="1"/>
  <c r="N318" i="1" s="1"/>
  <c r="H320" i="1"/>
  <c r="N320" i="1" s="1"/>
  <c r="H321" i="1"/>
  <c r="N321" i="1" s="1"/>
  <c r="H323" i="1"/>
  <c r="N323" i="1" s="1"/>
  <c r="H324" i="1"/>
  <c r="N324" i="1" s="1"/>
  <c r="H327" i="1"/>
  <c r="N327" i="1" s="1"/>
  <c r="H328" i="1"/>
  <c r="N328" i="1" s="1"/>
  <c r="H331" i="1"/>
  <c r="N331" i="1" s="1"/>
  <c r="H332" i="1"/>
  <c r="N332" i="1" s="1"/>
  <c r="H333" i="1"/>
  <c r="N333" i="1" s="1"/>
  <c r="H336" i="1"/>
  <c r="N336" i="1" s="1"/>
  <c r="H338" i="1"/>
  <c r="N338" i="1" s="1"/>
  <c r="H339" i="1"/>
  <c r="N339" i="1" s="1"/>
  <c r="H340" i="1"/>
  <c r="N340" i="1" s="1"/>
  <c r="H341" i="1"/>
  <c r="N341" i="1" s="1"/>
  <c r="H342" i="1"/>
  <c r="N342" i="1" s="1"/>
  <c r="H343" i="1"/>
  <c r="N343" i="1" s="1"/>
  <c r="H346" i="1"/>
  <c r="N346" i="1" s="1"/>
  <c r="H347" i="1"/>
  <c r="N347" i="1" s="1"/>
  <c r="H348" i="1"/>
  <c r="N348" i="1" s="1"/>
  <c r="H352" i="1"/>
  <c r="N352" i="1" s="1"/>
  <c r="H353" i="1"/>
  <c r="N353" i="1" s="1"/>
  <c r="H358" i="1"/>
  <c r="N358" i="1" s="1"/>
  <c r="H361" i="1"/>
  <c r="N361" i="1" s="1"/>
  <c r="H371" i="1"/>
  <c r="L371" i="1"/>
  <c r="H372" i="1"/>
  <c r="N372" i="1" s="1"/>
  <c r="H373" i="1"/>
  <c r="N373" i="1" s="1"/>
  <c r="H374" i="1"/>
  <c r="N374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6" i="1"/>
  <c r="N386" i="1" s="1"/>
  <c r="H387" i="1"/>
  <c r="N387" i="1" s="1"/>
  <c r="H388" i="1"/>
  <c r="N388" i="1" s="1"/>
  <c r="H389" i="1"/>
  <c r="N389" i="1" s="1"/>
  <c r="H391" i="1"/>
  <c r="N391" i="1" s="1"/>
  <c r="H392" i="1"/>
  <c r="N392" i="1" s="1"/>
  <c r="H394" i="1"/>
  <c r="N394" i="1" s="1"/>
  <c r="H395" i="1"/>
  <c r="N395" i="1" s="1"/>
  <c r="H396" i="1"/>
  <c r="N396" i="1" s="1"/>
  <c r="H397" i="1"/>
  <c r="N397" i="1" s="1"/>
  <c r="H398" i="1"/>
  <c r="N398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6" i="1"/>
  <c r="N416" i="1" s="1"/>
  <c r="H419" i="1"/>
  <c r="N419" i="1" s="1"/>
  <c r="H420" i="1"/>
  <c r="N420" i="1" s="1"/>
  <c r="H422" i="1"/>
  <c r="N422" i="1" s="1"/>
  <c r="H423" i="1"/>
  <c r="N423" i="1" s="1"/>
  <c r="H424" i="1"/>
  <c r="N424" i="1" s="1"/>
  <c r="H426" i="1"/>
  <c r="N426" i="1" s="1"/>
  <c r="H428" i="1"/>
  <c r="N428" i="1" s="1"/>
  <c r="H430" i="1"/>
  <c r="N430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1" i="1"/>
  <c r="N441" i="1" s="1"/>
  <c r="H443" i="1"/>
  <c r="N443" i="1" s="1"/>
  <c r="H445" i="1"/>
  <c r="N445" i="1" s="1"/>
  <c r="H446" i="1"/>
  <c r="N446" i="1" s="1"/>
  <c r="H450" i="1"/>
  <c r="N450" i="1" s="1"/>
  <c r="H451" i="1"/>
  <c r="N451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6" i="1"/>
  <c r="N476" i="1" s="1"/>
  <c r="H478" i="1"/>
  <c r="N478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2" i="1"/>
  <c r="N502" i="1" s="1"/>
  <c r="H503" i="1"/>
  <c r="N503" i="1" s="1"/>
  <c r="H504" i="1"/>
  <c r="N504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J522" i="1"/>
  <c r="J525" i="1"/>
  <c r="G526" i="1"/>
  <c r="M526" i="1" s="1"/>
  <c r="J530" i="1"/>
  <c r="M535" i="1"/>
  <c r="J536" i="1"/>
  <c r="M537" i="1"/>
  <c r="J538" i="1"/>
  <c r="G539" i="1"/>
  <c r="M539" i="1" s="1"/>
  <c r="J540" i="1"/>
  <c r="M541" i="1"/>
  <c r="H544" i="1"/>
  <c r="N544" i="1" s="1"/>
  <c r="H546" i="1"/>
  <c r="N546" i="1" s="1"/>
  <c r="H549" i="1"/>
  <c r="N549" i="1" s="1"/>
  <c r="G555" i="1"/>
  <c r="M555" i="1" s="1"/>
  <c r="J557" i="1"/>
  <c r="H559" i="1"/>
  <c r="N559" i="1" s="1"/>
  <c r="H562" i="1"/>
  <c r="N562" i="1" s="1"/>
  <c r="J563" i="1"/>
  <c r="G564" i="1"/>
  <c r="M564" i="1" s="1"/>
  <c r="J565" i="1"/>
  <c r="H567" i="1"/>
  <c r="N567" i="1" s="1"/>
  <c r="H569" i="1"/>
  <c r="N569" i="1" s="1"/>
  <c r="H577" i="1"/>
  <c r="N577" i="1" s="1"/>
  <c r="J578" i="1"/>
  <c r="H580" i="1"/>
  <c r="N580" i="1" s="1"/>
  <c r="J582" i="1"/>
  <c r="G583" i="1"/>
  <c r="M583" i="1" s="1"/>
  <c r="J584" i="1"/>
  <c r="H589" i="1"/>
  <c r="N589" i="1" s="1"/>
  <c r="H591" i="1"/>
  <c r="N591" i="1" s="1"/>
  <c r="J592" i="1"/>
  <c r="H594" i="1"/>
  <c r="N594" i="1" s="1"/>
  <c r="J595" i="1"/>
  <c r="G596" i="1"/>
  <c r="M596" i="1" s="1"/>
  <c r="J597" i="1"/>
  <c r="H599" i="1"/>
  <c r="N599" i="1" s="1"/>
  <c r="J600" i="1"/>
  <c r="H602" i="1"/>
  <c r="N602" i="1" s="1"/>
  <c r="G612" i="1"/>
  <c r="M612" i="1" s="1"/>
  <c r="L612" i="1"/>
  <c r="J613" i="1"/>
  <c r="G614" i="1"/>
  <c r="M614" i="1" s="1"/>
  <c r="J615" i="1"/>
  <c r="G616" i="1"/>
  <c r="M616" i="1" s="1"/>
  <c r="J617" i="1"/>
  <c r="G618" i="1"/>
  <c r="M618" i="1" s="1"/>
  <c r="H619" i="1"/>
  <c r="N619" i="1" s="1"/>
  <c r="H623" i="1"/>
  <c r="N623" i="1" s="1"/>
  <c r="J624" i="1"/>
  <c r="M625" i="1"/>
  <c r="H628" i="1"/>
  <c r="N628" i="1" s="1"/>
  <c r="H630" i="1"/>
  <c r="N630" i="1" s="1"/>
  <c r="H632" i="1"/>
  <c r="N632" i="1" s="1"/>
  <c r="J635" i="1"/>
  <c r="G636" i="1"/>
  <c r="M636" i="1" s="1"/>
  <c r="J637" i="1"/>
  <c r="M638" i="1"/>
  <c r="J639" i="1"/>
  <c r="L12" i="2"/>
  <c r="N12" i="2" s="1"/>
  <c r="L14" i="2"/>
  <c r="N14" i="2" s="1"/>
  <c r="H32" i="2"/>
  <c r="N32" i="2" s="1"/>
  <c r="K81" i="2"/>
  <c r="M87" i="2"/>
  <c r="M98" i="2"/>
  <c r="J103" i="2"/>
  <c r="J115" i="2"/>
  <c r="M139" i="2"/>
  <c r="M142" i="2"/>
  <c r="K188" i="2"/>
  <c r="H371" i="2"/>
  <c r="N371" i="2" s="1"/>
  <c r="G377" i="2"/>
  <c r="M377" i="2" s="1"/>
  <c r="J380" i="2"/>
  <c r="G384" i="2"/>
  <c r="M384" i="2" s="1"/>
  <c r="G391" i="2"/>
  <c r="M391" i="2" s="1"/>
  <c r="H406" i="2"/>
  <c r="N406" i="2" s="1"/>
  <c r="H413" i="2"/>
  <c r="N413" i="2" s="1"/>
  <c r="H583" i="2"/>
  <c r="N583" i="2" s="1"/>
  <c r="F9" i="3"/>
  <c r="J12" i="3" s="1"/>
  <c r="F11" i="3"/>
  <c r="J32" i="3"/>
  <c r="H33" i="3"/>
  <c r="N33" i="3" s="1"/>
  <c r="J34" i="3"/>
  <c r="H35" i="3"/>
  <c r="N35" i="3" s="1"/>
  <c r="J40" i="3"/>
  <c r="J42" i="3"/>
  <c r="J48" i="3"/>
  <c r="J53" i="3"/>
  <c r="J55" i="3"/>
  <c r="H65" i="3"/>
  <c r="N65" i="3" s="1"/>
  <c r="L81" i="3"/>
  <c r="H83" i="3"/>
  <c r="N83" i="3" s="1"/>
  <c r="J86" i="3"/>
  <c r="J88" i="3"/>
  <c r="J93" i="3"/>
  <c r="J100" i="3"/>
  <c r="J105" i="3"/>
  <c r="J107" i="3"/>
  <c r="J109" i="3"/>
  <c r="J111" i="3"/>
  <c r="J115" i="3"/>
  <c r="H116" i="3"/>
  <c r="N116" i="3" s="1"/>
  <c r="J121" i="3"/>
  <c r="J124" i="3"/>
  <c r="H125" i="3"/>
  <c r="N125" i="3" s="1"/>
  <c r="J127" i="3"/>
  <c r="J129" i="3"/>
  <c r="H137" i="3"/>
  <c r="N137" i="3" s="1"/>
  <c r="H141" i="3"/>
  <c r="N141" i="3" s="1"/>
  <c r="H144" i="3"/>
  <c r="N144" i="3" s="1"/>
  <c r="J150" i="3"/>
  <c r="J152" i="3"/>
  <c r="J156" i="3"/>
  <c r="H158" i="3"/>
  <c r="N158" i="3" s="1"/>
  <c r="J161" i="3"/>
  <c r="H166" i="3"/>
  <c r="N166" i="3" s="1"/>
  <c r="J168" i="3"/>
  <c r="J170" i="3"/>
  <c r="H190" i="3"/>
  <c r="N190" i="3" s="1"/>
  <c r="H195" i="3"/>
  <c r="N195" i="3" s="1"/>
  <c r="H198" i="3"/>
  <c r="N198" i="3" s="1"/>
  <c r="J201" i="3"/>
  <c r="J205" i="3"/>
  <c r="H211" i="3"/>
  <c r="N211" i="3" s="1"/>
  <c r="J216" i="3"/>
  <c r="J218" i="3"/>
  <c r="H219" i="3"/>
  <c r="N219" i="3" s="1"/>
  <c r="J221" i="3"/>
  <c r="H222" i="3"/>
  <c r="N222" i="3" s="1"/>
  <c r="J223" i="3"/>
  <c r="J225" i="3"/>
  <c r="H226" i="3"/>
  <c r="N226" i="3" s="1"/>
  <c r="J230" i="3"/>
  <c r="H231" i="3"/>
  <c r="N231" i="3" s="1"/>
  <c r="J235" i="3"/>
  <c r="J248" i="3"/>
  <c r="J258" i="3"/>
  <c r="H263" i="3"/>
  <c r="N263" i="3" s="1"/>
  <c r="J275" i="3"/>
  <c r="H276" i="3"/>
  <c r="N276" i="3" s="1"/>
  <c r="J293" i="3"/>
  <c r="J295" i="3"/>
  <c r="H300" i="3"/>
  <c r="N300" i="3" s="1"/>
  <c r="J304" i="3"/>
  <c r="H305" i="3"/>
  <c r="N305" i="3" s="1"/>
  <c r="J308" i="3"/>
  <c r="H309" i="3"/>
  <c r="N309" i="3" s="1"/>
  <c r="J311" i="3"/>
  <c r="H315" i="3"/>
  <c r="N315" i="3" s="1"/>
  <c r="J318" i="3"/>
  <c r="H320" i="3"/>
  <c r="N320" i="3" s="1"/>
  <c r="J323" i="3"/>
  <c r="J336" i="3"/>
  <c r="J338" i="3"/>
  <c r="J340" i="3"/>
  <c r="H348" i="3"/>
  <c r="N348" i="3" s="1"/>
  <c r="J352" i="3"/>
  <c r="H353" i="3"/>
  <c r="N353" i="3" s="1"/>
  <c r="J361" i="3"/>
  <c r="L371" i="3"/>
  <c r="J373" i="3"/>
  <c r="J377" i="3"/>
  <c r="H378" i="3"/>
  <c r="N378" i="3" s="1"/>
  <c r="J381" i="3"/>
  <c r="J383" i="3"/>
  <c r="H384" i="3"/>
  <c r="N384" i="3" s="1"/>
  <c r="H386" i="3"/>
  <c r="N386" i="3" s="1"/>
  <c r="H394" i="3"/>
  <c r="N394" i="3" s="1"/>
  <c r="J400" i="3"/>
  <c r="H401" i="3"/>
  <c r="N401" i="3" s="1"/>
  <c r="J403" i="3"/>
  <c r="J405" i="3"/>
  <c r="H406" i="3"/>
  <c r="N406" i="3" s="1"/>
  <c r="J410" i="3"/>
  <c r="J419" i="3"/>
  <c r="J424" i="3"/>
  <c r="J428" i="3"/>
  <c r="J434" i="3"/>
  <c r="J436" i="3"/>
  <c r="H437" i="3"/>
  <c r="N437" i="3" s="1"/>
  <c r="J441" i="3"/>
  <c r="J443" i="3"/>
  <c r="J460" i="3"/>
  <c r="J467" i="3"/>
  <c r="J471" i="3"/>
  <c r="H472" i="3"/>
  <c r="N472" i="3" s="1"/>
  <c r="H483" i="3"/>
  <c r="N483" i="3" s="1"/>
  <c r="J488" i="3"/>
  <c r="J491" i="3"/>
  <c r="J493" i="3"/>
  <c r="J496" i="3"/>
  <c r="H498" i="3"/>
  <c r="N498" i="3" s="1"/>
  <c r="J501" i="3"/>
  <c r="J507" i="3"/>
  <c r="J512" i="3"/>
  <c r="H514" i="3"/>
  <c r="N514" i="3" s="1"/>
  <c r="J516" i="3"/>
  <c r="J518" i="3"/>
  <c r="H520" i="3"/>
  <c r="N520" i="3" s="1"/>
  <c r="J521" i="3"/>
  <c r="H523" i="3"/>
  <c r="N523" i="3" s="1"/>
  <c r="H526" i="3"/>
  <c r="N526" i="3" s="1"/>
  <c r="H533" i="3"/>
  <c r="N533" i="3" s="1"/>
  <c r="J536" i="3"/>
  <c r="J539" i="3"/>
  <c r="H540" i="3"/>
  <c r="N540" i="3" s="1"/>
  <c r="H544" i="3"/>
  <c r="N544" i="3" s="1"/>
  <c r="H546" i="3"/>
  <c r="N546" i="3" s="1"/>
  <c r="H549" i="3"/>
  <c r="N549" i="3" s="1"/>
  <c r="J553" i="3"/>
  <c r="J557" i="3"/>
  <c r="H561" i="3"/>
  <c r="N561" i="3" s="1"/>
  <c r="H564" i="3"/>
  <c r="N564" i="3" s="1"/>
  <c r="J565" i="3"/>
  <c r="H567" i="3"/>
  <c r="N567" i="3" s="1"/>
  <c r="J570" i="3"/>
  <c r="H577" i="3"/>
  <c r="N577" i="3" s="1"/>
  <c r="J578" i="3"/>
  <c r="H580" i="3"/>
  <c r="N580" i="3" s="1"/>
  <c r="H583" i="3"/>
  <c r="N583" i="3" s="1"/>
  <c r="J590" i="3"/>
  <c r="J594" i="3"/>
  <c r="H613" i="3"/>
  <c r="N613" i="3" s="1"/>
  <c r="H627" i="3"/>
  <c r="N627" i="3" s="1"/>
  <c r="H631" i="3"/>
  <c r="N631" i="3" s="1"/>
  <c r="H633" i="3"/>
  <c r="N633" i="3" s="1"/>
  <c r="D9" i="4"/>
  <c r="H13" i="4" s="1"/>
  <c r="D11" i="4"/>
  <c r="L81" i="4"/>
  <c r="J103" i="4"/>
  <c r="H111" i="4"/>
  <c r="N111" i="4" s="1"/>
  <c r="N123" i="4"/>
  <c r="H133" i="4"/>
  <c r="N133" i="4" s="1"/>
  <c r="N158" i="4"/>
  <c r="N191" i="4"/>
  <c r="N202" i="4"/>
  <c r="N383" i="4"/>
  <c r="G384" i="4"/>
  <c r="M384" i="4" s="1"/>
  <c r="M511" i="4"/>
  <c r="M561" i="4"/>
  <c r="M589" i="4"/>
  <c r="G591" i="4"/>
  <c r="M591" i="4" s="1"/>
  <c r="N619" i="4"/>
  <c r="M639" i="4"/>
  <c r="G11" i="5"/>
  <c r="G13" i="5"/>
  <c r="G166" i="5"/>
  <c r="M166" i="5" s="1"/>
  <c r="G141" i="5"/>
  <c r="M141" i="5" s="1"/>
  <c r="G116" i="5"/>
  <c r="M116" i="5" s="1"/>
  <c r="G88" i="5"/>
  <c r="M88" i="5" s="1"/>
  <c r="G86" i="5"/>
  <c r="M86" i="5" s="1"/>
  <c r="G84" i="5"/>
  <c r="M84" i="5" s="1"/>
  <c r="K81" i="5"/>
  <c r="G170" i="5"/>
  <c r="M170" i="5" s="1"/>
  <c r="G161" i="5"/>
  <c r="M161" i="5" s="1"/>
  <c r="G148" i="5"/>
  <c r="M148" i="5" s="1"/>
  <c r="G128" i="5"/>
  <c r="M128" i="5" s="1"/>
  <c r="G126" i="5"/>
  <c r="M126" i="5" s="1"/>
  <c r="G123" i="5"/>
  <c r="M123" i="5" s="1"/>
  <c r="G115" i="5"/>
  <c r="M115" i="5" s="1"/>
  <c r="G87" i="5"/>
  <c r="M87" i="5" s="1"/>
  <c r="G85" i="5"/>
  <c r="M85" i="5" s="1"/>
  <c r="G81" i="5"/>
  <c r="G92" i="5"/>
  <c r="M92" i="5" s="1"/>
  <c r="M103" i="5"/>
  <c r="M105" i="5"/>
  <c r="G118" i="5"/>
  <c r="M118" i="5" s="1"/>
  <c r="N132" i="5"/>
  <c r="G133" i="5"/>
  <c r="M133" i="5" s="1"/>
  <c r="N136" i="5"/>
  <c r="G137" i="5"/>
  <c r="M137" i="5" s="1"/>
  <c r="N155" i="5"/>
  <c r="M156" i="5"/>
  <c r="M158" i="5"/>
  <c r="N190" i="5"/>
  <c r="N196" i="5"/>
  <c r="G197" i="5"/>
  <c r="M197" i="5" s="1"/>
  <c r="G258" i="5"/>
  <c r="M258" i="5" s="1"/>
  <c r="N294" i="5"/>
  <c r="H583" i="5"/>
  <c r="N583" i="5" s="1"/>
  <c r="H568" i="5"/>
  <c r="N568" i="5" s="1"/>
  <c r="H561" i="5"/>
  <c r="N561" i="5" s="1"/>
  <c r="H526" i="5"/>
  <c r="N526" i="5" s="1"/>
  <c r="H522" i="5"/>
  <c r="N522" i="5" s="1"/>
  <c r="H518" i="5"/>
  <c r="N518" i="5" s="1"/>
  <c r="H511" i="5"/>
  <c r="N511" i="5" s="1"/>
  <c r="H496" i="5"/>
  <c r="N496" i="5" s="1"/>
  <c r="H486" i="5"/>
  <c r="N486" i="5" s="1"/>
  <c r="H482" i="5"/>
  <c r="N482" i="5" s="1"/>
  <c r="H437" i="5"/>
  <c r="N437" i="5" s="1"/>
  <c r="H434" i="5"/>
  <c r="N434" i="5" s="1"/>
  <c r="H405" i="5"/>
  <c r="N405" i="5" s="1"/>
  <c r="H384" i="5"/>
  <c r="N384" i="5" s="1"/>
  <c r="L371" i="5"/>
  <c r="D13" i="5"/>
  <c r="D9" i="5"/>
  <c r="H596" i="5"/>
  <c r="N596" i="5" s="1"/>
  <c r="H589" i="5"/>
  <c r="N589" i="5" s="1"/>
  <c r="H559" i="5"/>
  <c r="N559" i="5" s="1"/>
  <c r="H555" i="5"/>
  <c r="N555" i="5" s="1"/>
  <c r="H492" i="5"/>
  <c r="N492" i="5" s="1"/>
  <c r="H484" i="5"/>
  <c r="N484" i="5" s="1"/>
  <c r="H446" i="5"/>
  <c r="N446" i="5" s="1"/>
  <c r="H422" i="5"/>
  <c r="N422" i="5" s="1"/>
  <c r="H419" i="5"/>
  <c r="N419" i="5" s="1"/>
  <c r="H394" i="5"/>
  <c r="N394" i="5" s="1"/>
  <c r="H391" i="5"/>
  <c r="N391" i="5" s="1"/>
  <c r="H383" i="5"/>
  <c r="N383" i="5" s="1"/>
  <c r="M403" i="5"/>
  <c r="J437" i="5"/>
  <c r="H443" i="5"/>
  <c r="N443" i="5" s="1"/>
  <c r="M467" i="5"/>
  <c r="J481" i="5"/>
  <c r="J497" i="5"/>
  <c r="J499" i="5"/>
  <c r="J507" i="5"/>
  <c r="H510" i="5"/>
  <c r="N510" i="5" s="1"/>
  <c r="J546" i="5"/>
  <c r="M559" i="5"/>
  <c r="H597" i="5"/>
  <c r="N597" i="5" s="1"/>
  <c r="G613" i="5"/>
  <c r="M613" i="5" s="1"/>
  <c r="N615" i="5"/>
  <c r="M617" i="5"/>
  <c r="M619" i="5"/>
  <c r="M632" i="5"/>
  <c r="D9" i="6"/>
  <c r="H10" i="6" s="1"/>
  <c r="F11" i="6"/>
  <c r="J13" i="6"/>
  <c r="H41" i="6"/>
  <c r="N41" i="6" s="1"/>
  <c r="H48" i="6"/>
  <c r="N48" i="6" s="1"/>
  <c r="H56" i="6"/>
  <c r="N56" i="6" s="1"/>
  <c r="H81" i="6"/>
  <c r="M92" i="6"/>
  <c r="H106" i="6"/>
  <c r="N106" i="6" s="1"/>
  <c r="H111" i="6"/>
  <c r="N111" i="6" s="1"/>
  <c r="H120" i="6"/>
  <c r="N120" i="6" s="1"/>
  <c r="J137" i="6"/>
  <c r="J161" i="6"/>
  <c r="G189" i="6"/>
  <c r="M189" i="6" s="1"/>
  <c r="G190" i="6"/>
  <c r="M190" i="6" s="1"/>
  <c r="N248" i="6"/>
  <c r="G263" i="6"/>
  <c r="M263" i="6" s="1"/>
  <c r="N316" i="6"/>
  <c r="N324" i="6"/>
  <c r="M332" i="6"/>
  <c r="N344" i="6"/>
  <c r="N427" i="6"/>
  <c r="G449" i="6"/>
  <c r="M449" i="6" s="1"/>
  <c r="N454" i="6"/>
  <c r="G476" i="6"/>
  <c r="M476" i="6" s="1"/>
  <c r="M584" i="6"/>
  <c r="M613" i="6"/>
  <c r="H11" i="7"/>
  <c r="L11" i="7"/>
  <c r="F12" i="7"/>
  <c r="J12" i="7" s="1"/>
  <c r="H13" i="7"/>
  <c r="L13" i="7"/>
  <c r="H71" i="7"/>
  <c r="N71" i="7" s="1"/>
  <c r="H22" i="7"/>
  <c r="L22" i="7"/>
  <c r="J53" i="7"/>
  <c r="J141" i="7"/>
  <c r="J123" i="7"/>
  <c r="J120" i="7"/>
  <c r="J137" i="7"/>
  <c r="J104" i="7"/>
  <c r="J82" i="7"/>
  <c r="H100" i="7"/>
  <c r="N100" i="7" s="1"/>
  <c r="J159" i="7"/>
  <c r="J188" i="7"/>
  <c r="J218" i="7"/>
  <c r="J308" i="7"/>
  <c r="J315" i="7"/>
  <c r="J512" i="7"/>
  <c r="J564" i="7"/>
  <c r="J567" i="7"/>
  <c r="G30" i="1"/>
  <c r="M30" i="1" s="1"/>
  <c r="G36" i="1"/>
  <c r="M36" i="1" s="1"/>
  <c r="G39" i="1"/>
  <c r="M39" i="1" s="1"/>
  <c r="G40" i="1"/>
  <c r="M40" i="1" s="1"/>
  <c r="G55" i="1"/>
  <c r="M55" i="1" s="1"/>
  <c r="G56" i="1"/>
  <c r="M56" i="1" s="1"/>
  <c r="G57" i="1"/>
  <c r="M57" i="1" s="1"/>
  <c r="G81" i="1"/>
  <c r="M81" i="1" s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93" i="1"/>
  <c r="M93" i="1" s="1"/>
  <c r="G97" i="1"/>
  <c r="M97" i="1" s="1"/>
  <c r="G98" i="1"/>
  <c r="M98" i="1" s="1"/>
  <c r="G99" i="1"/>
  <c r="M99" i="1" s="1"/>
  <c r="G103" i="1"/>
  <c r="M103" i="1" s="1"/>
  <c r="G118" i="1"/>
  <c r="M118" i="1" s="1"/>
  <c r="G121" i="1"/>
  <c r="M121" i="1" s="1"/>
  <c r="G122" i="1"/>
  <c r="M122" i="1" s="1"/>
  <c r="G126" i="1"/>
  <c r="M126" i="1" s="1"/>
  <c r="G127" i="1"/>
  <c r="M127" i="1" s="1"/>
  <c r="G128" i="1"/>
  <c r="M128" i="1" s="1"/>
  <c r="G129" i="1"/>
  <c r="M129" i="1" s="1"/>
  <c r="G136" i="1"/>
  <c r="M136" i="1" s="1"/>
  <c r="G137" i="1"/>
  <c r="M137" i="1" s="1"/>
  <c r="G149" i="1"/>
  <c r="M149" i="1" s="1"/>
  <c r="G154" i="1"/>
  <c r="M154" i="1" s="1"/>
  <c r="G158" i="1"/>
  <c r="M158" i="1" s="1"/>
  <c r="G165" i="1"/>
  <c r="M165" i="1" s="1"/>
  <c r="G166" i="1"/>
  <c r="M166" i="1" s="1"/>
  <c r="G189" i="1"/>
  <c r="M189" i="1" s="1"/>
  <c r="G190" i="1"/>
  <c r="M190" i="1" s="1"/>
  <c r="G191" i="1"/>
  <c r="M191" i="1" s="1"/>
  <c r="G195" i="1"/>
  <c r="M195" i="1" s="1"/>
  <c r="G196" i="1"/>
  <c r="M196" i="1" s="1"/>
  <c r="G197" i="1"/>
  <c r="M197" i="1" s="1"/>
  <c r="G204" i="1"/>
  <c r="M204" i="1" s="1"/>
  <c r="G205" i="1"/>
  <c r="M205" i="1" s="1"/>
  <c r="G210" i="1"/>
  <c r="M210" i="1" s="1"/>
  <c r="G221" i="1"/>
  <c r="M221" i="1" s="1"/>
  <c r="G233" i="1"/>
  <c r="M233" i="1" s="1"/>
  <c r="G235" i="1"/>
  <c r="M235" i="1" s="1"/>
  <c r="G248" i="1"/>
  <c r="M248" i="1" s="1"/>
  <c r="G252" i="1"/>
  <c r="M252" i="1" s="1"/>
  <c r="G258" i="1"/>
  <c r="M258" i="1" s="1"/>
  <c r="G266" i="1"/>
  <c r="M266" i="1" s="1"/>
  <c r="G279" i="1"/>
  <c r="M279" i="1" s="1"/>
  <c r="G299" i="1"/>
  <c r="M299" i="1" s="1"/>
  <c r="G307" i="1"/>
  <c r="M307" i="1" s="1"/>
  <c r="G310" i="1"/>
  <c r="M310" i="1" s="1"/>
  <c r="G311" i="1"/>
  <c r="M311" i="1" s="1"/>
  <c r="G316" i="1"/>
  <c r="M316" i="1" s="1"/>
  <c r="G317" i="1"/>
  <c r="M317" i="1" s="1"/>
  <c r="G318" i="1"/>
  <c r="M318" i="1" s="1"/>
  <c r="H22" i="1"/>
  <c r="H26" i="1"/>
  <c r="N26" i="1" s="1"/>
  <c r="H28" i="1"/>
  <c r="N28" i="1" s="1"/>
  <c r="H36" i="1"/>
  <c r="N36" i="1" s="1"/>
  <c r="H41" i="1"/>
  <c r="N41" i="1" s="1"/>
  <c r="H42" i="1"/>
  <c r="N42" i="1" s="1"/>
  <c r="H51" i="1"/>
  <c r="N51" i="1" s="1"/>
  <c r="H81" i="1"/>
  <c r="N81" i="1" s="1"/>
  <c r="H103" i="1"/>
  <c r="N103" i="1" s="1"/>
  <c r="H108" i="1"/>
  <c r="N108" i="1" s="1"/>
  <c r="H109" i="1"/>
  <c r="N109" i="1" s="1"/>
  <c r="H111" i="1"/>
  <c r="N111" i="1" s="1"/>
  <c r="H120" i="1"/>
  <c r="N120" i="1" s="1"/>
  <c r="H123" i="1"/>
  <c r="N123" i="1" s="1"/>
  <c r="H124" i="1"/>
  <c r="N124" i="1" s="1"/>
  <c r="H125" i="1"/>
  <c r="N125" i="1" s="1"/>
  <c r="H132" i="1"/>
  <c r="N132" i="1" s="1"/>
  <c r="H133" i="1"/>
  <c r="N133" i="1" s="1"/>
  <c r="H137" i="1"/>
  <c r="N137" i="1" s="1"/>
  <c r="H141" i="1"/>
  <c r="N141" i="1" s="1"/>
  <c r="H154" i="1"/>
  <c r="N154" i="1" s="1"/>
  <c r="H155" i="1"/>
  <c r="N155" i="1" s="1"/>
  <c r="H158" i="1"/>
  <c r="N158" i="1" s="1"/>
  <c r="H188" i="1"/>
  <c r="H189" i="1"/>
  <c r="N189" i="1" s="1"/>
  <c r="H196" i="1"/>
  <c r="N196" i="1" s="1"/>
  <c r="H197" i="1"/>
  <c r="N197" i="1" s="1"/>
  <c r="H198" i="1"/>
  <c r="N198" i="1" s="1"/>
  <c r="H200" i="1"/>
  <c r="N200" i="1" s="1"/>
  <c r="H201" i="1"/>
  <c r="N201" i="1" s="1"/>
  <c r="H207" i="1"/>
  <c r="N207" i="1" s="1"/>
  <c r="H209" i="1"/>
  <c r="N209" i="1" s="1"/>
  <c r="H210" i="1"/>
  <c r="N210" i="1" s="1"/>
  <c r="H211" i="1"/>
  <c r="N211" i="1" s="1"/>
  <c r="H221" i="1"/>
  <c r="N221" i="1" s="1"/>
  <c r="H222" i="1"/>
  <c r="N222" i="1" s="1"/>
  <c r="H223" i="1"/>
  <c r="N223" i="1" s="1"/>
  <c r="H225" i="1"/>
  <c r="N225" i="1" s="1"/>
  <c r="H227" i="1"/>
  <c r="N227" i="1" s="1"/>
  <c r="I22" i="1"/>
  <c r="I24" i="1"/>
  <c r="I31" i="1"/>
  <c r="I35" i="1"/>
  <c r="I37" i="1"/>
  <c r="I39" i="1"/>
  <c r="I41" i="1"/>
  <c r="I47" i="1"/>
  <c r="I48" i="1"/>
  <c r="I52" i="1"/>
  <c r="I62" i="1"/>
  <c r="I64" i="1"/>
  <c r="I65" i="1"/>
  <c r="I68" i="1"/>
  <c r="I69" i="1"/>
  <c r="I81" i="1"/>
  <c r="I84" i="1"/>
  <c r="I86" i="1"/>
  <c r="I92" i="1"/>
  <c r="I93" i="1"/>
  <c r="I98" i="1"/>
  <c r="I100" i="1"/>
  <c r="I101" i="1"/>
  <c r="I103" i="1"/>
  <c r="I105" i="1"/>
  <c r="I106" i="1"/>
  <c r="I108" i="1"/>
  <c r="I109" i="1"/>
  <c r="I111" i="1"/>
  <c r="I114" i="1"/>
  <c r="I115" i="1"/>
  <c r="I116" i="1"/>
  <c r="I118" i="1"/>
  <c r="I121" i="1"/>
  <c r="I123" i="1"/>
  <c r="I124" i="1"/>
  <c r="I126" i="1"/>
  <c r="I128" i="1"/>
  <c r="I133" i="1"/>
  <c r="I135" i="1"/>
  <c r="I137" i="1"/>
  <c r="I142" i="1"/>
  <c r="I146" i="1"/>
  <c r="I149" i="1"/>
  <c r="I150" i="1"/>
  <c r="I155" i="1"/>
  <c r="I157" i="1"/>
  <c r="I165" i="1"/>
  <c r="I167" i="1"/>
  <c r="I168" i="1"/>
  <c r="I170" i="1"/>
  <c r="I172" i="1"/>
  <c r="I175" i="1"/>
  <c r="I177" i="1"/>
  <c r="I179" i="1"/>
  <c r="I188" i="1"/>
  <c r="I190" i="1"/>
  <c r="I191" i="1"/>
  <c r="I193" i="1"/>
  <c r="I196" i="1"/>
  <c r="I202" i="1"/>
  <c r="I205" i="1"/>
  <c r="I208" i="1"/>
  <c r="I210" i="1"/>
  <c r="I215" i="1"/>
  <c r="I216" i="1"/>
  <c r="I218" i="1"/>
  <c r="I221" i="1"/>
  <c r="I223" i="1"/>
  <c r="I225" i="1"/>
  <c r="I231" i="1"/>
  <c r="I242" i="1"/>
  <c r="I245" i="1"/>
  <c r="I246" i="1"/>
  <c r="I248" i="1"/>
  <c r="I249" i="1"/>
  <c r="I251" i="1"/>
  <c r="I257" i="1"/>
  <c r="I258" i="1"/>
  <c r="I260" i="1"/>
  <c r="I261" i="1"/>
  <c r="I263" i="1"/>
  <c r="I265" i="1"/>
  <c r="I267" i="1"/>
  <c r="I270" i="1"/>
  <c r="I271" i="1"/>
  <c r="I272" i="1"/>
  <c r="I274" i="1"/>
  <c r="I275" i="1"/>
  <c r="I276" i="1"/>
  <c r="I277" i="1"/>
  <c r="I279" i="1"/>
  <c r="I281" i="1"/>
  <c r="I284" i="1"/>
  <c r="I288" i="1"/>
  <c r="I292" i="1"/>
  <c r="I293" i="1"/>
  <c r="I294" i="1"/>
  <c r="I295" i="1"/>
  <c r="I297" i="1"/>
  <c r="I298" i="1"/>
  <c r="I299" i="1"/>
  <c r="I300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4" i="1"/>
  <c r="I327" i="1"/>
  <c r="I329" i="1"/>
  <c r="I334" i="1"/>
  <c r="I336" i="1"/>
  <c r="I338" i="1"/>
  <c r="I340" i="1"/>
  <c r="I342" i="1"/>
  <c r="I343" i="1"/>
  <c r="I344" i="1"/>
  <c r="I346" i="1"/>
  <c r="I347" i="1"/>
  <c r="I352" i="1"/>
  <c r="I361" i="1"/>
  <c r="I362" i="1"/>
  <c r="I600" i="1"/>
  <c r="I597" i="1"/>
  <c r="I596" i="1"/>
  <c r="I595" i="1"/>
  <c r="I591" i="1"/>
  <c r="I590" i="1"/>
  <c r="I589" i="1"/>
  <c r="I588" i="1"/>
  <c r="I584" i="1"/>
  <c r="I583" i="1"/>
  <c r="I577" i="1"/>
  <c r="I574" i="1"/>
  <c r="I573" i="1"/>
  <c r="I572" i="1"/>
  <c r="I571" i="1"/>
  <c r="I568" i="1"/>
  <c r="I567" i="1"/>
  <c r="I565" i="1"/>
  <c r="I564" i="1"/>
  <c r="I563" i="1"/>
  <c r="I561" i="1"/>
  <c r="I555" i="1"/>
  <c r="I550" i="1"/>
  <c r="I546" i="1"/>
  <c r="I545" i="1"/>
  <c r="I544" i="1"/>
  <c r="I543" i="1"/>
  <c r="I541" i="1"/>
  <c r="I540" i="1"/>
  <c r="I539" i="1"/>
  <c r="I538" i="1"/>
  <c r="I537" i="1"/>
  <c r="I536" i="1"/>
  <c r="I535" i="1"/>
  <c r="I530" i="1"/>
  <c r="I528" i="1"/>
  <c r="I526" i="1"/>
  <c r="I525" i="1"/>
  <c r="I52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0" i="1"/>
  <c r="I391" i="1"/>
  <c r="I392" i="1"/>
  <c r="I394" i="1"/>
  <c r="I395" i="1"/>
  <c r="I396" i="1"/>
  <c r="I397" i="1"/>
  <c r="I398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3" i="1"/>
  <c r="I414" i="1"/>
  <c r="I419" i="1"/>
  <c r="I420" i="1"/>
  <c r="I422" i="1"/>
  <c r="I423" i="1"/>
  <c r="I424" i="1"/>
  <c r="I425" i="1"/>
  <c r="I426" i="1"/>
  <c r="I427" i="1"/>
  <c r="I428" i="1"/>
  <c r="I429" i="1"/>
  <c r="I430" i="1"/>
  <c r="I432" i="1"/>
  <c r="I433" i="1"/>
  <c r="I434" i="1"/>
  <c r="I435" i="1"/>
  <c r="I436" i="1"/>
  <c r="I437" i="1"/>
  <c r="I438" i="1"/>
  <c r="I442" i="1"/>
  <c r="I443" i="1"/>
  <c r="I446" i="1"/>
  <c r="I448" i="1"/>
  <c r="I449" i="1"/>
  <c r="I450" i="1"/>
  <c r="I451" i="1"/>
  <c r="I454" i="1"/>
  <c r="I455" i="1"/>
  <c r="I457" i="1"/>
  <c r="I458" i="1"/>
  <c r="I459" i="1"/>
  <c r="I460" i="1"/>
  <c r="I461" i="1"/>
  <c r="I462" i="1"/>
  <c r="I466" i="1"/>
  <c r="I467" i="1"/>
  <c r="I469" i="1"/>
  <c r="I470" i="1"/>
  <c r="I471" i="1"/>
  <c r="I472" i="1"/>
  <c r="I473" i="1"/>
  <c r="I476" i="1"/>
  <c r="I478" i="1"/>
  <c r="I480" i="1"/>
  <c r="I481" i="1"/>
  <c r="I482" i="1"/>
  <c r="I483" i="1"/>
  <c r="I484" i="1"/>
  <c r="I487" i="1"/>
  <c r="I489" i="1"/>
  <c r="I493" i="1"/>
  <c r="I494" i="1"/>
  <c r="I497" i="1"/>
  <c r="I498" i="1"/>
  <c r="I499" i="1"/>
  <c r="I504" i="1"/>
  <c r="I507" i="1"/>
  <c r="I508" i="1"/>
  <c r="I509" i="1"/>
  <c r="I511" i="1"/>
  <c r="I512" i="1"/>
  <c r="I513" i="1"/>
  <c r="I517" i="1"/>
  <c r="I518" i="1"/>
  <c r="I520" i="1"/>
  <c r="I521" i="1"/>
  <c r="H523" i="1"/>
  <c r="N523" i="1" s="1"/>
  <c r="H526" i="1"/>
  <c r="N526" i="1" s="1"/>
  <c r="G528" i="1"/>
  <c r="M528" i="1" s="1"/>
  <c r="H535" i="1"/>
  <c r="N535" i="1" s="1"/>
  <c r="H539" i="1"/>
  <c r="N539" i="1" s="1"/>
  <c r="H541" i="1"/>
  <c r="N541" i="1" s="1"/>
  <c r="G543" i="1"/>
  <c r="M543" i="1" s="1"/>
  <c r="G545" i="1"/>
  <c r="M545" i="1" s="1"/>
  <c r="H551" i="1"/>
  <c r="N551" i="1" s="1"/>
  <c r="H555" i="1"/>
  <c r="N555" i="1" s="1"/>
  <c r="H558" i="1"/>
  <c r="N558" i="1" s="1"/>
  <c r="G561" i="1"/>
  <c r="M561" i="1" s="1"/>
  <c r="H564" i="1"/>
  <c r="N564" i="1" s="1"/>
  <c r="J567" i="1"/>
  <c r="G568" i="1"/>
  <c r="M568" i="1" s="1"/>
  <c r="J570" i="1"/>
  <c r="G571" i="1"/>
  <c r="M571" i="1" s="1"/>
  <c r="G573" i="1"/>
  <c r="M573" i="1" s="1"/>
  <c r="J574" i="1"/>
  <c r="J577" i="1"/>
  <c r="J581" i="1"/>
  <c r="H583" i="1"/>
  <c r="N583" i="1" s="1"/>
  <c r="H585" i="1"/>
  <c r="N585" i="1" s="1"/>
  <c r="G588" i="1"/>
  <c r="M588" i="1" s="1"/>
  <c r="J589" i="1"/>
  <c r="H596" i="1"/>
  <c r="N596" i="1" s="1"/>
  <c r="H612" i="1"/>
  <c r="N612" i="1" s="1"/>
  <c r="H614" i="1"/>
  <c r="N614" i="1" s="1"/>
  <c r="H616" i="1"/>
  <c r="N616" i="1" s="1"/>
  <c r="H618" i="1"/>
  <c r="N618" i="1" s="1"/>
  <c r="J619" i="1"/>
  <c r="J621" i="1"/>
  <c r="J623" i="1"/>
  <c r="H625" i="1"/>
  <c r="N625" i="1" s="1"/>
  <c r="J626" i="1"/>
  <c r="J628" i="1"/>
  <c r="J630" i="1"/>
  <c r="H636" i="1"/>
  <c r="N636" i="1" s="1"/>
  <c r="G81" i="2"/>
  <c r="G84" i="2"/>
  <c r="M84" i="2" s="1"/>
  <c r="G144" i="2"/>
  <c r="M144" i="2" s="1"/>
  <c r="G188" i="2"/>
  <c r="M188" i="2" s="1"/>
  <c r="J83" i="3"/>
  <c r="H84" i="3"/>
  <c r="N84" i="3" s="1"/>
  <c r="H87" i="3"/>
  <c r="N87" i="3" s="1"/>
  <c r="J98" i="3"/>
  <c r="H103" i="3"/>
  <c r="N103" i="3" s="1"/>
  <c r="J108" i="3"/>
  <c r="H112" i="3"/>
  <c r="N112" i="3" s="1"/>
  <c r="J116" i="3"/>
  <c r="H120" i="3"/>
  <c r="N120" i="3" s="1"/>
  <c r="J125" i="3"/>
  <c r="H130" i="3"/>
  <c r="N130" i="3" s="1"/>
  <c r="J133" i="3"/>
  <c r="J135" i="3"/>
  <c r="J137" i="3"/>
  <c r="J139" i="3"/>
  <c r="J141" i="3"/>
  <c r="J144" i="3"/>
  <c r="J154" i="3"/>
  <c r="J158" i="3"/>
  <c r="H277" i="3"/>
  <c r="N277" i="3" s="1"/>
  <c r="H279" i="3"/>
  <c r="N279" i="3" s="1"/>
  <c r="H281" i="3"/>
  <c r="N281" i="3" s="1"/>
  <c r="J288" i="3"/>
  <c r="H294" i="3"/>
  <c r="N294" i="3" s="1"/>
  <c r="J305" i="3"/>
  <c r="H306" i="3"/>
  <c r="N306" i="3" s="1"/>
  <c r="J309" i="3"/>
  <c r="H312" i="3"/>
  <c r="N312" i="3" s="1"/>
  <c r="J320" i="3"/>
  <c r="H321" i="3"/>
  <c r="N321" i="3" s="1"/>
  <c r="J322" i="3"/>
  <c r="H324" i="3"/>
  <c r="N324" i="3" s="1"/>
  <c r="H327" i="3"/>
  <c r="N327" i="3" s="1"/>
  <c r="J332" i="3"/>
  <c r="H339" i="3"/>
  <c r="N339" i="3" s="1"/>
  <c r="H374" i="3"/>
  <c r="N374" i="3" s="1"/>
  <c r="J378" i="3"/>
  <c r="H379" i="3"/>
  <c r="N379" i="3" s="1"/>
  <c r="J384" i="3"/>
  <c r="J386" i="3"/>
  <c r="H387" i="3"/>
  <c r="N387" i="3" s="1"/>
  <c r="J392" i="3"/>
  <c r="J394" i="3"/>
  <c r="H395" i="3"/>
  <c r="N395" i="3" s="1"/>
  <c r="J401" i="3"/>
  <c r="H402" i="3"/>
  <c r="N402" i="3" s="1"/>
  <c r="H404" i="3"/>
  <c r="N404" i="3" s="1"/>
  <c r="J406" i="3"/>
  <c r="J408" i="3"/>
  <c r="H411" i="3"/>
  <c r="N411" i="3" s="1"/>
  <c r="J413" i="3"/>
  <c r="H420" i="3"/>
  <c r="N420" i="3" s="1"/>
  <c r="H422" i="3"/>
  <c r="N422" i="3" s="1"/>
  <c r="J426" i="3"/>
  <c r="H433" i="3"/>
  <c r="N433" i="3" s="1"/>
  <c r="H435" i="3"/>
  <c r="N435" i="3" s="1"/>
  <c r="J437" i="3"/>
  <c r="J458" i="3"/>
  <c r="H461" i="3"/>
  <c r="N461" i="3" s="1"/>
  <c r="J462" i="3"/>
  <c r="J466" i="3"/>
  <c r="H468" i="3"/>
  <c r="N468" i="3" s="1"/>
  <c r="H470" i="3"/>
  <c r="N470" i="3" s="1"/>
  <c r="J472" i="3"/>
  <c r="J481" i="3"/>
  <c r="J483" i="3"/>
  <c r="H484" i="3"/>
  <c r="N484" i="3" s="1"/>
  <c r="J485" i="3"/>
  <c r="H486" i="3"/>
  <c r="N486" i="3" s="1"/>
  <c r="J487" i="3"/>
  <c r="H489" i="3"/>
  <c r="N489" i="3" s="1"/>
  <c r="H494" i="3"/>
  <c r="N494" i="3" s="1"/>
  <c r="J495" i="3"/>
  <c r="H497" i="3"/>
  <c r="N497" i="3" s="1"/>
  <c r="J498" i="3"/>
  <c r="H499" i="3"/>
  <c r="N499" i="3" s="1"/>
  <c r="J500" i="3"/>
  <c r="J504" i="3"/>
  <c r="H508" i="3"/>
  <c r="N508" i="3" s="1"/>
  <c r="J509" i="3"/>
  <c r="H511" i="3"/>
  <c r="N511" i="3" s="1"/>
  <c r="H513" i="3"/>
  <c r="N513" i="3" s="1"/>
  <c r="J515" i="3"/>
  <c r="H517" i="3"/>
  <c r="N517" i="3" s="1"/>
  <c r="H528" i="3"/>
  <c r="N528" i="3" s="1"/>
  <c r="J530" i="3"/>
  <c r="J540" i="3"/>
  <c r="J544" i="3"/>
  <c r="J546" i="3"/>
  <c r="J556" i="3"/>
  <c r="H558" i="3"/>
  <c r="N558" i="3" s="1"/>
  <c r="J559" i="3"/>
  <c r="J564" i="3"/>
  <c r="J567" i="3"/>
  <c r="H568" i="3"/>
  <c r="N568" i="3" s="1"/>
  <c r="J569" i="3"/>
  <c r="J577" i="3"/>
  <c r="J581" i="3"/>
  <c r="J583" i="3"/>
  <c r="H585" i="3"/>
  <c r="N585" i="3" s="1"/>
  <c r="H588" i="3"/>
  <c r="N588" i="3" s="1"/>
  <c r="H595" i="3"/>
  <c r="N595" i="3" s="1"/>
  <c r="J598" i="3"/>
  <c r="I9" i="4"/>
  <c r="J156" i="4"/>
  <c r="J151" i="4"/>
  <c r="J139" i="4"/>
  <c r="J133" i="4"/>
  <c r="J123" i="4"/>
  <c r="H156" i="4"/>
  <c r="N156" i="4" s="1"/>
  <c r="J158" i="4"/>
  <c r="J338" i="4"/>
  <c r="J312" i="4"/>
  <c r="J242" i="4"/>
  <c r="J209" i="4"/>
  <c r="J200" i="4"/>
  <c r="J188" i="4"/>
  <c r="J340" i="4"/>
  <c r="J336" i="4"/>
  <c r="J195" i="4"/>
  <c r="J189" i="4"/>
  <c r="J191" i="4"/>
  <c r="J193" i="4"/>
  <c r="J221" i="4"/>
  <c r="J263" i="4"/>
  <c r="G419" i="4"/>
  <c r="M419" i="4" s="1"/>
  <c r="G450" i="4"/>
  <c r="M450" i="4" s="1"/>
  <c r="G10" i="5"/>
  <c r="M42" i="5"/>
  <c r="G168" i="5"/>
  <c r="M168" i="5" s="1"/>
  <c r="G209" i="5"/>
  <c r="M209" i="5" s="1"/>
  <c r="G210" i="5"/>
  <c r="M210" i="5" s="1"/>
  <c r="G263" i="5"/>
  <c r="M263" i="5" s="1"/>
  <c r="G321" i="5"/>
  <c r="M321" i="5" s="1"/>
  <c r="G348" i="5"/>
  <c r="M348" i="5" s="1"/>
  <c r="H423" i="5"/>
  <c r="N423" i="5" s="1"/>
  <c r="H424" i="5"/>
  <c r="N424" i="5" s="1"/>
  <c r="H433" i="5"/>
  <c r="N433" i="5" s="1"/>
  <c r="H483" i="5"/>
  <c r="N483" i="5" s="1"/>
  <c r="H493" i="5"/>
  <c r="N493" i="5" s="1"/>
  <c r="J501" i="5"/>
  <c r="M511" i="5"/>
  <c r="H515" i="5"/>
  <c r="N515" i="5" s="1"/>
  <c r="H517" i="5"/>
  <c r="N517" i="5" s="1"/>
  <c r="J558" i="5"/>
  <c r="J574" i="5"/>
  <c r="H580" i="5"/>
  <c r="N580" i="5" s="1"/>
  <c r="J588" i="5"/>
  <c r="J591" i="5"/>
  <c r="G631" i="5"/>
  <c r="M631" i="5" s="1"/>
  <c r="G614" i="5"/>
  <c r="M614" i="5" s="1"/>
  <c r="G640" i="5"/>
  <c r="M640" i="5" s="1"/>
  <c r="K612" i="5"/>
  <c r="G612" i="5"/>
  <c r="M636" i="5"/>
  <c r="J10" i="6"/>
  <c r="J67" i="6"/>
  <c r="J53" i="6"/>
  <c r="J47" i="6"/>
  <c r="J40" i="6"/>
  <c r="J39" i="6"/>
  <c r="J22" i="6"/>
  <c r="J32" i="6"/>
  <c r="H67" i="6"/>
  <c r="N67" i="6" s="1"/>
  <c r="H177" i="6"/>
  <c r="N177" i="6" s="1"/>
  <c r="H141" i="6"/>
  <c r="N141" i="6" s="1"/>
  <c r="H125" i="6"/>
  <c r="N125" i="6" s="1"/>
  <c r="H109" i="6"/>
  <c r="N109" i="6" s="1"/>
  <c r="H107" i="6"/>
  <c r="N107" i="6" s="1"/>
  <c r="H92" i="6"/>
  <c r="N92" i="6" s="1"/>
  <c r="H142" i="6"/>
  <c r="N142" i="6" s="1"/>
  <c r="H137" i="6"/>
  <c r="N137" i="6" s="1"/>
  <c r="H121" i="6"/>
  <c r="N121" i="6" s="1"/>
  <c r="H118" i="6"/>
  <c r="N118" i="6" s="1"/>
  <c r="H108" i="6"/>
  <c r="N108" i="6" s="1"/>
  <c r="L81" i="6"/>
  <c r="H103" i="6"/>
  <c r="N103" i="6" s="1"/>
  <c r="H114" i="6"/>
  <c r="N114" i="6" s="1"/>
  <c r="J118" i="6"/>
  <c r="H127" i="6"/>
  <c r="N127" i="6" s="1"/>
  <c r="J141" i="6"/>
  <c r="J142" i="6"/>
  <c r="H166" i="6"/>
  <c r="N166" i="6" s="1"/>
  <c r="G338" i="6"/>
  <c r="M338" i="6" s="1"/>
  <c r="G318" i="6"/>
  <c r="M318" i="6" s="1"/>
  <c r="G295" i="6"/>
  <c r="M295" i="6" s="1"/>
  <c r="G293" i="6"/>
  <c r="M293" i="6" s="1"/>
  <c r="G277" i="6"/>
  <c r="M277" i="6" s="1"/>
  <c r="G266" i="6"/>
  <c r="M266" i="6" s="1"/>
  <c r="G230" i="6"/>
  <c r="M230" i="6" s="1"/>
  <c r="G222" i="6"/>
  <c r="M222" i="6" s="1"/>
  <c r="G220" i="6"/>
  <c r="M220" i="6" s="1"/>
  <c r="G218" i="6"/>
  <c r="M218" i="6" s="1"/>
  <c r="G213" i="6"/>
  <c r="M213" i="6" s="1"/>
  <c r="G210" i="6"/>
  <c r="M210" i="6" s="1"/>
  <c r="G203" i="6"/>
  <c r="M203" i="6" s="1"/>
  <c r="G201" i="6"/>
  <c r="M201" i="6" s="1"/>
  <c r="G198" i="6"/>
  <c r="M198" i="6" s="1"/>
  <c r="G191" i="6"/>
  <c r="M191" i="6" s="1"/>
  <c r="K188" i="6"/>
  <c r="C9" i="6"/>
  <c r="G343" i="6"/>
  <c r="M343" i="6" s="1"/>
  <c r="G311" i="6"/>
  <c r="M311" i="6" s="1"/>
  <c r="G304" i="6"/>
  <c r="M304" i="6" s="1"/>
  <c r="G292" i="6"/>
  <c r="M292" i="6" s="1"/>
  <c r="G276" i="6"/>
  <c r="M276" i="6" s="1"/>
  <c r="G253" i="6"/>
  <c r="M253" i="6" s="1"/>
  <c r="G245" i="6"/>
  <c r="M245" i="6" s="1"/>
  <c r="G242" i="6"/>
  <c r="M242" i="6" s="1"/>
  <c r="G235" i="6"/>
  <c r="M235" i="6" s="1"/>
  <c r="G226" i="6"/>
  <c r="M226" i="6" s="1"/>
  <c r="G221" i="6"/>
  <c r="M221" i="6" s="1"/>
  <c r="G209" i="6"/>
  <c r="M209" i="6" s="1"/>
  <c r="G204" i="6"/>
  <c r="M204" i="6" s="1"/>
  <c r="G202" i="6"/>
  <c r="M202" i="6" s="1"/>
  <c r="G197" i="6"/>
  <c r="M197" i="6" s="1"/>
  <c r="G195" i="6"/>
  <c r="M195" i="6" s="1"/>
  <c r="C12" i="6"/>
  <c r="G188" i="6"/>
  <c r="G216" i="6"/>
  <c r="M216" i="6" s="1"/>
  <c r="G306" i="6"/>
  <c r="M306" i="6" s="1"/>
  <c r="G307" i="6"/>
  <c r="M307" i="6" s="1"/>
  <c r="G308" i="6"/>
  <c r="M308" i="6" s="1"/>
  <c r="G309" i="6"/>
  <c r="M309" i="6" s="1"/>
  <c r="G347" i="6"/>
  <c r="M347" i="6" s="1"/>
  <c r="G429" i="6"/>
  <c r="M429" i="6" s="1"/>
  <c r="G435" i="6"/>
  <c r="M435" i="6" s="1"/>
  <c r="G546" i="6"/>
  <c r="M546" i="6" s="1"/>
  <c r="G588" i="6"/>
  <c r="M588" i="6" s="1"/>
  <c r="G640" i="6"/>
  <c r="M640" i="6" s="1"/>
  <c r="G639" i="6"/>
  <c r="M639" i="6" s="1"/>
  <c r="G631" i="6"/>
  <c r="M631" i="6" s="1"/>
  <c r="G630" i="6"/>
  <c r="M630" i="6" s="1"/>
  <c r="G623" i="6"/>
  <c r="M623" i="6" s="1"/>
  <c r="G622" i="6"/>
  <c r="M622" i="6" s="1"/>
  <c r="G615" i="6"/>
  <c r="M615" i="6" s="1"/>
  <c r="K612" i="6"/>
  <c r="G616" i="6"/>
  <c r="M616" i="6" s="1"/>
  <c r="G614" i="6"/>
  <c r="M614" i="6" s="1"/>
  <c r="C14" i="6"/>
  <c r="G612" i="6"/>
  <c r="M612" i="6" s="1"/>
  <c r="J65" i="7"/>
  <c r="J111" i="7"/>
  <c r="J115" i="7"/>
  <c r="H137" i="7"/>
  <c r="N137" i="7" s="1"/>
  <c r="J169" i="7"/>
  <c r="H342" i="7"/>
  <c r="N342" i="7" s="1"/>
  <c r="H338" i="7"/>
  <c r="N338" i="7" s="1"/>
  <c r="H321" i="7"/>
  <c r="N321" i="7" s="1"/>
  <c r="H235" i="7"/>
  <c r="N235" i="7" s="1"/>
  <c r="H195" i="7"/>
  <c r="N195" i="7" s="1"/>
  <c r="H188" i="7"/>
  <c r="H252" i="7"/>
  <c r="N252" i="7" s="1"/>
  <c r="H220" i="7"/>
  <c r="N220" i="7" s="1"/>
  <c r="L188" i="7"/>
  <c r="J193" i="7"/>
  <c r="J219" i="7"/>
  <c r="J220" i="7"/>
  <c r="J227" i="7"/>
  <c r="H230" i="7"/>
  <c r="N230" i="7" s="1"/>
  <c r="J324" i="7"/>
  <c r="J460" i="7"/>
  <c r="J484" i="7"/>
  <c r="J568" i="7"/>
  <c r="J597" i="7"/>
  <c r="G612" i="2"/>
  <c r="K612" i="2"/>
  <c r="G614" i="2"/>
  <c r="M614" i="2" s="1"/>
  <c r="G10" i="3"/>
  <c r="G11" i="3"/>
  <c r="M11" i="3" s="1"/>
  <c r="G12" i="3"/>
  <c r="G13" i="3"/>
  <c r="M13" i="3" s="1"/>
  <c r="G14" i="3"/>
  <c r="M14" i="3" s="1"/>
  <c r="G22" i="3"/>
  <c r="K22" i="3"/>
  <c r="G29" i="3"/>
  <c r="M29" i="3" s="1"/>
  <c r="G30" i="3"/>
  <c r="M30" i="3" s="1"/>
  <c r="G31" i="3"/>
  <c r="M31" i="3" s="1"/>
  <c r="G32" i="3"/>
  <c r="M32" i="3" s="1"/>
  <c r="G33" i="3"/>
  <c r="M33" i="3" s="1"/>
  <c r="G35" i="3"/>
  <c r="M35" i="3" s="1"/>
  <c r="G39" i="3"/>
  <c r="M39" i="3" s="1"/>
  <c r="G40" i="3"/>
  <c r="M40" i="3" s="1"/>
  <c r="G47" i="3"/>
  <c r="M47" i="3" s="1"/>
  <c r="G51" i="3"/>
  <c r="M51" i="3" s="1"/>
  <c r="G53" i="3"/>
  <c r="M53" i="3" s="1"/>
  <c r="G55" i="3"/>
  <c r="M55" i="3" s="1"/>
  <c r="G56" i="3"/>
  <c r="M56" i="3" s="1"/>
  <c r="G62" i="3"/>
  <c r="M62" i="3" s="1"/>
  <c r="G67" i="3"/>
  <c r="M67" i="3" s="1"/>
  <c r="G81" i="3"/>
  <c r="K81" i="3"/>
  <c r="G82" i="3"/>
  <c r="M82" i="3" s="1"/>
  <c r="G84" i="3"/>
  <c r="M84" i="3" s="1"/>
  <c r="G85" i="3"/>
  <c r="M85" i="3" s="1"/>
  <c r="G86" i="3"/>
  <c r="M86" i="3" s="1"/>
  <c r="G93" i="3"/>
  <c r="M93" i="3" s="1"/>
  <c r="G100" i="3"/>
  <c r="M100" i="3" s="1"/>
  <c r="G103" i="3"/>
  <c r="M103" i="3" s="1"/>
  <c r="G104" i="3"/>
  <c r="M104" i="3" s="1"/>
  <c r="G105" i="3"/>
  <c r="M105" i="3" s="1"/>
  <c r="G108" i="3"/>
  <c r="M108" i="3" s="1"/>
  <c r="G111" i="3"/>
  <c r="M111" i="3" s="1"/>
  <c r="G113" i="3"/>
  <c r="M113" i="3" s="1"/>
  <c r="G115" i="3"/>
  <c r="M115" i="3" s="1"/>
  <c r="G116" i="3"/>
  <c r="M116" i="3" s="1"/>
  <c r="G123" i="3"/>
  <c r="M123" i="3" s="1"/>
  <c r="G124" i="3"/>
  <c r="M124" i="3" s="1"/>
  <c r="G125" i="3"/>
  <c r="M125" i="3" s="1"/>
  <c r="G127" i="3"/>
  <c r="M127" i="3" s="1"/>
  <c r="G132" i="3"/>
  <c r="M132" i="3" s="1"/>
  <c r="G137" i="3"/>
  <c r="M137" i="3" s="1"/>
  <c r="G139" i="3"/>
  <c r="M139" i="3" s="1"/>
  <c r="G141" i="3"/>
  <c r="M141" i="3" s="1"/>
  <c r="G142" i="3"/>
  <c r="M142" i="3" s="1"/>
  <c r="G144" i="3"/>
  <c r="M144" i="3" s="1"/>
  <c r="G145" i="3"/>
  <c r="M145" i="3" s="1"/>
  <c r="G146" i="3"/>
  <c r="M146" i="3" s="1"/>
  <c r="G150" i="3"/>
  <c r="M150" i="3" s="1"/>
  <c r="G152" i="3"/>
  <c r="M152" i="3" s="1"/>
  <c r="G156" i="3"/>
  <c r="M156" i="3" s="1"/>
  <c r="G161" i="3"/>
  <c r="M161" i="3" s="1"/>
  <c r="G168" i="3"/>
  <c r="M168" i="3" s="1"/>
  <c r="G177" i="3"/>
  <c r="M177" i="3" s="1"/>
  <c r="G188" i="3"/>
  <c r="K188" i="3"/>
  <c r="G189" i="3"/>
  <c r="M189" i="3" s="1"/>
  <c r="G190" i="3"/>
  <c r="M190" i="3" s="1"/>
  <c r="G191" i="3"/>
  <c r="M191" i="3" s="1"/>
  <c r="G193" i="3"/>
  <c r="M193" i="3" s="1"/>
  <c r="G195" i="3"/>
  <c r="M195" i="3" s="1"/>
  <c r="G196" i="3"/>
  <c r="M196" i="3" s="1"/>
  <c r="G197" i="3"/>
  <c r="M197" i="3" s="1"/>
  <c r="G198" i="3"/>
  <c r="M198" i="3" s="1"/>
  <c r="G201" i="3"/>
  <c r="M201" i="3" s="1"/>
  <c r="G202" i="3"/>
  <c r="M202" i="3" s="1"/>
  <c r="G203" i="3"/>
  <c r="M203" i="3" s="1"/>
  <c r="G204" i="3"/>
  <c r="M204" i="3" s="1"/>
  <c r="G205" i="3"/>
  <c r="M205" i="3" s="1"/>
  <c r="G207" i="3"/>
  <c r="M207" i="3" s="1"/>
  <c r="G209" i="3"/>
  <c r="M209" i="3" s="1"/>
  <c r="G210" i="3"/>
  <c r="M210" i="3" s="1"/>
  <c r="G213" i="3"/>
  <c r="M213" i="3" s="1"/>
  <c r="G215" i="3"/>
  <c r="M215" i="3" s="1"/>
  <c r="G216" i="3"/>
  <c r="M216" i="3" s="1"/>
  <c r="G218" i="3"/>
  <c r="M218" i="3" s="1"/>
  <c r="G219" i="3"/>
  <c r="M219" i="3" s="1"/>
  <c r="G220" i="3"/>
  <c r="M220" i="3" s="1"/>
  <c r="G222" i="3"/>
  <c r="M222" i="3" s="1"/>
  <c r="G225" i="3"/>
  <c r="M225" i="3" s="1"/>
  <c r="G226" i="3"/>
  <c r="M226" i="3" s="1"/>
  <c r="G227" i="3"/>
  <c r="M227" i="3" s="1"/>
  <c r="G229" i="3"/>
  <c r="M229" i="3" s="1"/>
  <c r="G230" i="3"/>
  <c r="M230" i="3" s="1"/>
  <c r="G231" i="3"/>
  <c r="M231" i="3" s="1"/>
  <c r="G235" i="3"/>
  <c r="M235" i="3" s="1"/>
  <c r="G242" i="3"/>
  <c r="M242" i="3" s="1"/>
  <c r="G243" i="3"/>
  <c r="M243" i="3" s="1"/>
  <c r="G244" i="3"/>
  <c r="M244" i="3" s="1"/>
  <c r="G245" i="3"/>
  <c r="M245" i="3" s="1"/>
  <c r="G255" i="3"/>
  <c r="M255" i="3" s="1"/>
  <c r="G256" i="3"/>
  <c r="M256" i="3" s="1"/>
  <c r="G276" i="3"/>
  <c r="M276" i="3" s="1"/>
  <c r="G277" i="3"/>
  <c r="M277" i="3" s="1"/>
  <c r="G279" i="3"/>
  <c r="M279" i="3" s="1"/>
  <c r="G281" i="3"/>
  <c r="M281" i="3" s="1"/>
  <c r="G292" i="3"/>
  <c r="M292" i="3" s="1"/>
  <c r="G293" i="3"/>
  <c r="M293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1" i="3"/>
  <c r="M311" i="3" s="1"/>
  <c r="G318" i="3"/>
  <c r="M318" i="3" s="1"/>
  <c r="G321" i="3"/>
  <c r="M321" i="3" s="1"/>
  <c r="G338" i="3"/>
  <c r="M338" i="3" s="1"/>
  <c r="G340" i="3"/>
  <c r="M340" i="3" s="1"/>
  <c r="G343" i="3"/>
  <c r="M343" i="3" s="1"/>
  <c r="G346" i="3"/>
  <c r="M346" i="3" s="1"/>
  <c r="G347" i="3"/>
  <c r="M347" i="3" s="1"/>
  <c r="G352" i="3"/>
  <c r="M352" i="3" s="1"/>
  <c r="G353" i="3"/>
  <c r="M353" i="3" s="1"/>
  <c r="G371" i="3"/>
  <c r="K371" i="3"/>
  <c r="G372" i="3"/>
  <c r="M372" i="3" s="1"/>
  <c r="G373" i="3"/>
  <c r="M373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3" i="3"/>
  <c r="M393" i="3" s="1"/>
  <c r="G395" i="3"/>
  <c r="M395" i="3" s="1"/>
  <c r="G396" i="3"/>
  <c r="M396" i="3" s="1"/>
  <c r="G401" i="3"/>
  <c r="M401" i="3" s="1"/>
  <c r="G402" i="3"/>
  <c r="M402" i="3" s="1"/>
  <c r="G405" i="3"/>
  <c r="M405" i="3" s="1"/>
  <c r="G406" i="3"/>
  <c r="M406" i="3" s="1"/>
  <c r="G410" i="3"/>
  <c r="M410" i="3" s="1"/>
  <c r="G412" i="3"/>
  <c r="M412" i="3" s="1"/>
  <c r="G413" i="3"/>
  <c r="M413" i="3" s="1"/>
  <c r="G419" i="3"/>
  <c r="M419" i="3" s="1"/>
  <c r="G422" i="3"/>
  <c r="M422" i="3" s="1"/>
  <c r="G423" i="3"/>
  <c r="M423" i="3" s="1"/>
  <c r="G424" i="3"/>
  <c r="M424" i="3" s="1"/>
  <c r="G428" i="3"/>
  <c r="M428" i="3" s="1"/>
  <c r="G430" i="3"/>
  <c r="M430" i="3" s="1"/>
  <c r="G437" i="3"/>
  <c r="M437" i="3" s="1"/>
  <c r="G443" i="3"/>
  <c r="M443" i="3" s="1"/>
  <c r="G446" i="3"/>
  <c r="M446" i="3" s="1"/>
  <c r="G450" i="3"/>
  <c r="M450" i="3" s="1"/>
  <c r="G452" i="3"/>
  <c r="M452" i="3" s="1"/>
  <c r="G455" i="3"/>
  <c r="M455" i="3" s="1"/>
  <c r="G460" i="3"/>
  <c r="M460" i="3" s="1"/>
  <c r="G470" i="3"/>
  <c r="M470" i="3" s="1"/>
  <c r="G472" i="3"/>
  <c r="M472" i="3" s="1"/>
  <c r="G484" i="3"/>
  <c r="M484" i="3" s="1"/>
  <c r="G486" i="3"/>
  <c r="M486" i="3" s="1"/>
  <c r="G487" i="3"/>
  <c r="M487" i="3" s="1"/>
  <c r="G493" i="3"/>
  <c r="M493" i="3" s="1"/>
  <c r="G499" i="3"/>
  <c r="M499" i="3" s="1"/>
  <c r="G507" i="3"/>
  <c r="M507" i="3" s="1"/>
  <c r="G518" i="3"/>
  <c r="M518" i="3" s="1"/>
  <c r="G525" i="3"/>
  <c r="M525" i="3" s="1"/>
  <c r="G528" i="3"/>
  <c r="M528" i="3" s="1"/>
  <c r="G536" i="3"/>
  <c r="M536" i="3" s="1"/>
  <c r="G538" i="3"/>
  <c r="M538" i="3" s="1"/>
  <c r="G539" i="3"/>
  <c r="M539" i="3" s="1"/>
  <c r="G540" i="3"/>
  <c r="M540" i="3" s="1"/>
  <c r="G543" i="3"/>
  <c r="M543" i="3" s="1"/>
  <c r="G553" i="3"/>
  <c r="M553" i="3" s="1"/>
  <c r="G559" i="3"/>
  <c r="M559" i="3" s="1"/>
  <c r="G561" i="3"/>
  <c r="M561" i="3" s="1"/>
  <c r="G568" i="3"/>
  <c r="M568" i="3" s="1"/>
  <c r="G577" i="3"/>
  <c r="M577" i="3" s="1"/>
  <c r="G583" i="3"/>
  <c r="M583" i="3" s="1"/>
  <c r="G588" i="3"/>
  <c r="M588" i="3" s="1"/>
  <c r="G589" i="3"/>
  <c r="M589" i="3" s="1"/>
  <c r="G590" i="3"/>
  <c r="M590" i="3" s="1"/>
  <c r="G612" i="3"/>
  <c r="K612" i="3"/>
  <c r="G614" i="3"/>
  <c r="M614" i="3" s="1"/>
  <c r="G615" i="3"/>
  <c r="M615" i="3" s="1"/>
  <c r="G616" i="3"/>
  <c r="M616" i="3" s="1"/>
  <c r="G621" i="3"/>
  <c r="M621" i="3" s="1"/>
  <c r="G627" i="3"/>
  <c r="M627" i="3" s="1"/>
  <c r="G628" i="3"/>
  <c r="M628" i="3" s="1"/>
  <c r="G629" i="3"/>
  <c r="M629" i="3" s="1"/>
  <c r="G630" i="3"/>
  <c r="M630" i="3" s="1"/>
  <c r="G631" i="3"/>
  <c r="M631" i="3" s="1"/>
  <c r="G636" i="3"/>
  <c r="M636" i="3" s="1"/>
  <c r="G10" i="4"/>
  <c r="G22" i="4"/>
  <c r="K22" i="4"/>
  <c r="G39" i="4"/>
  <c r="M39" i="4" s="1"/>
  <c r="G81" i="4"/>
  <c r="K81" i="4"/>
  <c r="G82" i="4"/>
  <c r="M82" i="4" s="1"/>
  <c r="G85" i="4"/>
  <c r="M85" i="4" s="1"/>
  <c r="G86" i="4"/>
  <c r="M86" i="4" s="1"/>
  <c r="G97" i="4"/>
  <c r="M97" i="4" s="1"/>
  <c r="G98" i="4"/>
  <c r="M98" i="4" s="1"/>
  <c r="G100" i="4"/>
  <c r="M100" i="4" s="1"/>
  <c r="G103" i="4"/>
  <c r="M103" i="4" s="1"/>
  <c r="G114" i="4"/>
  <c r="M114" i="4" s="1"/>
  <c r="G115" i="4"/>
  <c r="M115" i="4" s="1"/>
  <c r="G137" i="4"/>
  <c r="M137" i="4" s="1"/>
  <c r="M149" i="4"/>
  <c r="G156" i="4"/>
  <c r="M156" i="4" s="1"/>
  <c r="G166" i="4"/>
  <c r="M166" i="4" s="1"/>
  <c r="G188" i="4"/>
  <c r="M188" i="4" s="1"/>
  <c r="G193" i="4"/>
  <c r="M193" i="4" s="1"/>
  <c r="G216" i="4"/>
  <c r="M216" i="4" s="1"/>
  <c r="M220" i="4"/>
  <c r="M293" i="4"/>
  <c r="M374" i="4"/>
  <c r="M377" i="4"/>
  <c r="J392" i="4"/>
  <c r="H402" i="4"/>
  <c r="N402" i="4" s="1"/>
  <c r="H406" i="4"/>
  <c r="N406" i="4" s="1"/>
  <c r="H408" i="4"/>
  <c r="N408" i="4" s="1"/>
  <c r="J419" i="4"/>
  <c r="J422" i="4"/>
  <c r="M435" i="4"/>
  <c r="H446" i="4"/>
  <c r="N446" i="4" s="1"/>
  <c r="M448" i="4"/>
  <c r="H460" i="4"/>
  <c r="N460" i="4" s="1"/>
  <c r="H467" i="4"/>
  <c r="N467" i="4" s="1"/>
  <c r="J499" i="4"/>
  <c r="J507" i="4"/>
  <c r="J511" i="4"/>
  <c r="H597" i="4"/>
  <c r="N597" i="4" s="1"/>
  <c r="H612" i="4"/>
  <c r="N612" i="4" s="1"/>
  <c r="H615" i="4"/>
  <c r="N615" i="4" s="1"/>
  <c r="H628" i="4"/>
  <c r="N628" i="4" s="1"/>
  <c r="H639" i="4"/>
  <c r="N639" i="4" s="1"/>
  <c r="J42" i="5"/>
  <c r="H81" i="5"/>
  <c r="N81" i="5" s="1"/>
  <c r="M97" i="5"/>
  <c r="H103" i="5"/>
  <c r="N103" i="5" s="1"/>
  <c r="J105" i="5"/>
  <c r="M106" i="5"/>
  <c r="J108" i="5"/>
  <c r="M109" i="5"/>
  <c r="J116" i="5"/>
  <c r="H118" i="5"/>
  <c r="N118" i="5" s="1"/>
  <c r="H121" i="5"/>
  <c r="N121" i="5" s="1"/>
  <c r="J125" i="5"/>
  <c r="J127" i="5"/>
  <c r="J141" i="5"/>
  <c r="M142" i="5"/>
  <c r="J156" i="5"/>
  <c r="J169" i="5"/>
  <c r="H177" i="5"/>
  <c r="N177" i="5" s="1"/>
  <c r="M193" i="5"/>
  <c r="M201" i="5"/>
  <c r="J202" i="5"/>
  <c r="J207" i="5"/>
  <c r="H209" i="5"/>
  <c r="N209" i="5" s="1"/>
  <c r="J213" i="5"/>
  <c r="H221" i="5"/>
  <c r="N221" i="5" s="1"/>
  <c r="J235" i="5"/>
  <c r="J242" i="5"/>
  <c r="H248" i="5"/>
  <c r="N248" i="5" s="1"/>
  <c r="J256" i="5"/>
  <c r="H258" i="5"/>
  <c r="N258" i="5" s="1"/>
  <c r="H272" i="5"/>
  <c r="N272" i="5" s="1"/>
  <c r="J281" i="5"/>
  <c r="J285" i="5"/>
  <c r="H300" i="5"/>
  <c r="N300" i="5" s="1"/>
  <c r="J312" i="5"/>
  <c r="H321" i="5"/>
  <c r="N321" i="5" s="1"/>
  <c r="M327" i="5"/>
  <c r="M342" i="5"/>
  <c r="H348" i="5"/>
  <c r="N348" i="5" s="1"/>
  <c r="J361" i="5"/>
  <c r="M372" i="5"/>
  <c r="M377" i="5"/>
  <c r="M380" i="5"/>
  <c r="G396" i="5"/>
  <c r="M396" i="5" s="1"/>
  <c r="G406" i="5"/>
  <c r="M406" i="5" s="1"/>
  <c r="G424" i="5"/>
  <c r="M424" i="5" s="1"/>
  <c r="M494" i="5"/>
  <c r="M509" i="5"/>
  <c r="M512" i="5"/>
  <c r="G539" i="5"/>
  <c r="M539" i="5" s="1"/>
  <c r="H613" i="5"/>
  <c r="N613" i="5" s="1"/>
  <c r="H616" i="5"/>
  <c r="N616" i="5" s="1"/>
  <c r="J625" i="5"/>
  <c r="J628" i="5"/>
  <c r="H630" i="5"/>
  <c r="N630" i="5" s="1"/>
  <c r="J636" i="5"/>
  <c r="J639" i="5"/>
  <c r="M40" i="6"/>
  <c r="M47" i="6"/>
  <c r="M50" i="6"/>
  <c r="G53" i="6"/>
  <c r="M53" i="6" s="1"/>
  <c r="G67" i="6"/>
  <c r="M67" i="6" s="1"/>
  <c r="G81" i="6"/>
  <c r="M81" i="6" s="1"/>
  <c r="G83" i="6"/>
  <c r="M83" i="6" s="1"/>
  <c r="G85" i="6"/>
  <c r="M85" i="6" s="1"/>
  <c r="G87" i="6"/>
  <c r="M87" i="6" s="1"/>
  <c r="G97" i="6"/>
  <c r="M97" i="6" s="1"/>
  <c r="G100" i="6"/>
  <c r="M100" i="6" s="1"/>
  <c r="G103" i="6"/>
  <c r="M103" i="6" s="1"/>
  <c r="M105" i="6"/>
  <c r="M115" i="6"/>
  <c r="G123" i="6"/>
  <c r="M123" i="6" s="1"/>
  <c r="M134" i="6"/>
  <c r="G139" i="6"/>
  <c r="M139" i="6" s="1"/>
  <c r="G144" i="6"/>
  <c r="M144" i="6" s="1"/>
  <c r="M146" i="6"/>
  <c r="G155" i="6"/>
  <c r="M155" i="6" s="1"/>
  <c r="M165" i="6"/>
  <c r="M167" i="6"/>
  <c r="M172" i="6"/>
  <c r="H188" i="6"/>
  <c r="N188" i="6" s="1"/>
  <c r="H193" i="6"/>
  <c r="N193" i="6" s="1"/>
  <c r="J196" i="6"/>
  <c r="J198" i="6"/>
  <c r="J201" i="6"/>
  <c r="J203" i="6"/>
  <c r="J205" i="6"/>
  <c r="J208" i="6"/>
  <c r="J210" i="6"/>
  <c r="J213" i="6"/>
  <c r="J218" i="6"/>
  <c r="M219" i="6"/>
  <c r="J220" i="6"/>
  <c r="J225" i="6"/>
  <c r="J227" i="6"/>
  <c r="J230" i="6"/>
  <c r="M256" i="6"/>
  <c r="M265" i="6"/>
  <c r="M274" i="6"/>
  <c r="H279" i="6"/>
  <c r="N279" i="6" s="1"/>
  <c r="M281" i="6"/>
  <c r="J293" i="6"/>
  <c r="M294" i="6"/>
  <c r="M297" i="6"/>
  <c r="H307" i="6"/>
  <c r="N307" i="6" s="1"/>
  <c r="H309" i="6"/>
  <c r="N309" i="6" s="1"/>
  <c r="J310" i="6"/>
  <c r="J312" i="6"/>
  <c r="J318" i="6"/>
  <c r="J332" i="6"/>
  <c r="J338" i="6"/>
  <c r="H353" i="6"/>
  <c r="N353" i="6" s="1"/>
  <c r="H361" i="6"/>
  <c r="N361" i="6" s="1"/>
  <c r="H374" i="6"/>
  <c r="N374" i="6" s="1"/>
  <c r="M376" i="6"/>
  <c r="J377" i="6"/>
  <c r="J379" i="6"/>
  <c r="J381" i="6"/>
  <c r="H383" i="6"/>
  <c r="N383" i="6" s="1"/>
  <c r="J386" i="6"/>
  <c r="J388" i="6"/>
  <c r="H395" i="6"/>
  <c r="N395" i="6" s="1"/>
  <c r="J398" i="6"/>
  <c r="H402" i="6"/>
  <c r="N402" i="6" s="1"/>
  <c r="J405" i="6"/>
  <c r="J407" i="6"/>
  <c r="J409" i="6"/>
  <c r="J414" i="6"/>
  <c r="J420" i="6"/>
  <c r="H422" i="6"/>
  <c r="N422" i="6" s="1"/>
  <c r="H424" i="6"/>
  <c r="N424" i="6" s="1"/>
  <c r="J442" i="6"/>
  <c r="H460" i="6"/>
  <c r="N460" i="6" s="1"/>
  <c r="H476" i="6"/>
  <c r="N476" i="6" s="1"/>
  <c r="J482" i="6"/>
  <c r="H484" i="6"/>
  <c r="N484" i="6" s="1"/>
  <c r="J486" i="6"/>
  <c r="M487" i="6"/>
  <c r="H494" i="6"/>
  <c r="N494" i="6" s="1"/>
  <c r="H498" i="6"/>
  <c r="N498" i="6" s="1"/>
  <c r="J499" i="6"/>
  <c r="J509" i="6"/>
  <c r="H511" i="6"/>
  <c r="N511" i="6" s="1"/>
  <c r="J512" i="6"/>
  <c r="M513" i="6"/>
  <c r="H517" i="6"/>
  <c r="N517" i="6" s="1"/>
  <c r="J518" i="6"/>
  <c r="J526" i="6"/>
  <c r="H528" i="6"/>
  <c r="N528" i="6" s="1"/>
  <c r="M535" i="6"/>
  <c r="J537" i="6"/>
  <c r="M538" i="6"/>
  <c r="J539" i="6"/>
  <c r="J541" i="6"/>
  <c r="H543" i="6"/>
  <c r="N543" i="6" s="1"/>
  <c r="J544" i="6"/>
  <c r="H546" i="6"/>
  <c r="N546" i="6" s="1"/>
  <c r="J552" i="6"/>
  <c r="J563" i="6"/>
  <c r="J568" i="6"/>
  <c r="H584" i="6"/>
  <c r="N584" i="6" s="1"/>
  <c r="H588" i="6"/>
  <c r="N588" i="6" s="1"/>
  <c r="H591" i="6"/>
  <c r="N591" i="6" s="1"/>
  <c r="M597" i="6"/>
  <c r="J599" i="6"/>
  <c r="H612" i="6"/>
  <c r="N612" i="6" s="1"/>
  <c r="J613" i="6"/>
  <c r="J615" i="6"/>
  <c r="M619" i="6"/>
  <c r="J620" i="6"/>
  <c r="H627" i="6"/>
  <c r="N627" i="6" s="1"/>
  <c r="J628" i="6"/>
  <c r="J630" i="6"/>
  <c r="H631" i="6"/>
  <c r="N631" i="6" s="1"/>
  <c r="J635" i="6"/>
  <c r="J627" i="7"/>
  <c r="J636" i="7"/>
  <c r="J53" i="8"/>
  <c r="J72" i="8"/>
  <c r="I612" i="1"/>
  <c r="I613" i="1"/>
  <c r="I614" i="1"/>
  <c r="I615" i="1"/>
  <c r="I616" i="1"/>
  <c r="I617" i="1"/>
  <c r="I619" i="1"/>
  <c r="I620" i="1"/>
  <c r="I621" i="1"/>
  <c r="I622" i="1"/>
  <c r="I623" i="1"/>
  <c r="I625" i="1"/>
  <c r="I627" i="1"/>
  <c r="I628" i="1"/>
  <c r="I629" i="1"/>
  <c r="I630" i="1"/>
  <c r="I631" i="1"/>
  <c r="I632" i="1"/>
  <c r="I633" i="1"/>
  <c r="I635" i="1"/>
  <c r="I636" i="1"/>
  <c r="I637" i="1"/>
  <c r="I638" i="1"/>
  <c r="I639" i="1"/>
  <c r="I81" i="2"/>
  <c r="I84" i="2"/>
  <c r="I85" i="2"/>
  <c r="I87" i="2"/>
  <c r="I98" i="2"/>
  <c r="I100" i="2"/>
  <c r="I133" i="2"/>
  <c r="I139" i="2"/>
  <c r="I142" i="2"/>
  <c r="I144" i="2"/>
  <c r="I147" i="2"/>
  <c r="I188" i="2"/>
  <c r="I195" i="2"/>
  <c r="I202" i="2"/>
  <c r="I204" i="2"/>
  <c r="I207" i="2"/>
  <c r="I214" i="2"/>
  <c r="I216" i="2"/>
  <c r="I255" i="2"/>
  <c r="I256" i="2"/>
  <c r="I371" i="2"/>
  <c r="I383" i="2"/>
  <c r="I386" i="2"/>
  <c r="I396" i="2"/>
  <c r="I401" i="2"/>
  <c r="I408" i="2"/>
  <c r="I422" i="2"/>
  <c r="I612" i="2"/>
  <c r="I615" i="2"/>
  <c r="I22" i="3"/>
  <c r="I30" i="3"/>
  <c r="I31" i="3"/>
  <c r="I32" i="3"/>
  <c r="I33" i="3"/>
  <c r="I37" i="3"/>
  <c r="I38" i="3"/>
  <c r="I39" i="3"/>
  <c r="I41" i="3"/>
  <c r="I42" i="3"/>
  <c r="I48" i="3"/>
  <c r="I53" i="3"/>
  <c r="I54" i="3"/>
  <c r="I56" i="3"/>
  <c r="I57" i="3"/>
  <c r="I65" i="3"/>
  <c r="I67" i="3"/>
  <c r="I68" i="3"/>
  <c r="I69" i="3"/>
  <c r="I71" i="3"/>
  <c r="I81" i="3"/>
  <c r="I82" i="3"/>
  <c r="I83" i="3"/>
  <c r="I84" i="3"/>
  <c r="I85" i="3"/>
  <c r="I86" i="3"/>
  <c r="I87" i="3"/>
  <c r="I88" i="3"/>
  <c r="I92" i="3"/>
  <c r="I93" i="3"/>
  <c r="I97" i="3"/>
  <c r="I98" i="3"/>
  <c r="I99" i="3"/>
  <c r="I100" i="3"/>
  <c r="I101" i="3"/>
  <c r="I103" i="3"/>
  <c r="I104" i="3"/>
  <c r="I105" i="3"/>
  <c r="I106" i="3"/>
  <c r="I107" i="3"/>
  <c r="I108" i="3"/>
  <c r="I111" i="3"/>
  <c r="I114" i="3"/>
  <c r="I115" i="3"/>
  <c r="I116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7" i="3"/>
  <c r="I139" i="3"/>
  <c r="I141" i="3"/>
  <c r="I142" i="3"/>
  <c r="I143" i="3"/>
  <c r="I144" i="3"/>
  <c r="I145" i="3"/>
  <c r="I146" i="3"/>
  <c r="I148" i="3"/>
  <c r="I150" i="3"/>
  <c r="I152" i="3"/>
  <c r="I154" i="3"/>
  <c r="I155" i="3"/>
  <c r="I156" i="3"/>
  <c r="I158" i="3"/>
  <c r="I161" i="3"/>
  <c r="I165" i="3"/>
  <c r="I166" i="3"/>
  <c r="I167" i="3"/>
  <c r="I168" i="3"/>
  <c r="I169" i="3"/>
  <c r="I170" i="3"/>
  <c r="I188" i="3"/>
  <c r="I189" i="3"/>
  <c r="I190" i="3"/>
  <c r="I191" i="3"/>
  <c r="I193" i="3"/>
  <c r="I194" i="3"/>
  <c r="I195" i="3"/>
  <c r="I197" i="3"/>
  <c r="I198" i="3"/>
  <c r="I201" i="3"/>
  <c r="I202" i="3"/>
  <c r="I203" i="3"/>
  <c r="I204" i="3"/>
  <c r="I205" i="3"/>
  <c r="I206" i="3"/>
  <c r="I207" i="3"/>
  <c r="I208" i="3"/>
  <c r="I209" i="3"/>
  <c r="I210" i="3"/>
  <c r="I215" i="3"/>
  <c r="I216" i="3"/>
  <c r="I218" i="3"/>
  <c r="I219" i="3"/>
  <c r="I220" i="3"/>
  <c r="I221" i="3"/>
  <c r="I222" i="3"/>
  <c r="I225" i="3"/>
  <c r="I226" i="3"/>
  <c r="I227" i="3"/>
  <c r="I230" i="3"/>
  <c r="I235" i="3"/>
  <c r="I242" i="3"/>
  <c r="I245" i="3"/>
  <c r="I248" i="3"/>
  <c r="I252" i="3"/>
  <c r="I255" i="3"/>
  <c r="I256" i="3"/>
  <c r="I258" i="3"/>
  <c r="I261" i="3"/>
  <c r="I263" i="3"/>
  <c r="I265" i="3"/>
  <c r="I267" i="3"/>
  <c r="I270" i="3"/>
  <c r="I272" i="3"/>
  <c r="I275" i="3"/>
  <c r="I276" i="3"/>
  <c r="I277" i="3"/>
  <c r="I279" i="3"/>
  <c r="I281" i="3"/>
  <c r="I284" i="3"/>
  <c r="I288" i="3"/>
  <c r="I292" i="3"/>
  <c r="I293" i="3"/>
  <c r="I294" i="3"/>
  <c r="I295" i="3"/>
  <c r="I297" i="3"/>
  <c r="I304" i="3"/>
  <c r="I305" i="3"/>
  <c r="I306" i="3"/>
  <c r="I307" i="3"/>
  <c r="I308" i="3"/>
  <c r="I309" i="3"/>
  <c r="I310" i="3"/>
  <c r="I311" i="3"/>
  <c r="I312" i="3"/>
  <c r="I313" i="3"/>
  <c r="I316" i="3"/>
  <c r="I318" i="3"/>
  <c r="I320" i="3"/>
  <c r="I321" i="3"/>
  <c r="I324" i="3"/>
  <c r="I327" i="3"/>
  <c r="I336" i="3"/>
  <c r="I338" i="3"/>
  <c r="I340" i="3"/>
  <c r="I343" i="3"/>
  <c r="I346" i="3"/>
  <c r="I347" i="3"/>
  <c r="I352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6" i="3"/>
  <c r="I387" i="3"/>
  <c r="I388" i="3"/>
  <c r="I389" i="3"/>
  <c r="I390" i="3"/>
  <c r="I391" i="3"/>
  <c r="I392" i="3"/>
  <c r="I394" i="3"/>
  <c r="I395" i="3"/>
  <c r="I396" i="3"/>
  <c r="I397" i="3"/>
  <c r="I398" i="3"/>
  <c r="I400" i="3"/>
  <c r="I401" i="3"/>
  <c r="I402" i="3"/>
  <c r="I403" i="3"/>
  <c r="I405" i="3"/>
  <c r="I406" i="3"/>
  <c r="I407" i="3"/>
  <c r="I408" i="3"/>
  <c r="I409" i="3"/>
  <c r="I410" i="3"/>
  <c r="I411" i="3"/>
  <c r="I413" i="3"/>
  <c r="I414" i="3"/>
  <c r="I419" i="3"/>
  <c r="I420" i="3"/>
  <c r="I422" i="3"/>
  <c r="I423" i="3"/>
  <c r="I424" i="3"/>
  <c r="I426" i="3"/>
  <c r="I427" i="3"/>
  <c r="I428" i="3"/>
  <c r="I429" i="3"/>
  <c r="I430" i="3"/>
  <c r="I432" i="3"/>
  <c r="I433" i="3"/>
  <c r="I434" i="3"/>
  <c r="I435" i="3"/>
  <c r="I436" i="3"/>
  <c r="I437" i="3"/>
  <c r="I438" i="3"/>
  <c r="I443" i="3"/>
  <c r="I446" i="3"/>
  <c r="I448" i="3"/>
  <c r="I450" i="3"/>
  <c r="I451" i="3"/>
  <c r="I454" i="3"/>
  <c r="I455" i="3"/>
  <c r="I457" i="3"/>
  <c r="I458" i="3"/>
  <c r="I459" i="3"/>
  <c r="I460" i="3"/>
  <c r="I462" i="3"/>
  <c r="I469" i="3"/>
  <c r="I470" i="3"/>
  <c r="I471" i="3"/>
  <c r="I472" i="3"/>
  <c r="I473" i="3"/>
  <c r="I478" i="3"/>
  <c r="I480" i="3"/>
  <c r="I482" i="3"/>
  <c r="I483" i="3"/>
  <c r="I484" i="3"/>
  <c r="I489" i="3"/>
  <c r="I493" i="3"/>
  <c r="I494" i="3"/>
  <c r="I498" i="3"/>
  <c r="I499" i="3"/>
  <c r="I507" i="3"/>
  <c r="I508" i="3"/>
  <c r="I511" i="3"/>
  <c r="I512" i="3"/>
  <c r="I518" i="3"/>
  <c r="I521" i="3"/>
  <c r="I535" i="3"/>
  <c r="I536" i="3"/>
  <c r="I537" i="3"/>
  <c r="I538" i="3"/>
  <c r="I539" i="3"/>
  <c r="I540" i="3"/>
  <c r="I541" i="3"/>
  <c r="I543" i="3"/>
  <c r="I544" i="3"/>
  <c r="I545" i="3"/>
  <c r="I546" i="3"/>
  <c r="I550" i="3"/>
  <c r="I563" i="3"/>
  <c r="I564" i="3"/>
  <c r="I567" i="3"/>
  <c r="I568" i="3"/>
  <c r="I571" i="3"/>
  <c r="I573" i="3"/>
  <c r="I577" i="3"/>
  <c r="I583" i="3"/>
  <c r="I588" i="3"/>
  <c r="I589" i="3"/>
  <c r="I590" i="3"/>
  <c r="I595" i="3"/>
  <c r="I612" i="3"/>
  <c r="I613" i="3"/>
  <c r="I614" i="3"/>
  <c r="I615" i="3"/>
  <c r="I616" i="3"/>
  <c r="I619" i="3"/>
  <c r="I620" i="3"/>
  <c r="I621" i="3"/>
  <c r="I622" i="3"/>
  <c r="I623" i="3"/>
  <c r="I627" i="3"/>
  <c r="I628" i="3"/>
  <c r="I629" i="3"/>
  <c r="I630" i="3"/>
  <c r="I631" i="3"/>
  <c r="I632" i="3"/>
  <c r="I633" i="3"/>
  <c r="I635" i="3"/>
  <c r="I636" i="3"/>
  <c r="I639" i="3"/>
  <c r="I22" i="4"/>
  <c r="I30" i="4"/>
  <c r="I166" i="4"/>
  <c r="I158" i="4"/>
  <c r="I156" i="4"/>
  <c r="I149" i="4"/>
  <c r="I147" i="4"/>
  <c r="I144" i="4"/>
  <c r="I141" i="4"/>
  <c r="I139" i="4"/>
  <c r="I135" i="4"/>
  <c r="I133" i="4"/>
  <c r="I127" i="4"/>
  <c r="I126" i="4"/>
  <c r="I123" i="4"/>
  <c r="I81" i="4"/>
  <c r="I82" i="4"/>
  <c r="I85" i="4"/>
  <c r="I86" i="4"/>
  <c r="I93" i="4"/>
  <c r="I98" i="4"/>
  <c r="I100" i="4"/>
  <c r="I103" i="4"/>
  <c r="I104" i="4"/>
  <c r="I115" i="4"/>
  <c r="I116" i="4"/>
  <c r="G133" i="4"/>
  <c r="M133" i="4" s="1"/>
  <c r="G189" i="4"/>
  <c r="M189" i="4" s="1"/>
  <c r="G195" i="4"/>
  <c r="M195" i="4" s="1"/>
  <c r="M198" i="4"/>
  <c r="G207" i="4"/>
  <c r="M207" i="4" s="1"/>
  <c r="H371" i="4"/>
  <c r="N371" i="4" s="1"/>
  <c r="M392" i="4"/>
  <c r="J402" i="4"/>
  <c r="M422" i="4"/>
  <c r="H437" i="4"/>
  <c r="N437" i="4" s="1"/>
  <c r="J448" i="4"/>
  <c r="J467" i="4"/>
  <c r="J494" i="4"/>
  <c r="M499" i="4"/>
  <c r="J561" i="4"/>
  <c r="H616" i="4"/>
  <c r="N616" i="4" s="1"/>
  <c r="J628" i="4"/>
  <c r="H630" i="4"/>
  <c r="N630" i="4" s="1"/>
  <c r="H22" i="5"/>
  <c r="N22" i="5" s="1"/>
  <c r="M39" i="5"/>
  <c r="H42" i="5"/>
  <c r="N42" i="5" s="1"/>
  <c r="J47" i="5"/>
  <c r="H53" i="5"/>
  <c r="N53" i="5" s="1"/>
  <c r="H82" i="5"/>
  <c r="N82" i="5" s="1"/>
  <c r="J85" i="5"/>
  <c r="J87" i="5"/>
  <c r="H92" i="5"/>
  <c r="N92" i="5" s="1"/>
  <c r="M101" i="5"/>
  <c r="J106" i="5"/>
  <c r="H108" i="5"/>
  <c r="N108" i="5" s="1"/>
  <c r="H111" i="5"/>
  <c r="N111" i="5" s="1"/>
  <c r="J115" i="5"/>
  <c r="J123" i="5"/>
  <c r="H125" i="5"/>
  <c r="N125" i="5" s="1"/>
  <c r="J126" i="5"/>
  <c r="M127" i="5"/>
  <c r="J128" i="5"/>
  <c r="H137" i="5"/>
  <c r="N137" i="5" s="1"/>
  <c r="H139" i="5"/>
  <c r="N139" i="5" s="1"/>
  <c r="J142" i="5"/>
  <c r="H144" i="5"/>
  <c r="N144" i="5" s="1"/>
  <c r="J145" i="5"/>
  <c r="J148" i="5"/>
  <c r="J158" i="5"/>
  <c r="M175" i="5"/>
  <c r="H188" i="5"/>
  <c r="N188" i="5" s="1"/>
  <c r="J193" i="5"/>
  <c r="H195" i="5"/>
  <c r="N195" i="5" s="1"/>
  <c r="H197" i="5"/>
  <c r="N197" i="5" s="1"/>
  <c r="J203" i="5"/>
  <c r="H210" i="5"/>
  <c r="N210" i="5" s="1"/>
  <c r="J215" i="5"/>
  <c r="H220" i="5"/>
  <c r="N220" i="5" s="1"/>
  <c r="J221" i="5"/>
  <c r="H223" i="5"/>
  <c r="N223" i="5" s="1"/>
  <c r="H226" i="5"/>
  <c r="N226" i="5" s="1"/>
  <c r="J227" i="5"/>
  <c r="J230" i="5"/>
  <c r="J248" i="5"/>
  <c r="J252" i="5"/>
  <c r="J255" i="5"/>
  <c r="J261" i="5"/>
  <c r="H281" i="5"/>
  <c r="N281" i="5" s="1"/>
  <c r="J287" i="5"/>
  <c r="H293" i="5"/>
  <c r="N293" i="5" s="1"/>
  <c r="M305" i="5"/>
  <c r="M308" i="5"/>
  <c r="J324" i="5"/>
  <c r="M343" i="5"/>
  <c r="M361" i="5"/>
  <c r="G371" i="5"/>
  <c r="M373" i="5"/>
  <c r="G381" i="5"/>
  <c r="M381" i="5" s="1"/>
  <c r="M389" i="5"/>
  <c r="G395" i="5"/>
  <c r="M395" i="5" s="1"/>
  <c r="M401" i="5"/>
  <c r="M407" i="5"/>
  <c r="G423" i="5"/>
  <c r="M423" i="5" s="1"/>
  <c r="G433" i="5"/>
  <c r="M433" i="5" s="1"/>
  <c r="M493" i="5"/>
  <c r="G517" i="5"/>
  <c r="M517" i="5" s="1"/>
  <c r="M571" i="5"/>
  <c r="M590" i="5"/>
  <c r="M597" i="5"/>
  <c r="H612" i="5"/>
  <c r="N612" i="5" s="1"/>
  <c r="H617" i="5"/>
  <c r="N617" i="5" s="1"/>
  <c r="J619" i="5"/>
  <c r="H628" i="5"/>
  <c r="N628" i="5" s="1"/>
  <c r="J630" i="5"/>
  <c r="H632" i="5"/>
  <c r="N632" i="5" s="1"/>
  <c r="M639" i="5"/>
  <c r="G22" i="6"/>
  <c r="M22" i="6" s="1"/>
  <c r="G39" i="6"/>
  <c r="M39" i="6" s="1"/>
  <c r="G82" i="6"/>
  <c r="M82" i="6" s="1"/>
  <c r="G84" i="6"/>
  <c r="M84" i="6" s="1"/>
  <c r="G86" i="6"/>
  <c r="M86" i="6" s="1"/>
  <c r="M88" i="6"/>
  <c r="G98" i="6"/>
  <c r="M98" i="6" s="1"/>
  <c r="M104" i="6"/>
  <c r="G111" i="6"/>
  <c r="M111" i="6" s="1"/>
  <c r="G114" i="6"/>
  <c r="M114" i="6" s="1"/>
  <c r="G116" i="6"/>
  <c r="M116" i="6" s="1"/>
  <c r="M127" i="6"/>
  <c r="M130" i="6"/>
  <c r="M133" i="6"/>
  <c r="M135" i="6"/>
  <c r="M145" i="6"/>
  <c r="G156" i="6"/>
  <c r="M156" i="6" s="1"/>
  <c r="M166" i="6"/>
  <c r="M168" i="6"/>
  <c r="M179" i="6"/>
  <c r="H189" i="6"/>
  <c r="N189" i="6" s="1"/>
  <c r="J195" i="6"/>
  <c r="M196" i="6"/>
  <c r="J197" i="6"/>
  <c r="J202" i="6"/>
  <c r="J204" i="6"/>
  <c r="M205" i="6"/>
  <c r="J207" i="6"/>
  <c r="M208" i="6"/>
  <c r="J209" i="6"/>
  <c r="H216" i="6"/>
  <c r="N216" i="6" s="1"/>
  <c r="J219" i="6"/>
  <c r="J221" i="6"/>
  <c r="M225" i="6"/>
  <c r="J226" i="6"/>
  <c r="M227" i="6"/>
  <c r="J235" i="6"/>
  <c r="J242" i="6"/>
  <c r="J245" i="6"/>
  <c r="M246" i="6"/>
  <c r="M255" i="6"/>
  <c r="J256" i="6"/>
  <c r="H258" i="6"/>
  <c r="N258" i="6" s="1"/>
  <c r="J265" i="6"/>
  <c r="J274" i="6"/>
  <c r="M275" i="6"/>
  <c r="J281" i="6"/>
  <c r="J292" i="6"/>
  <c r="J297" i="6"/>
  <c r="J304" i="6"/>
  <c r="H306" i="6"/>
  <c r="N306" i="6" s="1"/>
  <c r="J309" i="6"/>
  <c r="M310" i="6"/>
  <c r="J311" i="6"/>
  <c r="M312" i="6"/>
  <c r="H371" i="6"/>
  <c r="N371" i="6" s="1"/>
  <c r="J376" i="6"/>
  <c r="J378" i="6"/>
  <c r="J380" i="6"/>
  <c r="M381" i="6"/>
  <c r="H384" i="6"/>
  <c r="N384" i="6" s="1"/>
  <c r="J387" i="6"/>
  <c r="J389" i="6"/>
  <c r="H391" i="6"/>
  <c r="N391" i="6" s="1"/>
  <c r="J392" i="6"/>
  <c r="H394" i="6"/>
  <c r="N394" i="6" s="1"/>
  <c r="H396" i="6"/>
  <c r="N396" i="6" s="1"/>
  <c r="M398" i="6"/>
  <c r="H401" i="6"/>
  <c r="N401" i="6" s="1"/>
  <c r="J404" i="6"/>
  <c r="J406" i="6"/>
  <c r="M407" i="6"/>
  <c r="J408" i="6"/>
  <c r="J410" i="6"/>
  <c r="J413" i="6"/>
  <c r="M414" i="6"/>
  <c r="J419" i="6"/>
  <c r="M420" i="6"/>
  <c r="H423" i="6"/>
  <c r="N423" i="6" s="1"/>
  <c r="H435" i="6"/>
  <c r="N435" i="6" s="1"/>
  <c r="H437" i="6"/>
  <c r="N437" i="6" s="1"/>
  <c r="M442" i="6"/>
  <c r="H446" i="6"/>
  <c r="N446" i="6" s="1"/>
  <c r="J460" i="6"/>
  <c r="H470" i="6"/>
  <c r="N470" i="6" s="1"/>
  <c r="J484" i="6"/>
  <c r="J487" i="6"/>
  <c r="J491" i="6"/>
  <c r="H493" i="6"/>
  <c r="N493" i="6" s="1"/>
  <c r="J498" i="6"/>
  <c r="H507" i="6"/>
  <c r="N507" i="6" s="1"/>
  <c r="H509" i="6"/>
  <c r="N509" i="6" s="1"/>
  <c r="J511" i="6"/>
  <c r="M512" i="6"/>
  <c r="J513" i="6"/>
  <c r="J517" i="6"/>
  <c r="H526" i="6"/>
  <c r="N526" i="6" s="1"/>
  <c r="J538" i="6"/>
  <c r="J540" i="6"/>
  <c r="M541" i="6"/>
  <c r="H544" i="6"/>
  <c r="N544" i="6" s="1"/>
  <c r="J546" i="6"/>
  <c r="J564" i="6"/>
  <c r="J567" i="6"/>
  <c r="M568" i="6"/>
  <c r="M574" i="6"/>
  <c r="J580" i="6"/>
  <c r="J588" i="6"/>
  <c r="J614" i="6"/>
  <c r="J616" i="6"/>
  <c r="M620" i="6"/>
  <c r="J633" i="6"/>
  <c r="J613" i="7"/>
  <c r="L10" i="8"/>
  <c r="L12" i="8"/>
  <c r="L14" i="8"/>
  <c r="J175" i="8"/>
  <c r="J166" i="8"/>
  <c r="J144" i="8"/>
  <c r="J142" i="8"/>
  <c r="J141" i="8"/>
  <c r="J128" i="8"/>
  <c r="J127" i="8"/>
  <c r="J123" i="8"/>
  <c r="J120" i="8"/>
  <c r="J116" i="8"/>
  <c r="J113" i="8"/>
  <c r="J111" i="8"/>
  <c r="J105" i="8"/>
  <c r="J104" i="8"/>
  <c r="J103" i="8"/>
  <c r="J82" i="8"/>
  <c r="J83" i="8"/>
  <c r="J85" i="8"/>
  <c r="H371" i="7"/>
  <c r="L371" i="7"/>
  <c r="H377" i="7"/>
  <c r="N377" i="7" s="1"/>
  <c r="H378" i="7"/>
  <c r="N378" i="7" s="1"/>
  <c r="H383" i="7"/>
  <c r="N383" i="7" s="1"/>
  <c r="H386" i="7"/>
  <c r="N386" i="7" s="1"/>
  <c r="H395" i="7"/>
  <c r="N395" i="7" s="1"/>
  <c r="H396" i="7"/>
  <c r="N396" i="7" s="1"/>
  <c r="H401" i="7"/>
  <c r="N401" i="7" s="1"/>
  <c r="H404" i="7"/>
  <c r="N404" i="7" s="1"/>
  <c r="H406" i="7"/>
  <c r="N406" i="7" s="1"/>
  <c r="H428" i="7"/>
  <c r="N428" i="7" s="1"/>
  <c r="H430" i="7"/>
  <c r="N430" i="7" s="1"/>
  <c r="H433" i="7"/>
  <c r="N433" i="7" s="1"/>
  <c r="H434" i="7"/>
  <c r="N434" i="7" s="1"/>
  <c r="H435" i="7"/>
  <c r="N435" i="7" s="1"/>
  <c r="H436" i="7"/>
  <c r="N436" i="7" s="1"/>
  <c r="H446" i="7"/>
  <c r="N446" i="7" s="1"/>
  <c r="H460" i="7"/>
  <c r="N460" i="7" s="1"/>
  <c r="H462" i="7"/>
  <c r="N462" i="7" s="1"/>
  <c r="H467" i="7"/>
  <c r="N467" i="7" s="1"/>
  <c r="H484" i="7"/>
  <c r="N484" i="7" s="1"/>
  <c r="H492" i="7"/>
  <c r="N492" i="7" s="1"/>
  <c r="H493" i="7"/>
  <c r="N493" i="7" s="1"/>
  <c r="H494" i="7"/>
  <c r="N494" i="7" s="1"/>
  <c r="H496" i="7"/>
  <c r="N496" i="7" s="1"/>
  <c r="H499" i="7"/>
  <c r="N499" i="7" s="1"/>
  <c r="H503" i="7"/>
  <c r="N503" i="7" s="1"/>
  <c r="H504" i="7"/>
  <c r="N504" i="7" s="1"/>
  <c r="H507" i="7"/>
  <c r="N507" i="7" s="1"/>
  <c r="H511" i="7"/>
  <c r="N511" i="7" s="1"/>
  <c r="H512" i="7"/>
  <c r="N512" i="7" s="1"/>
  <c r="H515" i="7"/>
  <c r="N515" i="7" s="1"/>
  <c r="H520" i="7"/>
  <c r="N520" i="7" s="1"/>
  <c r="H525" i="7"/>
  <c r="N525" i="7" s="1"/>
  <c r="H561" i="7"/>
  <c r="N561" i="7" s="1"/>
  <c r="H567" i="7"/>
  <c r="N567" i="7" s="1"/>
  <c r="H568" i="7"/>
  <c r="N568" i="7" s="1"/>
  <c r="H577" i="7"/>
  <c r="N577" i="7" s="1"/>
  <c r="H580" i="7"/>
  <c r="N580" i="7" s="1"/>
  <c r="H583" i="7"/>
  <c r="N583" i="7" s="1"/>
  <c r="H588" i="7"/>
  <c r="N588" i="7" s="1"/>
  <c r="H589" i="7"/>
  <c r="N589" i="7" s="1"/>
  <c r="H590" i="7"/>
  <c r="N590" i="7" s="1"/>
  <c r="H592" i="7"/>
  <c r="N592" i="7" s="1"/>
  <c r="H594" i="7"/>
  <c r="N594" i="7" s="1"/>
  <c r="H597" i="7"/>
  <c r="N597" i="7" s="1"/>
  <c r="H612" i="7"/>
  <c r="L612" i="7"/>
  <c r="H615" i="7"/>
  <c r="N615" i="7" s="1"/>
  <c r="H616" i="7"/>
  <c r="N616" i="7" s="1"/>
  <c r="H617" i="7"/>
  <c r="N617" i="7" s="1"/>
  <c r="H619" i="7"/>
  <c r="N619" i="7" s="1"/>
  <c r="H622" i="7"/>
  <c r="N622" i="7" s="1"/>
  <c r="H623" i="7"/>
  <c r="N623" i="7" s="1"/>
  <c r="H627" i="7"/>
  <c r="N627" i="7" s="1"/>
  <c r="H630" i="7"/>
  <c r="N630" i="7" s="1"/>
  <c r="H631" i="7"/>
  <c r="N631" i="7" s="1"/>
  <c r="H636" i="7"/>
  <c r="N636" i="7" s="1"/>
  <c r="H10" i="8"/>
  <c r="H11" i="8"/>
  <c r="N11" i="8" s="1"/>
  <c r="H12" i="8"/>
  <c r="H13" i="8"/>
  <c r="N13" i="8" s="1"/>
  <c r="H14" i="8"/>
  <c r="N14" i="8" s="1"/>
  <c r="H22" i="8"/>
  <c r="L22" i="8"/>
  <c r="H81" i="8"/>
  <c r="L81" i="8"/>
  <c r="H82" i="8"/>
  <c r="N82" i="8" s="1"/>
  <c r="H83" i="8"/>
  <c r="N83" i="8" s="1"/>
  <c r="H86" i="8"/>
  <c r="N86" i="8" s="1"/>
  <c r="H99" i="8"/>
  <c r="N99" i="8" s="1"/>
  <c r="H103" i="8"/>
  <c r="N103" i="8" s="1"/>
  <c r="H104" i="8"/>
  <c r="N104" i="8" s="1"/>
  <c r="H113" i="8"/>
  <c r="N113" i="8" s="1"/>
  <c r="H115" i="8"/>
  <c r="N115" i="8" s="1"/>
  <c r="H118" i="8"/>
  <c r="N118" i="8" s="1"/>
  <c r="H123" i="8"/>
  <c r="N123" i="8" s="1"/>
  <c r="H124" i="8"/>
  <c r="N124" i="8" s="1"/>
  <c r="H127" i="8"/>
  <c r="N127" i="8" s="1"/>
  <c r="H128" i="8"/>
  <c r="N128" i="8" s="1"/>
  <c r="H129" i="8"/>
  <c r="N129" i="8" s="1"/>
  <c r="H132" i="8"/>
  <c r="N132" i="8" s="1"/>
  <c r="H141" i="8"/>
  <c r="N141" i="8" s="1"/>
  <c r="H188" i="8"/>
  <c r="L188" i="8"/>
  <c r="H189" i="8"/>
  <c r="N189" i="8" s="1"/>
  <c r="H193" i="8"/>
  <c r="N193" i="8" s="1"/>
  <c r="H195" i="8"/>
  <c r="N195" i="8" s="1"/>
  <c r="H202" i="8"/>
  <c r="N202" i="8" s="1"/>
  <c r="H203" i="8"/>
  <c r="N203" i="8" s="1"/>
  <c r="H204" i="8"/>
  <c r="N204" i="8" s="1"/>
  <c r="H211" i="8"/>
  <c r="N211" i="8" s="1"/>
  <c r="H215" i="8"/>
  <c r="N215" i="8" s="1"/>
  <c r="H216" i="8"/>
  <c r="N216" i="8" s="1"/>
  <c r="H218" i="8"/>
  <c r="N218" i="8" s="1"/>
  <c r="H220" i="8"/>
  <c r="N220" i="8" s="1"/>
  <c r="H221" i="8"/>
  <c r="N221" i="8" s="1"/>
  <c r="H223" i="8"/>
  <c r="N223" i="8" s="1"/>
  <c r="H225" i="8"/>
  <c r="N225" i="8" s="1"/>
  <c r="H227" i="8"/>
  <c r="N227" i="8" s="1"/>
  <c r="H230" i="8"/>
  <c r="N230" i="8" s="1"/>
  <c r="H235" i="8"/>
  <c r="N235" i="8" s="1"/>
  <c r="H242" i="8"/>
  <c r="N242" i="8" s="1"/>
  <c r="H245" i="8"/>
  <c r="N245" i="8" s="1"/>
  <c r="H252" i="8"/>
  <c r="N252" i="8" s="1"/>
  <c r="H300" i="8"/>
  <c r="N300" i="8" s="1"/>
  <c r="H306" i="8"/>
  <c r="N306" i="8" s="1"/>
  <c r="H308" i="8"/>
  <c r="N308" i="8" s="1"/>
  <c r="H310" i="8"/>
  <c r="N310" i="8" s="1"/>
  <c r="H321" i="8"/>
  <c r="N321" i="8" s="1"/>
  <c r="H324" i="8"/>
  <c r="N324" i="8" s="1"/>
  <c r="H332" i="8"/>
  <c r="N332" i="8" s="1"/>
  <c r="H336" i="8"/>
  <c r="N336" i="8" s="1"/>
  <c r="H371" i="8"/>
  <c r="L371" i="8"/>
  <c r="H377" i="8"/>
  <c r="N377" i="8" s="1"/>
  <c r="H379" i="8"/>
  <c r="N379" i="8" s="1"/>
  <c r="H383" i="8"/>
  <c r="N383" i="8" s="1"/>
  <c r="H387" i="8"/>
  <c r="N387" i="8" s="1"/>
  <c r="H391" i="8"/>
  <c r="N391" i="8" s="1"/>
  <c r="H395" i="8"/>
  <c r="N395" i="8" s="1"/>
  <c r="H401" i="8"/>
  <c r="N401" i="8" s="1"/>
  <c r="H404" i="8"/>
  <c r="N404" i="8" s="1"/>
  <c r="H405" i="8"/>
  <c r="N405" i="8" s="1"/>
  <c r="H410" i="8"/>
  <c r="N410" i="8" s="1"/>
  <c r="H419" i="8"/>
  <c r="N419" i="8" s="1"/>
  <c r="H422" i="8"/>
  <c r="N422" i="8" s="1"/>
  <c r="H423" i="8"/>
  <c r="N423" i="8" s="1"/>
  <c r="H435" i="8"/>
  <c r="N435" i="8" s="1"/>
  <c r="H437" i="8"/>
  <c r="N437" i="8" s="1"/>
  <c r="H438" i="8"/>
  <c r="N438" i="8" s="1"/>
  <c r="H443" i="8"/>
  <c r="N443" i="8" s="1"/>
  <c r="H446" i="8"/>
  <c r="N446" i="8" s="1"/>
  <c r="H450" i="8"/>
  <c r="N450" i="8" s="1"/>
  <c r="H461" i="8"/>
  <c r="N461" i="8" s="1"/>
  <c r="H465" i="8"/>
  <c r="N465" i="8" s="1"/>
  <c r="H481" i="8"/>
  <c r="N481" i="8" s="1"/>
  <c r="H483" i="8"/>
  <c r="N483" i="8" s="1"/>
  <c r="H484" i="8"/>
  <c r="N484" i="8" s="1"/>
  <c r="H489" i="8"/>
  <c r="N489" i="8" s="1"/>
  <c r="H492" i="8"/>
  <c r="N492" i="8" s="1"/>
  <c r="H493" i="8"/>
  <c r="N493" i="8" s="1"/>
  <c r="H494" i="8"/>
  <c r="N494" i="8" s="1"/>
  <c r="H496" i="8"/>
  <c r="N496" i="8" s="1"/>
  <c r="H499" i="8"/>
  <c r="N499" i="8" s="1"/>
  <c r="H503" i="8"/>
  <c r="N503" i="8" s="1"/>
  <c r="H507" i="8"/>
  <c r="N507" i="8" s="1"/>
  <c r="H512" i="8"/>
  <c r="N512" i="8" s="1"/>
  <c r="H517" i="8"/>
  <c r="N517" i="8" s="1"/>
  <c r="H528" i="8"/>
  <c r="N528" i="8" s="1"/>
  <c r="H544" i="8"/>
  <c r="N544" i="8" s="1"/>
  <c r="H555" i="8"/>
  <c r="N555" i="8" s="1"/>
  <c r="H561" i="8"/>
  <c r="N561" i="8" s="1"/>
  <c r="H564" i="8"/>
  <c r="N564" i="8" s="1"/>
  <c r="H567" i="8"/>
  <c r="N567" i="8" s="1"/>
  <c r="H568" i="8"/>
  <c r="N568" i="8" s="1"/>
  <c r="H577" i="8"/>
  <c r="N577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612" i="8"/>
  <c r="L612" i="8"/>
  <c r="H614" i="8"/>
  <c r="N614" i="8" s="1"/>
  <c r="H615" i="8"/>
  <c r="N615" i="8" s="1"/>
  <c r="H616" i="8"/>
  <c r="N616" i="8" s="1"/>
  <c r="H617" i="8"/>
  <c r="N617" i="8" s="1"/>
  <c r="H618" i="8"/>
  <c r="N618" i="8" s="1"/>
  <c r="H627" i="8"/>
  <c r="N627" i="8" s="1"/>
  <c r="H629" i="8"/>
  <c r="N629" i="8" s="1"/>
  <c r="H630" i="8"/>
  <c r="N630" i="8" s="1"/>
  <c r="H631" i="8"/>
  <c r="N631" i="8" s="1"/>
  <c r="H10" i="9"/>
  <c r="H11" i="9"/>
  <c r="H12" i="9"/>
  <c r="N12" i="9" s="1"/>
  <c r="H13" i="9"/>
  <c r="N13" i="9" s="1"/>
  <c r="H14" i="9"/>
  <c r="N14" i="9" s="1"/>
  <c r="H22" i="9"/>
  <c r="L22" i="9"/>
  <c r="H30" i="9"/>
  <c r="N30" i="9" s="1"/>
  <c r="H65" i="9"/>
  <c r="N65" i="9" s="1"/>
  <c r="H81" i="9"/>
  <c r="L81" i="9"/>
  <c r="H82" i="9"/>
  <c r="N82" i="9" s="1"/>
  <c r="H85" i="9"/>
  <c r="N85" i="9" s="1"/>
  <c r="H86" i="9"/>
  <c r="N86" i="9" s="1"/>
  <c r="H103" i="9"/>
  <c r="N103" i="9" s="1"/>
  <c r="H104" i="9"/>
  <c r="N104" i="9" s="1"/>
  <c r="H105" i="9"/>
  <c r="N105" i="9" s="1"/>
  <c r="H109" i="9"/>
  <c r="N109" i="9" s="1"/>
  <c r="H116" i="9"/>
  <c r="N116" i="9" s="1"/>
  <c r="H118" i="9"/>
  <c r="N118" i="9" s="1"/>
  <c r="H123" i="9"/>
  <c r="N123" i="9" s="1"/>
  <c r="H127" i="9"/>
  <c r="N127" i="9" s="1"/>
  <c r="H139" i="9"/>
  <c r="N139" i="9" s="1"/>
  <c r="H141" i="9"/>
  <c r="N141" i="9" s="1"/>
  <c r="H142" i="9"/>
  <c r="N142" i="9" s="1"/>
  <c r="H144" i="9"/>
  <c r="N144" i="9" s="1"/>
  <c r="H152" i="9"/>
  <c r="N152" i="9" s="1"/>
  <c r="H188" i="9"/>
  <c r="L188" i="9"/>
  <c r="H189" i="9"/>
  <c r="N189" i="9" s="1"/>
  <c r="H195" i="9"/>
  <c r="N195" i="9" s="1"/>
  <c r="H202" i="9"/>
  <c r="N202" i="9" s="1"/>
  <c r="H204" i="9"/>
  <c r="N204" i="9" s="1"/>
  <c r="H210" i="9"/>
  <c r="N210" i="9" s="1"/>
  <c r="H215" i="9"/>
  <c r="N215" i="9" s="1"/>
  <c r="H218" i="9"/>
  <c r="N218" i="9" s="1"/>
  <c r="H219" i="9"/>
  <c r="N219" i="9" s="1"/>
  <c r="H221" i="9"/>
  <c r="N221" i="9" s="1"/>
  <c r="H223" i="9"/>
  <c r="N223" i="9" s="1"/>
  <c r="H225" i="9"/>
  <c r="N225" i="9" s="1"/>
  <c r="H226" i="9"/>
  <c r="N226" i="9" s="1"/>
  <c r="H230" i="9"/>
  <c r="N230" i="9" s="1"/>
  <c r="H235" i="9"/>
  <c r="N235" i="9" s="1"/>
  <c r="H242" i="9"/>
  <c r="N242" i="9" s="1"/>
  <c r="H255" i="9"/>
  <c r="N255" i="9" s="1"/>
  <c r="H276" i="9"/>
  <c r="N276" i="9" s="1"/>
  <c r="H279" i="9"/>
  <c r="N279" i="9" s="1"/>
  <c r="H281" i="9"/>
  <c r="N281" i="9" s="1"/>
  <c r="H306" i="9"/>
  <c r="N306" i="9" s="1"/>
  <c r="H324" i="9"/>
  <c r="N324" i="9" s="1"/>
  <c r="H327" i="9"/>
  <c r="N327" i="9" s="1"/>
  <c r="H338" i="9"/>
  <c r="N338" i="9" s="1"/>
  <c r="H371" i="9"/>
  <c r="L371" i="9"/>
  <c r="H372" i="9"/>
  <c r="N372" i="9" s="1"/>
  <c r="H377" i="9"/>
  <c r="N377" i="9" s="1"/>
  <c r="H380" i="9"/>
  <c r="N380" i="9" s="1"/>
  <c r="H382" i="9"/>
  <c r="N382" i="9" s="1"/>
  <c r="H391" i="9"/>
  <c r="N391" i="9" s="1"/>
  <c r="H395" i="9"/>
  <c r="N395" i="9" s="1"/>
  <c r="H404" i="9"/>
  <c r="N404" i="9" s="1"/>
  <c r="H405" i="9"/>
  <c r="N405" i="9" s="1"/>
  <c r="H419" i="9"/>
  <c r="N419" i="9" s="1"/>
  <c r="H422" i="9"/>
  <c r="N422" i="9" s="1"/>
  <c r="H423" i="9"/>
  <c r="N423" i="9" s="1"/>
  <c r="H424" i="9"/>
  <c r="N424" i="9" s="1"/>
  <c r="H446" i="9"/>
  <c r="N446" i="9" s="1"/>
  <c r="H469" i="9"/>
  <c r="N469" i="9" s="1"/>
  <c r="H470" i="9"/>
  <c r="N470" i="9" s="1"/>
  <c r="H471" i="9"/>
  <c r="N471" i="9" s="1"/>
  <c r="H473" i="9"/>
  <c r="N473" i="9" s="1"/>
  <c r="H481" i="9"/>
  <c r="N481" i="9" s="1"/>
  <c r="H483" i="9"/>
  <c r="N483" i="9" s="1"/>
  <c r="H487" i="9"/>
  <c r="N487" i="9" s="1"/>
  <c r="H497" i="9"/>
  <c r="N497" i="9" s="1"/>
  <c r="H499" i="9"/>
  <c r="N499" i="9" s="1"/>
  <c r="H504" i="9"/>
  <c r="N504" i="9" s="1"/>
  <c r="H507" i="9"/>
  <c r="N507" i="9" s="1"/>
  <c r="H509" i="9"/>
  <c r="N509" i="9" s="1"/>
  <c r="H527" i="9"/>
  <c r="N527" i="9" s="1"/>
  <c r="H530" i="9"/>
  <c r="N530" i="9" s="1"/>
  <c r="H551" i="9"/>
  <c r="N551" i="9" s="1"/>
  <c r="H563" i="9"/>
  <c r="N563" i="9" s="1"/>
  <c r="H567" i="9"/>
  <c r="N567" i="9" s="1"/>
  <c r="H583" i="9"/>
  <c r="N583" i="9" s="1"/>
  <c r="H588" i="9"/>
  <c r="N588" i="9" s="1"/>
  <c r="H589" i="9"/>
  <c r="N589" i="9" s="1"/>
  <c r="H590" i="9"/>
  <c r="N590" i="9" s="1"/>
  <c r="H597" i="9"/>
  <c r="N597" i="9" s="1"/>
  <c r="H612" i="9"/>
  <c r="L612" i="9"/>
  <c r="H613" i="9"/>
  <c r="N613" i="9" s="1"/>
  <c r="H614" i="9"/>
  <c r="N614" i="9" s="1"/>
  <c r="H615" i="9"/>
  <c r="N615" i="9" s="1"/>
  <c r="H624" i="9"/>
  <c r="N624" i="9" s="1"/>
  <c r="H628" i="9"/>
  <c r="N628" i="9" s="1"/>
  <c r="H629" i="9"/>
  <c r="N629" i="9" s="1"/>
  <c r="H630" i="9"/>
  <c r="N630" i="9" s="1"/>
  <c r="H631" i="9"/>
  <c r="N631" i="9" s="1"/>
  <c r="H632" i="9"/>
  <c r="N632" i="9" s="1"/>
  <c r="H636" i="9"/>
  <c r="N636" i="9" s="1"/>
  <c r="H10" i="10"/>
  <c r="H11" i="10"/>
  <c r="N11" i="10" s="1"/>
  <c r="H12" i="10"/>
  <c r="N12" i="10" s="1"/>
  <c r="H13" i="10"/>
  <c r="N13" i="10" s="1"/>
  <c r="H14" i="10"/>
  <c r="N14" i="10" s="1"/>
  <c r="H22" i="10"/>
  <c r="L22" i="10"/>
  <c r="H41" i="10"/>
  <c r="N41" i="10" s="1"/>
  <c r="H81" i="10"/>
  <c r="L81" i="10"/>
  <c r="H82" i="10"/>
  <c r="N82" i="10" s="1"/>
  <c r="H139" i="10"/>
  <c r="N139" i="10" s="1"/>
  <c r="H144" i="10"/>
  <c r="N144" i="10" s="1"/>
  <c r="H188" i="10"/>
  <c r="L188" i="10"/>
  <c r="H189" i="10"/>
  <c r="N189" i="10" s="1"/>
  <c r="H221" i="10"/>
  <c r="N221" i="10" s="1"/>
  <c r="H258" i="10"/>
  <c r="N258" i="10" s="1"/>
  <c r="H371" i="10"/>
  <c r="L371" i="10"/>
  <c r="H377" i="10"/>
  <c r="N377" i="10" s="1"/>
  <c r="H380" i="10"/>
  <c r="N380" i="10" s="1"/>
  <c r="H383" i="10"/>
  <c r="N383" i="10" s="1"/>
  <c r="H384" i="10"/>
  <c r="N384" i="10" s="1"/>
  <c r="H394" i="10"/>
  <c r="N394" i="10" s="1"/>
  <c r="H395" i="10"/>
  <c r="N395" i="10" s="1"/>
  <c r="H405" i="10"/>
  <c r="N405" i="10" s="1"/>
  <c r="H406" i="10"/>
  <c r="N406" i="10" s="1"/>
  <c r="H413" i="10"/>
  <c r="N413" i="10" s="1"/>
  <c r="H419" i="10"/>
  <c r="N419" i="10" s="1"/>
  <c r="H422" i="10"/>
  <c r="N422" i="10" s="1"/>
  <c r="H460" i="10"/>
  <c r="N460" i="10" s="1"/>
  <c r="H473" i="10"/>
  <c r="N473" i="10" s="1"/>
  <c r="H493" i="10"/>
  <c r="N493" i="10" s="1"/>
  <c r="H544" i="10"/>
  <c r="N544" i="10" s="1"/>
  <c r="H588" i="10"/>
  <c r="N588" i="10" s="1"/>
  <c r="H590" i="10"/>
  <c r="N590" i="10" s="1"/>
  <c r="H612" i="10"/>
  <c r="L612" i="10"/>
  <c r="H627" i="10"/>
  <c r="N627" i="10" s="1"/>
  <c r="H628" i="10"/>
  <c r="N628" i="10" s="1"/>
  <c r="H10" i="11"/>
  <c r="H11" i="11"/>
  <c r="N11" i="11" s="1"/>
  <c r="H12" i="11"/>
  <c r="N12" i="11" s="1"/>
  <c r="H13" i="11"/>
  <c r="N13" i="11" s="1"/>
  <c r="H14" i="11"/>
  <c r="N14" i="11" s="1"/>
  <c r="H22" i="11"/>
  <c r="N22" i="11" s="1"/>
  <c r="H81" i="11"/>
  <c r="L81" i="11"/>
  <c r="H103" i="11"/>
  <c r="N103" i="11" s="1"/>
  <c r="H104" i="11"/>
  <c r="N104" i="11" s="1"/>
  <c r="H188" i="11"/>
  <c r="L188" i="11"/>
  <c r="H230" i="11"/>
  <c r="N230" i="11" s="1"/>
  <c r="H231" i="11"/>
  <c r="N231" i="11" s="1"/>
  <c r="H321" i="11"/>
  <c r="N321" i="11" s="1"/>
  <c r="H371" i="11"/>
  <c r="L371" i="11"/>
  <c r="H401" i="11"/>
  <c r="N401" i="11" s="1"/>
  <c r="H462" i="11"/>
  <c r="N462" i="11" s="1"/>
  <c r="J499" i="11"/>
  <c r="H528" i="11"/>
  <c r="N528" i="11" s="1"/>
  <c r="G539" i="11"/>
  <c r="M539" i="11" s="1"/>
  <c r="H567" i="11"/>
  <c r="N567" i="11" s="1"/>
  <c r="H583" i="11"/>
  <c r="N583" i="11" s="1"/>
  <c r="J589" i="11"/>
  <c r="G612" i="11"/>
  <c r="G629" i="11"/>
  <c r="M629" i="11" s="1"/>
  <c r="H11" i="12"/>
  <c r="N11" i="12" s="1"/>
  <c r="H13" i="12"/>
  <c r="N13" i="12" s="1"/>
  <c r="H22" i="12"/>
  <c r="N22" i="12" s="1"/>
  <c r="G137" i="12"/>
  <c r="M137" i="12" s="1"/>
  <c r="G144" i="12"/>
  <c r="M144" i="12" s="1"/>
  <c r="G307" i="12"/>
  <c r="M307" i="12" s="1"/>
  <c r="G281" i="12"/>
  <c r="M281" i="12" s="1"/>
  <c r="G188" i="12"/>
  <c r="G218" i="12"/>
  <c r="M218" i="12" s="1"/>
  <c r="J220" i="12"/>
  <c r="J227" i="12"/>
  <c r="J242" i="12"/>
  <c r="G258" i="12"/>
  <c r="M258" i="12" s="1"/>
  <c r="H281" i="12"/>
  <c r="N281" i="12" s="1"/>
  <c r="J396" i="12"/>
  <c r="J410" i="12"/>
  <c r="J419" i="12"/>
  <c r="J493" i="12"/>
  <c r="J507" i="12"/>
  <c r="J514" i="12"/>
  <c r="I188" i="4"/>
  <c r="I189" i="4"/>
  <c r="I191" i="4"/>
  <c r="I195" i="4"/>
  <c r="I198" i="4"/>
  <c r="I202" i="4"/>
  <c r="I203" i="4"/>
  <c r="I207" i="4"/>
  <c r="I220" i="4"/>
  <c r="I230" i="4"/>
  <c r="I235" i="4"/>
  <c r="I248" i="4"/>
  <c r="I255" i="4"/>
  <c r="I256" i="4"/>
  <c r="I263" i="4"/>
  <c r="I293" i="4"/>
  <c r="I311" i="4"/>
  <c r="I316" i="4"/>
  <c r="I371" i="4"/>
  <c r="I372" i="4"/>
  <c r="I374" i="4"/>
  <c r="I377" i="4"/>
  <c r="I383" i="4"/>
  <c r="I386" i="4"/>
  <c r="I392" i="4"/>
  <c r="I406" i="4"/>
  <c r="I407" i="4"/>
  <c r="I408" i="4"/>
  <c r="I410" i="4"/>
  <c r="I413" i="4"/>
  <c r="I422" i="4"/>
  <c r="I435" i="4"/>
  <c r="I437" i="4"/>
  <c r="I446" i="4"/>
  <c r="I448" i="4"/>
  <c r="I460" i="4"/>
  <c r="I471" i="4"/>
  <c r="I612" i="4"/>
  <c r="I615" i="4"/>
  <c r="I616" i="4"/>
  <c r="I619" i="4"/>
  <c r="I22" i="5"/>
  <c r="I30" i="5"/>
  <c r="I39" i="5"/>
  <c r="I41" i="5"/>
  <c r="I47" i="5"/>
  <c r="I81" i="5"/>
  <c r="I82" i="5"/>
  <c r="I84" i="5"/>
  <c r="I85" i="5"/>
  <c r="I86" i="5"/>
  <c r="I87" i="5"/>
  <c r="I88" i="5"/>
  <c r="I97" i="5"/>
  <c r="I99" i="5"/>
  <c r="I101" i="5"/>
  <c r="I106" i="5"/>
  <c r="I109" i="5"/>
  <c r="I111" i="5"/>
  <c r="I115" i="5"/>
  <c r="I116" i="5"/>
  <c r="I118" i="5"/>
  <c r="I121" i="5"/>
  <c r="I123" i="5"/>
  <c r="I126" i="5"/>
  <c r="I127" i="5"/>
  <c r="I128" i="5"/>
  <c r="I132" i="5"/>
  <c r="I133" i="5"/>
  <c r="I134" i="5"/>
  <c r="I135" i="5"/>
  <c r="I136" i="5"/>
  <c r="I137" i="5"/>
  <c r="I138" i="5"/>
  <c r="I139" i="5"/>
  <c r="I141" i="5"/>
  <c r="I142" i="5"/>
  <c r="I144" i="5"/>
  <c r="I148" i="5"/>
  <c r="I150" i="5"/>
  <c r="I155" i="5"/>
  <c r="I161" i="5"/>
  <c r="I166" i="5"/>
  <c r="I168" i="5"/>
  <c r="I170" i="5"/>
  <c r="I175" i="5"/>
  <c r="I177" i="5"/>
  <c r="I188" i="5"/>
  <c r="I189" i="5"/>
  <c r="I190" i="5"/>
  <c r="I191" i="5"/>
  <c r="I193" i="5"/>
  <c r="I195" i="5"/>
  <c r="I196" i="5"/>
  <c r="I198" i="5"/>
  <c r="I201" i="5"/>
  <c r="I202" i="5"/>
  <c r="I203" i="5"/>
  <c r="I204" i="5"/>
  <c r="I207" i="5"/>
  <c r="I209" i="5"/>
  <c r="I210" i="5"/>
  <c r="I216" i="5"/>
  <c r="I220" i="5"/>
  <c r="I223" i="5"/>
  <c r="I226" i="5"/>
  <c r="I230" i="5"/>
  <c r="I235" i="5"/>
  <c r="I242" i="5"/>
  <c r="I255" i="5"/>
  <c r="I256" i="5"/>
  <c r="I258" i="5"/>
  <c r="I271" i="5"/>
  <c r="I272" i="5"/>
  <c r="I293" i="5"/>
  <c r="I294" i="5"/>
  <c r="I299" i="5"/>
  <c r="I305" i="5"/>
  <c r="I308" i="5"/>
  <c r="I316" i="5"/>
  <c r="I321" i="5"/>
  <c r="I327" i="5"/>
  <c r="I342" i="5"/>
  <c r="I343" i="5"/>
  <c r="I347" i="5"/>
  <c r="I371" i="5"/>
  <c r="I372" i="5"/>
  <c r="I373" i="5"/>
  <c r="I375" i="5"/>
  <c r="I377" i="5"/>
  <c r="I380" i="5"/>
  <c r="I381" i="5"/>
  <c r="I383" i="5"/>
  <c r="I386" i="5"/>
  <c r="I387" i="5"/>
  <c r="I389" i="5"/>
  <c r="I391" i="5"/>
  <c r="I395" i="5"/>
  <c r="I396" i="5"/>
  <c r="I401" i="5"/>
  <c r="I406" i="5"/>
  <c r="I407" i="5"/>
  <c r="I409" i="5"/>
  <c r="I410" i="5"/>
  <c r="I419" i="5"/>
  <c r="I423" i="5"/>
  <c r="I424" i="5"/>
  <c r="I436" i="5"/>
  <c r="I437" i="5"/>
  <c r="I446" i="5"/>
  <c r="I471" i="5"/>
  <c r="I493" i="5"/>
  <c r="I494" i="5"/>
  <c r="I509" i="5"/>
  <c r="I512" i="5"/>
  <c r="I546" i="5"/>
  <c r="I564" i="5"/>
  <c r="I571" i="5"/>
  <c r="I590" i="5"/>
  <c r="I612" i="5"/>
  <c r="I615" i="5"/>
  <c r="I616" i="5"/>
  <c r="I627" i="5"/>
  <c r="I639" i="5"/>
  <c r="I22" i="6"/>
  <c r="I30" i="6"/>
  <c r="I33" i="6"/>
  <c r="I39" i="6"/>
  <c r="I40" i="6"/>
  <c r="I47" i="6"/>
  <c r="I50" i="6"/>
  <c r="I53" i="6"/>
  <c r="I57" i="6"/>
  <c r="I81" i="6"/>
  <c r="I82" i="6"/>
  <c r="I83" i="6"/>
  <c r="I84" i="6"/>
  <c r="I85" i="6"/>
  <c r="I86" i="6"/>
  <c r="I87" i="6"/>
  <c r="I88" i="6"/>
  <c r="I97" i="6"/>
  <c r="I100" i="6"/>
  <c r="I103" i="6"/>
  <c r="I104" i="6"/>
  <c r="I105" i="6"/>
  <c r="I107" i="6"/>
  <c r="I108" i="6"/>
  <c r="I109" i="6"/>
  <c r="I111" i="6"/>
  <c r="I114" i="6"/>
  <c r="I115" i="6"/>
  <c r="I116" i="6"/>
  <c r="I118" i="6"/>
  <c r="I121" i="6"/>
  <c r="I123" i="6"/>
  <c r="I125" i="6"/>
  <c r="I127" i="6"/>
  <c r="I130" i="6"/>
  <c r="I133" i="6"/>
  <c r="I134" i="6"/>
  <c r="I135" i="6"/>
  <c r="I137" i="6"/>
  <c r="I139" i="6"/>
  <c r="I141" i="6"/>
  <c r="I142" i="6"/>
  <c r="I144" i="6"/>
  <c r="I145" i="6"/>
  <c r="I146" i="6"/>
  <c r="I148" i="6"/>
  <c r="I149" i="6"/>
  <c r="I155" i="6"/>
  <c r="I161" i="6"/>
  <c r="I165" i="6"/>
  <c r="I166" i="6"/>
  <c r="I167" i="6"/>
  <c r="I168" i="6"/>
  <c r="I170" i="6"/>
  <c r="I172" i="6"/>
  <c r="I173" i="6"/>
  <c r="I177" i="6"/>
  <c r="I188" i="6"/>
  <c r="I189" i="6"/>
  <c r="I191" i="6"/>
  <c r="I193" i="6"/>
  <c r="I195" i="6"/>
  <c r="I196" i="6"/>
  <c r="I197" i="6"/>
  <c r="I198" i="6"/>
  <c r="I201" i="6"/>
  <c r="I202" i="6"/>
  <c r="I203" i="6"/>
  <c r="I204" i="6"/>
  <c r="I205" i="6"/>
  <c r="I208" i="6"/>
  <c r="I209" i="6"/>
  <c r="I210" i="6"/>
  <c r="I213" i="6"/>
  <c r="I215" i="6"/>
  <c r="I216" i="6"/>
  <c r="I218" i="6"/>
  <c r="I219" i="6"/>
  <c r="I220" i="6"/>
  <c r="I221" i="6"/>
  <c r="I223" i="6"/>
  <c r="I225" i="6"/>
  <c r="I226" i="6"/>
  <c r="I227" i="6"/>
  <c r="I230" i="6"/>
  <c r="I235" i="6"/>
  <c r="I242" i="6"/>
  <c r="I245" i="6"/>
  <c r="I246" i="6"/>
  <c r="I248" i="6"/>
  <c r="I249" i="6"/>
  <c r="I255" i="6"/>
  <c r="I256" i="6"/>
  <c r="I258" i="6"/>
  <c r="I263" i="6"/>
  <c r="I265" i="6"/>
  <c r="I267" i="6"/>
  <c r="I270" i="6"/>
  <c r="I274" i="6"/>
  <c r="I275" i="6"/>
  <c r="I276" i="6"/>
  <c r="I277" i="6"/>
  <c r="I279" i="6"/>
  <c r="I281" i="6"/>
  <c r="I292" i="6"/>
  <c r="I293" i="6"/>
  <c r="I294" i="6"/>
  <c r="I297" i="6"/>
  <c r="I304" i="6"/>
  <c r="I306" i="6"/>
  <c r="I307" i="6"/>
  <c r="I308" i="6"/>
  <c r="I310" i="6"/>
  <c r="I311" i="6"/>
  <c r="I312" i="6"/>
  <c r="I316" i="6"/>
  <c r="I318" i="6"/>
  <c r="I324" i="6"/>
  <c r="I327" i="6"/>
  <c r="I334" i="6"/>
  <c r="I338" i="6"/>
  <c r="I344" i="6"/>
  <c r="I347" i="6"/>
  <c r="I352" i="6"/>
  <c r="I361" i="6"/>
  <c r="I362" i="6"/>
  <c r="I371" i="6"/>
  <c r="I372" i="6"/>
  <c r="I373" i="6"/>
  <c r="I374" i="6"/>
  <c r="I376" i="6"/>
  <c r="I377" i="6"/>
  <c r="I378" i="6"/>
  <c r="I379" i="6"/>
  <c r="I380" i="6"/>
  <c r="I381" i="6"/>
  <c r="I383" i="6"/>
  <c r="I384" i="6"/>
  <c r="I386" i="6"/>
  <c r="I387" i="6"/>
  <c r="I388" i="6"/>
  <c r="I389" i="6"/>
  <c r="I391" i="6"/>
  <c r="I394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3" i="6"/>
  <c r="I414" i="6"/>
  <c r="I419" i="6"/>
  <c r="I420" i="6"/>
  <c r="I422" i="6"/>
  <c r="I423" i="6"/>
  <c r="I424" i="6"/>
  <c r="I425" i="6"/>
  <c r="I426" i="6"/>
  <c r="I427" i="6"/>
  <c r="I428" i="6"/>
  <c r="I429" i="6"/>
  <c r="I434" i="6"/>
  <c r="I435" i="6"/>
  <c r="I436" i="6"/>
  <c r="I437" i="6"/>
  <c r="I438" i="6"/>
  <c r="I442" i="6"/>
  <c r="I446" i="6"/>
  <c r="I449" i="6"/>
  <c r="I454" i="6"/>
  <c r="I455" i="6"/>
  <c r="I487" i="6"/>
  <c r="I493" i="6"/>
  <c r="I499" i="6"/>
  <c r="I507" i="6"/>
  <c r="I508" i="6"/>
  <c r="I512" i="6"/>
  <c r="I513" i="6"/>
  <c r="I518" i="6"/>
  <c r="I535" i="6"/>
  <c r="I538" i="6"/>
  <c r="I539" i="6"/>
  <c r="I540" i="6"/>
  <c r="I541" i="6"/>
  <c r="I543" i="6"/>
  <c r="I563" i="6"/>
  <c r="I564" i="6"/>
  <c r="I567" i="6"/>
  <c r="I568" i="6"/>
  <c r="I572" i="6"/>
  <c r="I574" i="6"/>
  <c r="I590" i="6"/>
  <c r="I591" i="6"/>
  <c r="I612" i="6"/>
  <c r="I614" i="6"/>
  <c r="I615" i="6"/>
  <c r="I616" i="6"/>
  <c r="I619" i="6"/>
  <c r="I620" i="6"/>
  <c r="I623" i="6"/>
  <c r="I628" i="6"/>
  <c r="I630" i="6"/>
  <c r="I631" i="6"/>
  <c r="I633" i="6"/>
  <c r="I638" i="6"/>
  <c r="I639" i="6"/>
  <c r="I22" i="7"/>
  <c r="I25" i="7"/>
  <c r="I53" i="7"/>
  <c r="I81" i="7"/>
  <c r="I82" i="7"/>
  <c r="I85" i="7"/>
  <c r="I86" i="7"/>
  <c r="I103" i="7"/>
  <c r="I112" i="7"/>
  <c r="I114" i="7"/>
  <c r="I123" i="7"/>
  <c r="I127" i="7"/>
  <c r="I137" i="7"/>
  <c r="I141" i="7"/>
  <c r="I144" i="7"/>
  <c r="I145" i="7"/>
  <c r="I188" i="7"/>
  <c r="I189" i="7"/>
  <c r="I190" i="7"/>
  <c r="I195" i="7"/>
  <c r="I202" i="7"/>
  <c r="I203" i="7"/>
  <c r="I215" i="7"/>
  <c r="I220" i="7"/>
  <c r="I221" i="7"/>
  <c r="I223" i="7"/>
  <c r="I226" i="7"/>
  <c r="I230" i="7"/>
  <c r="I235" i="7"/>
  <c r="I252" i="7"/>
  <c r="I293" i="7"/>
  <c r="I304" i="7"/>
  <c r="I315" i="7"/>
  <c r="I321" i="7"/>
  <c r="I371" i="7"/>
  <c r="I372" i="7"/>
  <c r="I374" i="7"/>
  <c r="I377" i="7"/>
  <c r="I378" i="7"/>
  <c r="I380" i="7"/>
  <c r="I383" i="7"/>
  <c r="I384" i="7"/>
  <c r="I386" i="7"/>
  <c r="I388" i="7"/>
  <c r="I395" i="7"/>
  <c r="I396" i="7"/>
  <c r="I397" i="7"/>
  <c r="I404" i="7"/>
  <c r="I406" i="7"/>
  <c r="I419" i="7"/>
  <c r="I422" i="7"/>
  <c r="I423" i="7"/>
  <c r="I424" i="7"/>
  <c r="I435" i="7"/>
  <c r="I460" i="7"/>
  <c r="I525" i="7"/>
  <c r="I612" i="7"/>
  <c r="I615" i="7"/>
  <c r="I616" i="7"/>
  <c r="I621" i="7"/>
  <c r="I623" i="7"/>
  <c r="I627" i="7"/>
  <c r="I630" i="7"/>
  <c r="I22" i="8"/>
  <c r="I24" i="8"/>
  <c r="I30" i="8"/>
  <c r="I33" i="8"/>
  <c r="I42" i="8"/>
  <c r="I47" i="8"/>
  <c r="I52" i="8"/>
  <c r="I53" i="8"/>
  <c r="I56" i="8"/>
  <c r="I57" i="8"/>
  <c r="I81" i="8"/>
  <c r="I82" i="8"/>
  <c r="I83" i="8"/>
  <c r="I85" i="8"/>
  <c r="I88" i="8"/>
  <c r="I97" i="8"/>
  <c r="I103" i="8"/>
  <c r="I104" i="8"/>
  <c r="I105" i="8"/>
  <c r="I107" i="8"/>
  <c r="I111" i="8"/>
  <c r="I115" i="8"/>
  <c r="I116" i="8"/>
  <c r="I122" i="8"/>
  <c r="I123" i="8"/>
  <c r="I124" i="8"/>
  <c r="I127" i="8"/>
  <c r="I128" i="8"/>
  <c r="I132" i="8"/>
  <c r="I137" i="8"/>
  <c r="I139" i="8"/>
  <c r="I141" i="8"/>
  <c r="I142" i="8"/>
  <c r="I144" i="8"/>
  <c r="I146" i="8"/>
  <c r="I150" i="8"/>
  <c r="I188" i="8"/>
  <c r="I189" i="8"/>
  <c r="I190" i="8"/>
  <c r="I193" i="8"/>
  <c r="I195" i="8"/>
  <c r="I197" i="8"/>
  <c r="I198" i="8"/>
  <c r="I203" i="8"/>
  <c r="I204" i="8"/>
  <c r="I205" i="8"/>
  <c r="I210" i="8"/>
  <c r="I215" i="8"/>
  <c r="I216" i="8"/>
  <c r="I218" i="8"/>
  <c r="I225" i="8"/>
  <c r="I230" i="8"/>
  <c r="I235" i="8"/>
  <c r="I248" i="8"/>
  <c r="I251" i="8"/>
  <c r="I255" i="8"/>
  <c r="I261" i="8"/>
  <c r="I270" i="8"/>
  <c r="I281" i="8"/>
  <c r="I293" i="8"/>
  <c r="I297" i="8"/>
  <c r="I299" i="8"/>
  <c r="I300" i="8"/>
  <c r="I306" i="8"/>
  <c r="I311" i="8"/>
  <c r="I312" i="8"/>
  <c r="I320" i="8"/>
  <c r="I321" i="8"/>
  <c r="I324" i="8"/>
  <c r="I371" i="8"/>
  <c r="I372" i="8"/>
  <c r="I373" i="8"/>
  <c r="I377" i="8"/>
  <c r="I379" i="8"/>
  <c r="I381" i="8"/>
  <c r="I383" i="8"/>
  <c r="I384" i="8"/>
  <c r="I386" i="8"/>
  <c r="I387" i="8"/>
  <c r="I391" i="8"/>
  <c r="I395" i="8"/>
  <c r="I402" i="8"/>
  <c r="I405" i="8"/>
  <c r="I406" i="8"/>
  <c r="I407" i="8"/>
  <c r="I408" i="8"/>
  <c r="I409" i="8"/>
  <c r="I410" i="8"/>
  <c r="I413" i="8"/>
  <c r="I419" i="8"/>
  <c r="I422" i="8"/>
  <c r="I423" i="8"/>
  <c r="I424" i="8"/>
  <c r="I428" i="8"/>
  <c r="I430" i="8"/>
  <c r="I432" i="8"/>
  <c r="I435" i="8"/>
  <c r="I437" i="8"/>
  <c r="I446" i="8"/>
  <c r="I461" i="8"/>
  <c r="I469" i="8"/>
  <c r="I470" i="8"/>
  <c r="I471" i="8"/>
  <c r="I473" i="8"/>
  <c r="I476" i="8"/>
  <c r="I484" i="8"/>
  <c r="I487" i="8"/>
  <c r="I507" i="8"/>
  <c r="I525" i="8"/>
  <c r="I539" i="8"/>
  <c r="I540" i="8"/>
  <c r="I544" i="8"/>
  <c r="I545" i="8"/>
  <c r="I546" i="8"/>
  <c r="I564" i="8"/>
  <c r="I568" i="8"/>
  <c r="I577" i="8"/>
  <c r="I583" i="8"/>
  <c r="I590" i="8"/>
  <c r="I612" i="8"/>
  <c r="I614" i="8"/>
  <c r="I615" i="8"/>
  <c r="I616" i="8"/>
  <c r="I623" i="8"/>
  <c r="I628" i="8"/>
  <c r="I629" i="8"/>
  <c r="I630" i="8"/>
  <c r="I631" i="8"/>
  <c r="I22" i="9"/>
  <c r="I30" i="9"/>
  <c r="I48" i="9"/>
  <c r="I81" i="9"/>
  <c r="I82" i="9"/>
  <c r="I85" i="9"/>
  <c r="I86" i="9"/>
  <c r="I87" i="9"/>
  <c r="I97" i="9"/>
  <c r="I100" i="9"/>
  <c r="I103" i="9"/>
  <c r="I107" i="9"/>
  <c r="I111" i="9"/>
  <c r="I116" i="9"/>
  <c r="I118" i="9"/>
  <c r="I123" i="9"/>
  <c r="I127" i="9"/>
  <c r="I128" i="9"/>
  <c r="I133" i="9"/>
  <c r="I137" i="9"/>
  <c r="I139" i="9"/>
  <c r="I141" i="9"/>
  <c r="I144" i="9"/>
  <c r="I146" i="9"/>
  <c r="I156" i="9"/>
  <c r="I166" i="9"/>
  <c r="I188" i="9"/>
  <c r="I189" i="9"/>
  <c r="I195" i="9"/>
  <c r="I202" i="9"/>
  <c r="I208" i="9"/>
  <c r="I209" i="9"/>
  <c r="I210" i="9"/>
  <c r="I230" i="9"/>
  <c r="I231" i="9"/>
  <c r="I248" i="9"/>
  <c r="I255" i="9"/>
  <c r="I256" i="9"/>
  <c r="I281" i="9"/>
  <c r="I307" i="9"/>
  <c r="I310" i="9"/>
  <c r="I316" i="9"/>
  <c r="I327" i="9"/>
  <c r="I371" i="9"/>
  <c r="I372" i="9"/>
  <c r="I373" i="9"/>
  <c r="I374" i="9"/>
  <c r="I377" i="9"/>
  <c r="I381" i="9"/>
  <c r="I383" i="9"/>
  <c r="I384" i="9"/>
  <c r="I389" i="9"/>
  <c r="I391" i="9"/>
  <c r="I395" i="9"/>
  <c r="I406" i="9"/>
  <c r="I407" i="9"/>
  <c r="I413" i="9"/>
  <c r="I419" i="9"/>
  <c r="I423" i="9"/>
  <c r="I424" i="9"/>
  <c r="I539" i="9"/>
  <c r="I543" i="9"/>
  <c r="I612" i="9"/>
  <c r="I630" i="9"/>
  <c r="I22" i="10"/>
  <c r="I81" i="10"/>
  <c r="I82" i="10"/>
  <c r="I85" i="10"/>
  <c r="I127" i="10"/>
  <c r="I133" i="10"/>
  <c r="I135" i="10"/>
  <c r="I137" i="10"/>
  <c r="I139" i="10"/>
  <c r="I144" i="10"/>
  <c r="I145" i="10"/>
  <c r="I146" i="10"/>
  <c r="I147" i="10"/>
  <c r="I188" i="10"/>
  <c r="I195" i="10"/>
  <c r="I203" i="10"/>
  <c r="I220" i="10"/>
  <c r="I221" i="10"/>
  <c r="I230" i="10"/>
  <c r="I258" i="10"/>
  <c r="I305" i="10"/>
  <c r="I371" i="10"/>
  <c r="I372" i="10"/>
  <c r="I377" i="10"/>
  <c r="I383" i="10"/>
  <c r="I384" i="10"/>
  <c r="I391" i="10"/>
  <c r="I394" i="10"/>
  <c r="I395" i="10"/>
  <c r="I406" i="10"/>
  <c r="I408" i="10"/>
  <c r="I410" i="10"/>
  <c r="I413" i="10"/>
  <c r="I419" i="10"/>
  <c r="I422" i="10"/>
  <c r="I424" i="10"/>
  <c r="I428" i="10"/>
  <c r="I434" i="10"/>
  <c r="I435" i="10"/>
  <c r="I437" i="10"/>
  <c r="I446" i="10"/>
  <c r="I448" i="10"/>
  <c r="I545" i="10"/>
  <c r="I564" i="10"/>
  <c r="I612" i="10"/>
  <c r="I613" i="10"/>
  <c r="I615" i="10"/>
  <c r="I616" i="10"/>
  <c r="I631" i="10"/>
  <c r="I632" i="10"/>
  <c r="I639" i="10"/>
  <c r="I22" i="11"/>
  <c r="I53" i="11"/>
  <c r="I81" i="11"/>
  <c r="I85" i="11"/>
  <c r="I103" i="11"/>
  <c r="I116" i="11"/>
  <c r="I139" i="11"/>
  <c r="I188" i="11"/>
  <c r="I191" i="11"/>
  <c r="I195" i="11"/>
  <c r="I202" i="11"/>
  <c r="I209" i="11"/>
  <c r="I215" i="11"/>
  <c r="I220" i="11"/>
  <c r="I230" i="11"/>
  <c r="I235" i="11"/>
  <c r="I320" i="11"/>
  <c r="I590" i="11"/>
  <c r="I539" i="11"/>
  <c r="I507" i="11"/>
  <c r="I499" i="11"/>
  <c r="I460" i="11"/>
  <c r="I446" i="11"/>
  <c r="I437" i="11"/>
  <c r="I435" i="11"/>
  <c r="I371" i="11"/>
  <c r="I377" i="11"/>
  <c r="I383" i="11"/>
  <c r="I391" i="11"/>
  <c r="I395" i="11"/>
  <c r="I406" i="11"/>
  <c r="I419" i="11"/>
  <c r="I423" i="11"/>
  <c r="G446" i="11"/>
  <c r="M446" i="11" s="1"/>
  <c r="H465" i="11"/>
  <c r="N465" i="11" s="1"/>
  <c r="J467" i="11"/>
  <c r="H493" i="11"/>
  <c r="N493" i="11" s="1"/>
  <c r="M507" i="11"/>
  <c r="H511" i="11"/>
  <c r="N511" i="11" s="1"/>
  <c r="J588" i="11"/>
  <c r="H590" i="11"/>
  <c r="N590" i="11" s="1"/>
  <c r="H612" i="11"/>
  <c r="N612" i="11" s="1"/>
  <c r="J616" i="11"/>
  <c r="M625" i="11"/>
  <c r="J627" i="11"/>
  <c r="H629" i="11"/>
  <c r="N629" i="11" s="1"/>
  <c r="J630" i="11"/>
  <c r="H632" i="11"/>
  <c r="N632" i="11" s="1"/>
  <c r="C10" i="12"/>
  <c r="L12" i="12"/>
  <c r="N12" i="12" s="1"/>
  <c r="L14" i="12"/>
  <c r="N14" i="12" s="1"/>
  <c r="G35" i="12"/>
  <c r="M35" i="12" s="1"/>
  <c r="K81" i="12"/>
  <c r="M85" i="12"/>
  <c r="M99" i="12"/>
  <c r="H103" i="12"/>
  <c r="N103" i="12" s="1"/>
  <c r="H111" i="12"/>
  <c r="N111" i="12" s="1"/>
  <c r="H123" i="12"/>
  <c r="N123" i="12" s="1"/>
  <c r="M125" i="12"/>
  <c r="J142" i="12"/>
  <c r="H144" i="12"/>
  <c r="N144" i="12" s="1"/>
  <c r="J145" i="12"/>
  <c r="M177" i="12"/>
  <c r="H338" i="12"/>
  <c r="N338" i="12" s="1"/>
  <c r="H324" i="12"/>
  <c r="N324" i="12" s="1"/>
  <c r="H188" i="12"/>
  <c r="N188" i="12" s="1"/>
  <c r="J195" i="12"/>
  <c r="G210" i="12"/>
  <c r="M210" i="12" s="1"/>
  <c r="J219" i="12"/>
  <c r="H221" i="12"/>
  <c r="N221" i="12" s="1"/>
  <c r="H225" i="12"/>
  <c r="N225" i="12" s="1"/>
  <c r="J230" i="12"/>
  <c r="J252" i="12"/>
  <c r="H258" i="12"/>
  <c r="N258" i="12" s="1"/>
  <c r="H307" i="12"/>
  <c r="N307" i="12" s="1"/>
  <c r="J309" i="12"/>
  <c r="J391" i="12"/>
  <c r="J394" i="12"/>
  <c r="J405" i="12"/>
  <c r="J422" i="12"/>
  <c r="J424" i="12"/>
  <c r="J434" i="12"/>
  <c r="J441" i="12"/>
  <c r="J499" i="12"/>
  <c r="J517" i="12"/>
  <c r="J567" i="12"/>
  <c r="J188" i="8"/>
  <c r="J189" i="8"/>
  <c r="J193" i="8"/>
  <c r="J195" i="8"/>
  <c r="J197" i="8"/>
  <c r="J204" i="8"/>
  <c r="J210" i="8"/>
  <c r="J215" i="8"/>
  <c r="J216" i="8"/>
  <c r="J218" i="8"/>
  <c r="J219" i="8"/>
  <c r="J220" i="8"/>
  <c r="J221" i="8"/>
  <c r="J222" i="8"/>
  <c r="J223" i="8"/>
  <c r="J225" i="8"/>
  <c r="J227" i="8"/>
  <c r="J230" i="8"/>
  <c r="J235" i="8"/>
  <c r="J242" i="8"/>
  <c r="J248" i="8"/>
  <c r="J252" i="8"/>
  <c r="J254" i="8"/>
  <c r="J258" i="8"/>
  <c r="J261" i="8"/>
  <c r="J281" i="8"/>
  <c r="J292" i="8"/>
  <c r="J293" i="8"/>
  <c r="J294" i="8"/>
  <c r="J299" i="8"/>
  <c r="J300" i="8"/>
  <c r="J306" i="8"/>
  <c r="J307" i="8"/>
  <c r="J309" i="8"/>
  <c r="J312" i="8"/>
  <c r="J320" i="8"/>
  <c r="J321" i="8"/>
  <c r="J327" i="8"/>
  <c r="J332" i="8"/>
  <c r="J336" i="8"/>
  <c r="J371" i="8"/>
  <c r="J377" i="8"/>
  <c r="J381" i="8"/>
  <c r="J383" i="8"/>
  <c r="J387" i="8"/>
  <c r="J391" i="8"/>
  <c r="J394" i="8"/>
  <c r="J395" i="8"/>
  <c r="J398" i="8"/>
  <c r="J402" i="8"/>
  <c r="J404" i="8"/>
  <c r="J406" i="8"/>
  <c r="J407" i="8"/>
  <c r="J410" i="8"/>
  <c r="J419" i="8"/>
  <c r="J422" i="8"/>
  <c r="J423" i="8"/>
  <c r="J424" i="8"/>
  <c r="J428" i="8"/>
  <c r="J429" i="8"/>
  <c r="J432" i="8"/>
  <c r="J433" i="8"/>
  <c r="J434" i="8"/>
  <c r="J435" i="8"/>
  <c r="J436" i="8"/>
  <c r="J446" i="8"/>
  <c r="J461" i="8"/>
  <c r="J463" i="8"/>
  <c r="J469" i="8"/>
  <c r="J470" i="8"/>
  <c r="J473" i="8"/>
  <c r="J476" i="8"/>
  <c r="J481" i="8"/>
  <c r="J483" i="8"/>
  <c r="J484" i="8"/>
  <c r="J492" i="8"/>
  <c r="J493" i="8"/>
  <c r="J499" i="8"/>
  <c r="J502" i="8"/>
  <c r="J507" i="8"/>
  <c r="J512" i="8"/>
  <c r="J514" i="8"/>
  <c r="J515" i="8"/>
  <c r="J517" i="8"/>
  <c r="J518" i="8"/>
  <c r="J544" i="8"/>
  <c r="J545" i="8"/>
  <c r="J561" i="8"/>
  <c r="J564" i="8"/>
  <c r="J567" i="8"/>
  <c r="J568" i="8"/>
  <c r="J573" i="8"/>
  <c r="J577" i="8"/>
  <c r="J580" i="8"/>
  <c r="J583" i="8"/>
  <c r="J585" i="8"/>
  <c r="J588" i="8"/>
  <c r="J589" i="8"/>
  <c r="J590" i="8"/>
  <c r="J591" i="8"/>
  <c r="J595" i="8"/>
  <c r="J612" i="8"/>
  <c r="J613" i="8"/>
  <c r="J614" i="8"/>
  <c r="J615" i="8"/>
  <c r="J616" i="8"/>
  <c r="J617" i="8"/>
  <c r="J620" i="8"/>
  <c r="J623" i="8"/>
  <c r="J627" i="8"/>
  <c r="J628" i="8"/>
  <c r="J629" i="8"/>
  <c r="J630" i="8"/>
  <c r="J631" i="8"/>
  <c r="J636" i="8"/>
  <c r="J22" i="9"/>
  <c r="J53" i="9"/>
  <c r="J81" i="9"/>
  <c r="J82" i="9"/>
  <c r="J85" i="9"/>
  <c r="J86" i="9"/>
  <c r="J100" i="9"/>
  <c r="J101" i="9"/>
  <c r="J103" i="9"/>
  <c r="J111" i="9"/>
  <c r="J115" i="9"/>
  <c r="J116" i="9"/>
  <c r="J121" i="9"/>
  <c r="J123" i="9"/>
  <c r="J125" i="9"/>
  <c r="J126" i="9"/>
  <c r="J127" i="9"/>
  <c r="J129" i="9"/>
  <c r="J137" i="9"/>
  <c r="J141" i="9"/>
  <c r="J142" i="9"/>
  <c r="J144" i="9"/>
  <c r="J146" i="9"/>
  <c r="J188" i="9"/>
  <c r="J189" i="9"/>
  <c r="J193" i="9"/>
  <c r="J195" i="9"/>
  <c r="J202" i="9"/>
  <c r="J203" i="9"/>
  <c r="J208" i="9"/>
  <c r="J209" i="9"/>
  <c r="J210" i="9"/>
  <c r="J223" i="9"/>
  <c r="J227" i="9"/>
  <c r="J230" i="9"/>
  <c r="J231" i="9"/>
  <c r="J242" i="9"/>
  <c r="J248" i="9"/>
  <c r="J255" i="9"/>
  <c r="J256" i="9"/>
  <c r="J258" i="9"/>
  <c r="J263" i="9"/>
  <c r="J281" i="9"/>
  <c r="J293" i="9"/>
  <c r="J311" i="9"/>
  <c r="J316" i="9"/>
  <c r="J332" i="9"/>
  <c r="J336" i="9"/>
  <c r="J338" i="9"/>
  <c r="J371" i="9"/>
  <c r="J377" i="9"/>
  <c r="J381" i="9"/>
  <c r="J383" i="9"/>
  <c r="J384" i="9"/>
  <c r="J386" i="9"/>
  <c r="J387" i="9"/>
  <c r="J389" i="9"/>
  <c r="J391" i="9"/>
  <c r="J395" i="9"/>
  <c r="J419" i="9"/>
  <c r="J428" i="9"/>
  <c r="J446" i="9"/>
  <c r="J484" i="9"/>
  <c r="J485" i="9"/>
  <c r="J493" i="9"/>
  <c r="J499" i="9"/>
  <c r="J504" i="9"/>
  <c r="J507" i="9"/>
  <c r="J517" i="9"/>
  <c r="J567" i="9"/>
  <c r="J583" i="9"/>
  <c r="J588" i="9"/>
  <c r="J590" i="9"/>
  <c r="J612" i="9"/>
  <c r="J613" i="9"/>
  <c r="J615" i="9"/>
  <c r="J616" i="9"/>
  <c r="J630" i="9"/>
  <c r="J22" i="10"/>
  <c r="J35" i="10"/>
  <c r="J48" i="10"/>
  <c r="J81" i="10"/>
  <c r="J82" i="10"/>
  <c r="J115" i="10"/>
  <c r="J118" i="10"/>
  <c r="J127" i="10"/>
  <c r="J133" i="10"/>
  <c r="J137" i="10"/>
  <c r="J139" i="10"/>
  <c r="J142" i="10"/>
  <c r="J144" i="10"/>
  <c r="J145" i="10"/>
  <c r="J146" i="10"/>
  <c r="J147" i="10"/>
  <c r="J148" i="10"/>
  <c r="J156" i="10"/>
  <c r="J160" i="10"/>
  <c r="J188" i="10"/>
  <c r="J189" i="10"/>
  <c r="J195" i="10"/>
  <c r="J219" i="10"/>
  <c r="J227" i="10"/>
  <c r="J230" i="10"/>
  <c r="J235" i="10"/>
  <c r="J242" i="10"/>
  <c r="J258" i="10"/>
  <c r="J267" i="10"/>
  <c r="J293" i="10"/>
  <c r="J305" i="10"/>
  <c r="J306" i="10"/>
  <c r="J327" i="10"/>
  <c r="J329" i="10"/>
  <c r="J336" i="10"/>
  <c r="J340" i="10"/>
  <c r="J371" i="10"/>
  <c r="J377" i="10"/>
  <c r="J380" i="10"/>
  <c r="J383" i="10"/>
  <c r="J395" i="10"/>
  <c r="J405" i="10"/>
  <c r="J406" i="10"/>
  <c r="J408" i="10"/>
  <c r="J419" i="10"/>
  <c r="J423" i="10"/>
  <c r="J424" i="10"/>
  <c r="J428" i="10"/>
  <c r="J434" i="10"/>
  <c r="J435" i="10"/>
  <c r="J446" i="10"/>
  <c r="J473" i="10"/>
  <c r="J499" i="10"/>
  <c r="J528" i="10"/>
  <c r="J544" i="10"/>
  <c r="J545" i="10"/>
  <c r="J563" i="10"/>
  <c r="J564" i="10"/>
  <c r="J583" i="10"/>
  <c r="J588" i="10"/>
  <c r="J590" i="10"/>
  <c r="J612" i="10"/>
  <c r="J613" i="10"/>
  <c r="J614" i="10"/>
  <c r="J615" i="10"/>
  <c r="J616" i="10"/>
  <c r="J627" i="10"/>
  <c r="J630" i="10"/>
  <c r="J632" i="10"/>
  <c r="J81" i="11"/>
  <c r="J99" i="11"/>
  <c r="J103" i="11"/>
  <c r="J105" i="11"/>
  <c r="J188" i="11"/>
  <c r="J191" i="11"/>
  <c r="J218" i="11"/>
  <c r="J219" i="11"/>
  <c r="J235" i="11"/>
  <c r="J239" i="11"/>
  <c r="J252" i="11"/>
  <c r="J312" i="11"/>
  <c r="J336" i="11"/>
  <c r="J371" i="11"/>
  <c r="J377" i="11"/>
  <c r="J391" i="11"/>
  <c r="J395" i="11"/>
  <c r="J396" i="11"/>
  <c r="J419" i="11"/>
  <c r="H446" i="11"/>
  <c r="N446" i="11" s="1"/>
  <c r="H484" i="11"/>
  <c r="N484" i="11" s="1"/>
  <c r="H492" i="11"/>
  <c r="N492" i="11" s="1"/>
  <c r="H496" i="11"/>
  <c r="N496" i="11" s="1"/>
  <c r="J520" i="11"/>
  <c r="J567" i="11"/>
  <c r="J583" i="11"/>
  <c r="H589" i="11"/>
  <c r="N589" i="11" s="1"/>
  <c r="J590" i="11"/>
  <c r="J612" i="11"/>
  <c r="D10" i="12"/>
  <c r="K11" i="12"/>
  <c r="K13" i="12"/>
  <c r="M13" i="12" s="1"/>
  <c r="K22" i="12"/>
  <c r="M22" i="12" s="1"/>
  <c r="G81" i="12"/>
  <c r="L81" i="12"/>
  <c r="H99" i="12"/>
  <c r="N99" i="12" s="1"/>
  <c r="J123" i="12"/>
  <c r="H125" i="12"/>
  <c r="N125" i="12" s="1"/>
  <c r="J144" i="12"/>
  <c r="G156" i="12"/>
  <c r="M156" i="12" s="1"/>
  <c r="J188" i="12"/>
  <c r="G189" i="12"/>
  <c r="M189" i="12" s="1"/>
  <c r="J218" i="12"/>
  <c r="G230" i="12"/>
  <c r="M230" i="12" s="1"/>
  <c r="H231" i="12"/>
  <c r="N231" i="12" s="1"/>
  <c r="J258" i="12"/>
  <c r="J378" i="12"/>
  <c r="J395" i="12"/>
  <c r="J512" i="12"/>
  <c r="J564" i="12"/>
  <c r="G10" i="7"/>
  <c r="G11" i="7"/>
  <c r="M11" i="7" s="1"/>
  <c r="G12" i="7"/>
  <c r="M12" i="7" s="1"/>
  <c r="G13" i="7"/>
  <c r="M13" i="7" s="1"/>
  <c r="G14" i="7"/>
  <c r="M14" i="7" s="1"/>
  <c r="G22" i="7"/>
  <c r="K22" i="7"/>
  <c r="G30" i="7"/>
  <c r="M30" i="7" s="1"/>
  <c r="G81" i="7"/>
  <c r="K81" i="7"/>
  <c r="G85" i="7"/>
  <c r="M85" i="7" s="1"/>
  <c r="G97" i="7"/>
  <c r="M97" i="7" s="1"/>
  <c r="G100" i="7"/>
  <c r="M100" i="7" s="1"/>
  <c r="G126" i="7"/>
  <c r="M126" i="7" s="1"/>
  <c r="G137" i="7"/>
  <c r="M137" i="7" s="1"/>
  <c r="G139" i="7"/>
  <c r="M139" i="7" s="1"/>
  <c r="G144" i="7"/>
  <c r="M144" i="7" s="1"/>
  <c r="G188" i="7"/>
  <c r="K188" i="7"/>
  <c r="G195" i="7"/>
  <c r="M195" i="7" s="1"/>
  <c r="G219" i="7"/>
  <c r="M219" i="7" s="1"/>
  <c r="G230" i="7"/>
  <c r="M230" i="7" s="1"/>
  <c r="G235" i="7"/>
  <c r="M235" i="7" s="1"/>
  <c r="G321" i="7"/>
  <c r="M321" i="7" s="1"/>
  <c r="G371" i="7"/>
  <c r="K371" i="7"/>
  <c r="G372" i="7"/>
  <c r="M372" i="7" s="1"/>
  <c r="G373" i="7"/>
  <c r="M373" i="7" s="1"/>
  <c r="G377" i="7"/>
  <c r="M377" i="7" s="1"/>
  <c r="G378" i="7"/>
  <c r="M378" i="7" s="1"/>
  <c r="G383" i="7"/>
  <c r="M383" i="7" s="1"/>
  <c r="G386" i="7"/>
  <c r="M386" i="7" s="1"/>
  <c r="G397" i="7"/>
  <c r="M397" i="7" s="1"/>
  <c r="G406" i="7"/>
  <c r="M406" i="7" s="1"/>
  <c r="G428" i="7"/>
  <c r="M428" i="7" s="1"/>
  <c r="G430" i="7"/>
  <c r="M430" i="7" s="1"/>
  <c r="G435" i="7"/>
  <c r="M435" i="7" s="1"/>
  <c r="G436" i="7"/>
  <c r="M436" i="7" s="1"/>
  <c r="G437" i="7"/>
  <c r="M437" i="7" s="1"/>
  <c r="G446" i="7"/>
  <c r="M446" i="7" s="1"/>
  <c r="G455" i="7"/>
  <c r="M455" i="7" s="1"/>
  <c r="G484" i="7"/>
  <c r="M484" i="7" s="1"/>
  <c r="G492" i="7"/>
  <c r="M492" i="7" s="1"/>
  <c r="G493" i="7"/>
  <c r="M493" i="7" s="1"/>
  <c r="G543" i="7"/>
  <c r="M543" i="7" s="1"/>
  <c r="G612" i="7"/>
  <c r="K612" i="7"/>
  <c r="G615" i="7"/>
  <c r="M615" i="7" s="1"/>
  <c r="G616" i="7"/>
  <c r="M616" i="7" s="1"/>
  <c r="G623" i="7"/>
  <c r="M623" i="7" s="1"/>
  <c r="G627" i="7"/>
  <c r="M627" i="7" s="1"/>
  <c r="G630" i="7"/>
  <c r="M630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32" i="8"/>
  <c r="M32" i="8" s="1"/>
  <c r="G42" i="8"/>
  <c r="M42" i="8" s="1"/>
  <c r="G53" i="8"/>
  <c r="M53" i="8" s="1"/>
  <c r="G81" i="8"/>
  <c r="K81" i="8"/>
  <c r="G83" i="8"/>
  <c r="M83" i="8" s="1"/>
  <c r="G85" i="8"/>
  <c r="M85" i="8" s="1"/>
  <c r="G99" i="8"/>
  <c r="M99" i="8" s="1"/>
  <c r="G100" i="8"/>
  <c r="M100" i="8" s="1"/>
  <c r="G103" i="8"/>
  <c r="M103" i="8" s="1"/>
  <c r="G111" i="8"/>
  <c r="M111" i="8" s="1"/>
  <c r="G116" i="8"/>
  <c r="M116" i="8" s="1"/>
  <c r="G118" i="8"/>
  <c r="M118" i="8" s="1"/>
  <c r="G121" i="8"/>
  <c r="M121" i="8" s="1"/>
  <c r="G123" i="8"/>
  <c r="M123" i="8" s="1"/>
  <c r="G127" i="8"/>
  <c r="M127" i="8" s="1"/>
  <c r="G132" i="8"/>
  <c r="M132" i="8" s="1"/>
  <c r="G135" i="8"/>
  <c r="M135" i="8" s="1"/>
  <c r="G137" i="8"/>
  <c r="M137" i="8" s="1"/>
  <c r="G144" i="8"/>
  <c r="M144" i="8" s="1"/>
  <c r="G158" i="8"/>
  <c r="M158" i="8" s="1"/>
  <c r="G161" i="8"/>
  <c r="M161" i="8" s="1"/>
  <c r="G188" i="8"/>
  <c r="K188" i="8"/>
  <c r="G191" i="8"/>
  <c r="M191" i="8" s="1"/>
  <c r="G195" i="8"/>
  <c r="M195" i="8" s="1"/>
  <c r="G197" i="8"/>
  <c r="M197" i="8" s="1"/>
  <c r="G203" i="8"/>
  <c r="M203" i="8" s="1"/>
  <c r="G204" i="8"/>
  <c r="M204" i="8" s="1"/>
  <c r="G209" i="8"/>
  <c r="M209" i="8" s="1"/>
  <c r="G216" i="8"/>
  <c r="M216" i="8" s="1"/>
  <c r="G218" i="8"/>
  <c r="M218" i="8" s="1"/>
  <c r="G220" i="8"/>
  <c r="M220" i="8" s="1"/>
  <c r="G221" i="8"/>
  <c r="M221" i="8" s="1"/>
  <c r="G230" i="8"/>
  <c r="M230" i="8" s="1"/>
  <c r="G235" i="8"/>
  <c r="M235" i="8" s="1"/>
  <c r="G242" i="8"/>
  <c r="M242" i="8" s="1"/>
  <c r="G248" i="8"/>
  <c r="M248" i="8" s="1"/>
  <c r="G255" i="8"/>
  <c r="M255" i="8" s="1"/>
  <c r="G258" i="8"/>
  <c r="M258" i="8" s="1"/>
  <c r="G262" i="8"/>
  <c r="M262" i="8" s="1"/>
  <c r="G292" i="8"/>
  <c r="M292" i="8" s="1"/>
  <c r="G293" i="8"/>
  <c r="M293" i="8" s="1"/>
  <c r="G294" i="8"/>
  <c r="M294" i="8" s="1"/>
  <c r="G309" i="8"/>
  <c r="M309" i="8" s="1"/>
  <c r="G311" i="8"/>
  <c r="M311" i="8" s="1"/>
  <c r="G321" i="8"/>
  <c r="M321" i="8" s="1"/>
  <c r="G338" i="8"/>
  <c r="M338" i="8" s="1"/>
  <c r="G340" i="8"/>
  <c r="M340" i="8" s="1"/>
  <c r="G371" i="8"/>
  <c r="K371" i="8"/>
  <c r="G372" i="8"/>
  <c r="M372" i="8" s="1"/>
  <c r="G377" i="8"/>
  <c r="M377" i="8" s="1"/>
  <c r="G380" i="8"/>
  <c r="M380" i="8" s="1"/>
  <c r="G383" i="8"/>
  <c r="M383" i="8" s="1"/>
  <c r="G384" i="8"/>
  <c r="M384" i="8" s="1"/>
  <c r="G387" i="8"/>
  <c r="M387" i="8" s="1"/>
  <c r="G391" i="8"/>
  <c r="M391" i="8" s="1"/>
  <c r="G394" i="8"/>
  <c r="M394" i="8" s="1"/>
  <c r="G395" i="8"/>
  <c r="M395" i="8" s="1"/>
  <c r="G401" i="8"/>
  <c r="M401" i="8" s="1"/>
  <c r="G406" i="8"/>
  <c r="M406" i="8" s="1"/>
  <c r="G407" i="8"/>
  <c r="M407" i="8" s="1"/>
  <c r="G409" i="8"/>
  <c r="M409" i="8" s="1"/>
  <c r="G410" i="8"/>
  <c r="M410" i="8" s="1"/>
  <c r="G419" i="8"/>
  <c r="M419" i="8" s="1"/>
  <c r="G422" i="8"/>
  <c r="M422" i="8" s="1"/>
  <c r="G423" i="8"/>
  <c r="M423" i="8" s="1"/>
  <c r="G424" i="8"/>
  <c r="M424" i="8" s="1"/>
  <c r="G428" i="8"/>
  <c r="M428" i="8" s="1"/>
  <c r="G435" i="8"/>
  <c r="M435" i="8" s="1"/>
  <c r="G437" i="8"/>
  <c r="M437" i="8" s="1"/>
  <c r="G446" i="8"/>
  <c r="M446" i="8" s="1"/>
  <c r="G450" i="8"/>
  <c r="M450" i="8" s="1"/>
  <c r="G470" i="8"/>
  <c r="M470" i="8" s="1"/>
  <c r="G512" i="8"/>
  <c r="M512" i="8" s="1"/>
  <c r="G539" i="8"/>
  <c r="M539" i="8" s="1"/>
  <c r="G552" i="8"/>
  <c r="M552" i="8" s="1"/>
  <c r="G553" i="8"/>
  <c r="M553" i="8" s="1"/>
  <c r="G612" i="8"/>
  <c r="K612" i="8"/>
  <c r="G615" i="8"/>
  <c r="M615" i="8" s="1"/>
  <c r="G616" i="8"/>
  <c r="M616" i="8" s="1"/>
  <c r="G627" i="8"/>
  <c r="M627" i="8" s="1"/>
  <c r="G628" i="8"/>
  <c r="M628" i="8" s="1"/>
  <c r="G630" i="8"/>
  <c r="M630" i="8" s="1"/>
  <c r="G631" i="8"/>
  <c r="M631" i="8" s="1"/>
  <c r="G11" i="9"/>
  <c r="M11" i="9" s="1"/>
  <c r="G22" i="9"/>
  <c r="K22" i="9"/>
  <c r="G38" i="9"/>
  <c r="M38" i="9" s="1"/>
  <c r="G47" i="9"/>
  <c r="M47" i="9" s="1"/>
  <c r="G81" i="9"/>
  <c r="K81" i="9"/>
  <c r="G82" i="9"/>
  <c r="M82" i="9" s="1"/>
  <c r="G85" i="9"/>
  <c r="M85" i="9" s="1"/>
  <c r="G86" i="9"/>
  <c r="M86" i="9" s="1"/>
  <c r="G99" i="9"/>
  <c r="M99" i="9" s="1"/>
  <c r="G100" i="9"/>
  <c r="M100" i="9" s="1"/>
  <c r="G103" i="9"/>
  <c r="M103" i="9" s="1"/>
  <c r="G111" i="9"/>
  <c r="M111" i="9" s="1"/>
  <c r="G116" i="9"/>
  <c r="M116" i="9" s="1"/>
  <c r="G118" i="9"/>
  <c r="M118" i="9" s="1"/>
  <c r="G123" i="9"/>
  <c r="M123" i="9" s="1"/>
  <c r="G134" i="9"/>
  <c r="M134" i="9" s="1"/>
  <c r="G137" i="9"/>
  <c r="M137" i="9" s="1"/>
  <c r="G139" i="9"/>
  <c r="M139" i="9" s="1"/>
  <c r="G144" i="9"/>
  <c r="M144" i="9" s="1"/>
  <c r="G145" i="9"/>
  <c r="M145" i="9" s="1"/>
  <c r="G150" i="9"/>
  <c r="M150" i="9" s="1"/>
  <c r="G152" i="9"/>
  <c r="M152" i="9" s="1"/>
  <c r="G154" i="9"/>
  <c r="M154" i="9" s="1"/>
  <c r="G155" i="9"/>
  <c r="M155" i="9" s="1"/>
  <c r="G188" i="9"/>
  <c r="K188" i="9"/>
  <c r="G189" i="9"/>
  <c r="M189" i="9" s="1"/>
  <c r="G191" i="9"/>
  <c r="M191" i="9" s="1"/>
  <c r="G195" i="9"/>
  <c r="M195" i="9" s="1"/>
  <c r="G197" i="9"/>
  <c r="M197" i="9" s="1"/>
  <c r="G202" i="9"/>
  <c r="M202" i="9" s="1"/>
  <c r="G203" i="9"/>
  <c r="M203" i="9" s="1"/>
  <c r="G204" i="9"/>
  <c r="M204" i="9" s="1"/>
  <c r="G210" i="9"/>
  <c r="M210" i="9" s="1"/>
  <c r="G215" i="9"/>
  <c r="M215" i="9" s="1"/>
  <c r="G218" i="9"/>
  <c r="M218" i="9" s="1"/>
  <c r="G220" i="9"/>
  <c r="M220" i="9" s="1"/>
  <c r="G230" i="9"/>
  <c r="M230" i="9" s="1"/>
  <c r="G235" i="9"/>
  <c r="M235" i="9" s="1"/>
  <c r="G242" i="9"/>
  <c r="M242" i="9" s="1"/>
  <c r="G245" i="9"/>
  <c r="M245" i="9" s="1"/>
  <c r="G255" i="9"/>
  <c r="M255" i="9" s="1"/>
  <c r="G267" i="9"/>
  <c r="M267" i="9" s="1"/>
  <c r="G306" i="9"/>
  <c r="M306" i="9" s="1"/>
  <c r="G307" i="9"/>
  <c r="M307" i="9" s="1"/>
  <c r="G324" i="9"/>
  <c r="M324" i="9" s="1"/>
  <c r="G325" i="9"/>
  <c r="M325" i="9" s="1"/>
  <c r="G327" i="9"/>
  <c r="M327" i="9" s="1"/>
  <c r="G338" i="9"/>
  <c r="M338" i="9" s="1"/>
  <c r="G371" i="9"/>
  <c r="K371" i="9"/>
  <c r="G372" i="9"/>
  <c r="M372" i="9" s="1"/>
  <c r="G377" i="9"/>
  <c r="M377" i="9" s="1"/>
  <c r="G381" i="9"/>
  <c r="M381" i="9" s="1"/>
  <c r="G383" i="9"/>
  <c r="M383" i="9" s="1"/>
  <c r="G384" i="9"/>
  <c r="M384" i="9" s="1"/>
  <c r="G387" i="9"/>
  <c r="M387" i="9" s="1"/>
  <c r="G391" i="9"/>
  <c r="M391" i="9" s="1"/>
  <c r="G395" i="9"/>
  <c r="M395" i="9" s="1"/>
  <c r="G396" i="9"/>
  <c r="M396" i="9" s="1"/>
  <c r="G402" i="9"/>
  <c r="M402" i="9" s="1"/>
  <c r="G404" i="9"/>
  <c r="M404" i="9" s="1"/>
  <c r="G405" i="9"/>
  <c r="M405" i="9" s="1"/>
  <c r="G406" i="9"/>
  <c r="M406" i="9" s="1"/>
  <c r="G410" i="9"/>
  <c r="M410" i="9" s="1"/>
  <c r="G419" i="9"/>
  <c r="M419" i="9" s="1"/>
  <c r="G423" i="9"/>
  <c r="M423" i="9" s="1"/>
  <c r="G424" i="9"/>
  <c r="M424" i="9" s="1"/>
  <c r="G438" i="9"/>
  <c r="M438" i="9" s="1"/>
  <c r="G469" i="9"/>
  <c r="M469" i="9" s="1"/>
  <c r="G470" i="9"/>
  <c r="M470" i="9" s="1"/>
  <c r="G471" i="9"/>
  <c r="M471" i="9" s="1"/>
  <c r="G473" i="9"/>
  <c r="M473" i="9" s="1"/>
  <c r="G499" i="9"/>
  <c r="M499" i="9" s="1"/>
  <c r="G509" i="9"/>
  <c r="M509" i="9" s="1"/>
  <c r="G539" i="9"/>
  <c r="M539" i="9" s="1"/>
  <c r="G540" i="9"/>
  <c r="M540" i="9" s="1"/>
  <c r="G567" i="9"/>
  <c r="M567" i="9" s="1"/>
  <c r="G612" i="9"/>
  <c r="K612" i="9"/>
  <c r="G615" i="9"/>
  <c r="M615" i="9" s="1"/>
  <c r="G616" i="9"/>
  <c r="M616" i="9" s="1"/>
  <c r="G626" i="9"/>
  <c r="M626" i="9" s="1"/>
  <c r="G628" i="9"/>
  <c r="M628" i="9" s="1"/>
  <c r="G630" i="9"/>
  <c r="M630" i="9" s="1"/>
  <c r="G10" i="10"/>
  <c r="G11" i="10"/>
  <c r="G12" i="10"/>
  <c r="G13" i="10"/>
  <c r="G14" i="10"/>
  <c r="M14" i="10" s="1"/>
  <c r="G22" i="10"/>
  <c r="K22" i="10"/>
  <c r="G81" i="10"/>
  <c r="K81" i="10"/>
  <c r="G85" i="10"/>
  <c r="M85" i="10" s="1"/>
  <c r="G105" i="10"/>
  <c r="M105" i="10" s="1"/>
  <c r="G129" i="10"/>
  <c r="M129" i="10" s="1"/>
  <c r="G133" i="10"/>
  <c r="M133" i="10" s="1"/>
  <c r="G139" i="10"/>
  <c r="M139" i="10" s="1"/>
  <c r="G144" i="10"/>
  <c r="M144" i="10" s="1"/>
  <c r="G146" i="10"/>
  <c r="M146" i="10" s="1"/>
  <c r="G188" i="10"/>
  <c r="K188" i="10"/>
  <c r="G189" i="10"/>
  <c r="M189" i="10" s="1"/>
  <c r="G215" i="10"/>
  <c r="M215" i="10" s="1"/>
  <c r="G293" i="10"/>
  <c r="M293" i="10" s="1"/>
  <c r="G371" i="10"/>
  <c r="K371" i="10"/>
  <c r="G377" i="10"/>
  <c r="M377" i="10" s="1"/>
  <c r="G378" i="10"/>
  <c r="M378" i="10" s="1"/>
  <c r="G383" i="10"/>
  <c r="M383" i="10" s="1"/>
  <c r="G384" i="10"/>
  <c r="M384" i="10" s="1"/>
  <c r="G406" i="10"/>
  <c r="M406" i="10" s="1"/>
  <c r="G413" i="10"/>
  <c r="M413" i="10" s="1"/>
  <c r="G419" i="10"/>
  <c r="M419" i="10" s="1"/>
  <c r="G422" i="10"/>
  <c r="M422" i="10" s="1"/>
  <c r="G612" i="10"/>
  <c r="K612" i="10"/>
  <c r="G613" i="10"/>
  <c r="M613" i="10" s="1"/>
  <c r="G615" i="10"/>
  <c r="M615" i="10" s="1"/>
  <c r="G10" i="11"/>
  <c r="G11" i="11"/>
  <c r="M11" i="11" s="1"/>
  <c r="G12" i="11"/>
  <c r="M12" i="11" s="1"/>
  <c r="G13" i="11"/>
  <c r="M13" i="11" s="1"/>
  <c r="G14" i="11"/>
  <c r="M14" i="11" s="1"/>
  <c r="G22" i="11"/>
  <c r="M22" i="11" s="1"/>
  <c r="G81" i="11"/>
  <c r="K81" i="11"/>
  <c r="G188" i="11"/>
  <c r="K188" i="11"/>
  <c r="G230" i="11"/>
  <c r="M230" i="11" s="1"/>
  <c r="G255" i="11"/>
  <c r="M255" i="11" s="1"/>
  <c r="G371" i="11"/>
  <c r="K371" i="11"/>
  <c r="G377" i="11"/>
  <c r="M377" i="11" s="1"/>
  <c r="J446" i="11"/>
  <c r="H460" i="11"/>
  <c r="N460" i="11" s="1"/>
  <c r="J465" i="11"/>
  <c r="H467" i="11"/>
  <c r="N467" i="11" s="1"/>
  <c r="J481" i="11"/>
  <c r="H483" i="11"/>
  <c r="N483" i="11" s="1"/>
  <c r="J485" i="11"/>
  <c r="J493" i="11"/>
  <c r="H499" i="11"/>
  <c r="N499" i="11" s="1"/>
  <c r="J507" i="11"/>
  <c r="K612" i="11"/>
  <c r="G616" i="11"/>
  <c r="M616" i="11" s="1"/>
  <c r="J629" i="11"/>
  <c r="H81" i="12"/>
  <c r="N81" i="12" s="1"/>
  <c r="J111" i="12"/>
  <c r="H113" i="12"/>
  <c r="N113" i="12" s="1"/>
  <c r="J125" i="12"/>
  <c r="K188" i="12"/>
  <c r="G195" i="12"/>
  <c r="M195" i="12" s="1"/>
  <c r="G202" i="12"/>
  <c r="M202" i="12" s="1"/>
  <c r="G216" i="12"/>
  <c r="M216" i="12" s="1"/>
  <c r="J221" i="12"/>
  <c r="H227" i="12"/>
  <c r="N227" i="12" s="1"/>
  <c r="H242" i="12"/>
  <c r="N242" i="12" s="1"/>
  <c r="J377" i="12"/>
  <c r="J392" i="12"/>
  <c r="J428" i="12"/>
  <c r="J446" i="12"/>
  <c r="J487" i="12"/>
  <c r="J518" i="12"/>
  <c r="J544" i="12"/>
  <c r="M10" i="14"/>
  <c r="J612" i="12"/>
  <c r="J615" i="12"/>
  <c r="J616" i="12"/>
  <c r="J22" i="13"/>
  <c r="J33" i="13"/>
  <c r="J81" i="13"/>
  <c r="J85" i="13"/>
  <c r="J100" i="13"/>
  <c r="J103" i="13"/>
  <c r="J104" i="13"/>
  <c r="J105" i="13"/>
  <c r="J114" i="13"/>
  <c r="J116" i="13"/>
  <c r="J120" i="13"/>
  <c r="J123" i="13"/>
  <c r="J124" i="13"/>
  <c r="J126" i="13"/>
  <c r="J135" i="13"/>
  <c r="J141" i="13"/>
  <c r="J144" i="13"/>
  <c r="J188" i="13"/>
  <c r="J209" i="13"/>
  <c r="J216" i="13"/>
  <c r="J218" i="13"/>
  <c r="J219" i="13"/>
  <c r="J221" i="13"/>
  <c r="J223" i="13"/>
  <c r="J227" i="13"/>
  <c r="J230" i="13"/>
  <c r="J242" i="13"/>
  <c r="J245" i="13"/>
  <c r="J293" i="13"/>
  <c r="J294" i="13"/>
  <c r="J295" i="13"/>
  <c r="J320" i="13"/>
  <c r="J321" i="13"/>
  <c r="J324" i="13"/>
  <c r="J336" i="13"/>
  <c r="J338" i="13"/>
  <c r="J371" i="13"/>
  <c r="J380" i="13"/>
  <c r="J383" i="13"/>
  <c r="J394" i="13"/>
  <c r="J401" i="13"/>
  <c r="J423" i="13"/>
  <c r="J460" i="13"/>
  <c r="J464" i="13"/>
  <c r="H470" i="13"/>
  <c r="N470" i="13" s="1"/>
  <c r="H473" i="13"/>
  <c r="N473" i="13" s="1"/>
  <c r="J483" i="13"/>
  <c r="H493" i="13"/>
  <c r="N493" i="13" s="1"/>
  <c r="J495" i="13"/>
  <c r="J499" i="13"/>
  <c r="J507" i="13"/>
  <c r="H509" i="13"/>
  <c r="N509" i="13" s="1"/>
  <c r="J511" i="13"/>
  <c r="H525" i="13"/>
  <c r="N525" i="13" s="1"/>
  <c r="J583" i="13"/>
  <c r="H588" i="13"/>
  <c r="N588" i="13" s="1"/>
  <c r="J589" i="13"/>
  <c r="H597" i="13"/>
  <c r="N597" i="13" s="1"/>
  <c r="H612" i="13"/>
  <c r="H617" i="13"/>
  <c r="N617" i="13" s="1"/>
  <c r="H630" i="13"/>
  <c r="N630" i="13" s="1"/>
  <c r="H640" i="13"/>
  <c r="N640" i="13" s="1"/>
  <c r="H10" i="14"/>
  <c r="H11" i="14"/>
  <c r="N11" i="14" s="1"/>
  <c r="H12" i="14"/>
  <c r="H13" i="14"/>
  <c r="H14" i="14"/>
  <c r="N14" i="14" s="1"/>
  <c r="H22" i="14"/>
  <c r="N22" i="14" s="1"/>
  <c r="H142" i="14"/>
  <c r="N142" i="14" s="1"/>
  <c r="G156" i="14"/>
  <c r="M156" i="14" s="1"/>
  <c r="G371" i="12"/>
  <c r="K371" i="12"/>
  <c r="G372" i="12"/>
  <c r="M372" i="12" s="1"/>
  <c r="G377" i="12"/>
  <c r="M377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6" i="12"/>
  <c r="M396" i="12" s="1"/>
  <c r="G402" i="12"/>
  <c r="M402" i="12" s="1"/>
  <c r="G405" i="12"/>
  <c r="M405" i="12" s="1"/>
  <c r="G410" i="12"/>
  <c r="M410" i="12" s="1"/>
  <c r="G419" i="12"/>
  <c r="M419" i="12" s="1"/>
  <c r="G423" i="12"/>
  <c r="M423" i="12" s="1"/>
  <c r="G424" i="12"/>
  <c r="M424" i="12" s="1"/>
  <c r="G612" i="12"/>
  <c r="K612" i="12"/>
  <c r="G614" i="12"/>
  <c r="M614" i="12" s="1"/>
  <c r="G615" i="12"/>
  <c r="M615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31" i="13"/>
  <c r="M31" i="13" s="1"/>
  <c r="G81" i="13"/>
  <c r="K81" i="13"/>
  <c r="G85" i="13"/>
  <c r="M85" i="13" s="1"/>
  <c r="G97" i="13"/>
  <c r="M97" i="13" s="1"/>
  <c r="G111" i="13"/>
  <c r="M111" i="13" s="1"/>
  <c r="G125" i="13"/>
  <c r="M125" i="13" s="1"/>
  <c r="G127" i="13"/>
  <c r="M127" i="13" s="1"/>
  <c r="G137" i="13"/>
  <c r="M137" i="13" s="1"/>
  <c r="G144" i="13"/>
  <c r="M144" i="13" s="1"/>
  <c r="G188" i="13"/>
  <c r="K188" i="13"/>
  <c r="G195" i="13"/>
  <c r="M195" i="13" s="1"/>
  <c r="G202" i="13"/>
  <c r="M202" i="13" s="1"/>
  <c r="G203" i="13"/>
  <c r="M203" i="13" s="1"/>
  <c r="G210" i="13"/>
  <c r="M210" i="13" s="1"/>
  <c r="G215" i="13"/>
  <c r="M215" i="13" s="1"/>
  <c r="G216" i="13"/>
  <c r="M216" i="13" s="1"/>
  <c r="G218" i="13"/>
  <c r="M218" i="13" s="1"/>
  <c r="G220" i="13"/>
  <c r="M220" i="13" s="1"/>
  <c r="G230" i="13"/>
  <c r="M230" i="13" s="1"/>
  <c r="G255" i="13"/>
  <c r="M255" i="13" s="1"/>
  <c r="G292" i="13"/>
  <c r="M292" i="13" s="1"/>
  <c r="G293" i="13"/>
  <c r="M293" i="13" s="1"/>
  <c r="G299" i="13"/>
  <c r="M299" i="13" s="1"/>
  <c r="G321" i="13"/>
  <c r="M321" i="13" s="1"/>
  <c r="G371" i="13"/>
  <c r="K371" i="13"/>
  <c r="G372" i="13"/>
  <c r="M372" i="13" s="1"/>
  <c r="G373" i="13"/>
  <c r="M373" i="13" s="1"/>
  <c r="G377" i="13"/>
  <c r="M377" i="13" s="1"/>
  <c r="M391" i="13"/>
  <c r="H395" i="13"/>
  <c r="N395" i="13" s="1"/>
  <c r="J406" i="13"/>
  <c r="H419" i="13"/>
  <c r="N419" i="13" s="1"/>
  <c r="H422" i="13"/>
  <c r="N422" i="13" s="1"/>
  <c r="H424" i="13"/>
  <c r="N424" i="13" s="1"/>
  <c r="M437" i="13"/>
  <c r="J446" i="13"/>
  <c r="J450" i="13"/>
  <c r="H465" i="13"/>
  <c r="N465" i="13" s="1"/>
  <c r="J467" i="13"/>
  <c r="H469" i="13"/>
  <c r="N469" i="13" s="1"/>
  <c r="J470" i="13"/>
  <c r="H484" i="13"/>
  <c r="N484" i="13" s="1"/>
  <c r="G499" i="13"/>
  <c r="M499" i="13" s="1"/>
  <c r="H512" i="13"/>
  <c r="N512" i="13" s="1"/>
  <c r="J518" i="13"/>
  <c r="H539" i="13"/>
  <c r="N539" i="13" s="1"/>
  <c r="G546" i="13"/>
  <c r="M546" i="13" s="1"/>
  <c r="M564" i="13"/>
  <c r="J570" i="13"/>
  <c r="J585" i="13"/>
  <c r="H590" i="13"/>
  <c r="N590" i="13" s="1"/>
  <c r="J594" i="13"/>
  <c r="J598" i="13"/>
  <c r="J612" i="13"/>
  <c r="J615" i="13"/>
  <c r="M616" i="13"/>
  <c r="M623" i="13"/>
  <c r="H627" i="13"/>
  <c r="N627" i="13" s="1"/>
  <c r="J630" i="13"/>
  <c r="G28" i="14"/>
  <c r="M28" i="14" s="1"/>
  <c r="G81" i="14"/>
  <c r="M81" i="14" s="1"/>
  <c r="M82" i="14"/>
  <c r="N86" i="14"/>
  <c r="G103" i="14"/>
  <c r="M103" i="14" s="1"/>
  <c r="M115" i="14"/>
  <c r="M143" i="14"/>
  <c r="N156" i="14"/>
  <c r="G188" i="14"/>
  <c r="M195" i="14"/>
  <c r="N203" i="14"/>
  <c r="H230" i="14"/>
  <c r="N230" i="14" s="1"/>
  <c r="H255" i="14"/>
  <c r="N255" i="14" s="1"/>
  <c r="H371" i="12"/>
  <c r="L371" i="12"/>
  <c r="H377" i="12"/>
  <c r="N377" i="12" s="1"/>
  <c r="H383" i="12"/>
  <c r="N383" i="12" s="1"/>
  <c r="H386" i="12"/>
  <c r="N386" i="12" s="1"/>
  <c r="H395" i="12"/>
  <c r="N395" i="12" s="1"/>
  <c r="H402" i="12"/>
  <c r="N402" i="12" s="1"/>
  <c r="H405" i="12"/>
  <c r="N405" i="12" s="1"/>
  <c r="H410" i="12"/>
  <c r="N410" i="12" s="1"/>
  <c r="H419" i="12"/>
  <c r="N419" i="12" s="1"/>
  <c r="H423" i="12"/>
  <c r="N423" i="12" s="1"/>
  <c r="H424" i="12"/>
  <c r="N424" i="12" s="1"/>
  <c r="H428" i="12"/>
  <c r="N428" i="12" s="1"/>
  <c r="H484" i="12"/>
  <c r="N484" i="12" s="1"/>
  <c r="H486" i="12"/>
  <c r="N486" i="12" s="1"/>
  <c r="H487" i="12"/>
  <c r="N487" i="12" s="1"/>
  <c r="H493" i="12"/>
  <c r="N493" i="12" s="1"/>
  <c r="H499" i="12"/>
  <c r="N499" i="12" s="1"/>
  <c r="H507" i="12"/>
  <c r="N507" i="12" s="1"/>
  <c r="H512" i="12"/>
  <c r="N512" i="12" s="1"/>
  <c r="H544" i="12"/>
  <c r="N544" i="12" s="1"/>
  <c r="H564" i="12"/>
  <c r="N564" i="12" s="1"/>
  <c r="H565" i="12"/>
  <c r="N565" i="12" s="1"/>
  <c r="H567" i="12"/>
  <c r="N567" i="12" s="1"/>
  <c r="H568" i="12"/>
  <c r="N568" i="12" s="1"/>
  <c r="H577" i="12"/>
  <c r="N577" i="12" s="1"/>
  <c r="H612" i="12"/>
  <c r="L612" i="12"/>
  <c r="H614" i="12"/>
  <c r="N614" i="12" s="1"/>
  <c r="H631" i="12"/>
  <c r="N631" i="12" s="1"/>
  <c r="H10" i="13"/>
  <c r="H11" i="13"/>
  <c r="N11" i="13" s="1"/>
  <c r="H12" i="13"/>
  <c r="N12" i="13" s="1"/>
  <c r="H13" i="13"/>
  <c r="N13" i="13" s="1"/>
  <c r="H14" i="13"/>
  <c r="N14" i="13" s="1"/>
  <c r="H22" i="13"/>
  <c r="N22" i="13" s="1"/>
  <c r="H81" i="13"/>
  <c r="L81" i="13"/>
  <c r="H82" i="13"/>
  <c r="N82" i="13" s="1"/>
  <c r="H86" i="13"/>
  <c r="N86" i="13" s="1"/>
  <c r="H103" i="13"/>
  <c r="N103" i="13" s="1"/>
  <c r="H104" i="13"/>
  <c r="N104" i="13" s="1"/>
  <c r="H105" i="13"/>
  <c r="N105" i="13" s="1"/>
  <c r="H107" i="13"/>
  <c r="N107" i="13" s="1"/>
  <c r="H108" i="13"/>
  <c r="N108" i="13" s="1"/>
  <c r="H111" i="13"/>
  <c r="N111" i="13" s="1"/>
  <c r="H115" i="13"/>
  <c r="N115" i="13" s="1"/>
  <c r="H116" i="13"/>
  <c r="N116" i="13" s="1"/>
  <c r="H125" i="13"/>
  <c r="N125" i="13" s="1"/>
  <c r="H126" i="13"/>
  <c r="N126" i="13" s="1"/>
  <c r="H127" i="13"/>
  <c r="N127" i="13" s="1"/>
  <c r="H129" i="13"/>
  <c r="N129" i="13" s="1"/>
  <c r="H188" i="13"/>
  <c r="L188" i="13"/>
  <c r="H189" i="13"/>
  <c r="N189" i="13" s="1"/>
  <c r="H193" i="13"/>
  <c r="N193" i="13" s="1"/>
  <c r="H195" i="13"/>
  <c r="N195" i="13" s="1"/>
  <c r="H202" i="13"/>
  <c r="N202" i="13" s="1"/>
  <c r="H203" i="13"/>
  <c r="N203" i="13" s="1"/>
  <c r="H210" i="13"/>
  <c r="N210" i="13" s="1"/>
  <c r="H215" i="13"/>
  <c r="N215" i="13" s="1"/>
  <c r="H218" i="13"/>
  <c r="N218" i="13" s="1"/>
  <c r="H219" i="13"/>
  <c r="N219" i="13" s="1"/>
  <c r="H220" i="13"/>
  <c r="N220" i="13" s="1"/>
  <c r="H225" i="13"/>
  <c r="N225" i="13" s="1"/>
  <c r="H227" i="13"/>
  <c r="N227" i="13" s="1"/>
  <c r="H230" i="13"/>
  <c r="N230" i="13" s="1"/>
  <c r="H242" i="13"/>
  <c r="N242" i="13" s="1"/>
  <c r="H293" i="13"/>
  <c r="N293" i="13" s="1"/>
  <c r="H305" i="13"/>
  <c r="N305" i="13" s="1"/>
  <c r="H321" i="13"/>
  <c r="N321" i="13" s="1"/>
  <c r="H323" i="13"/>
  <c r="N323" i="13" s="1"/>
  <c r="H324" i="13"/>
  <c r="N324" i="13" s="1"/>
  <c r="H331" i="13"/>
  <c r="N331" i="13" s="1"/>
  <c r="H332" i="13"/>
  <c r="N332" i="13" s="1"/>
  <c r="H336" i="13"/>
  <c r="N336" i="13" s="1"/>
  <c r="H371" i="13"/>
  <c r="L371" i="13"/>
  <c r="H377" i="13"/>
  <c r="N377" i="13" s="1"/>
  <c r="H387" i="13"/>
  <c r="N387" i="13" s="1"/>
  <c r="J389" i="13"/>
  <c r="H394" i="13"/>
  <c r="N394" i="13" s="1"/>
  <c r="J395" i="13"/>
  <c r="J399" i="13"/>
  <c r="H401" i="13"/>
  <c r="N401" i="13" s="1"/>
  <c r="J419" i="13"/>
  <c r="J422" i="13"/>
  <c r="G423" i="13"/>
  <c r="M423" i="13" s="1"/>
  <c r="J424" i="13"/>
  <c r="G454" i="13"/>
  <c r="M454" i="13" s="1"/>
  <c r="J462" i="13"/>
  <c r="H464" i="13"/>
  <c r="N464" i="13" s="1"/>
  <c r="J481" i="13"/>
  <c r="J493" i="13"/>
  <c r="H499" i="13"/>
  <c r="N499" i="13" s="1"/>
  <c r="H507" i="13"/>
  <c r="N507" i="13" s="1"/>
  <c r="J513" i="13"/>
  <c r="J517" i="13"/>
  <c r="H527" i="13"/>
  <c r="N527" i="13" s="1"/>
  <c r="J528" i="13"/>
  <c r="H530" i="13"/>
  <c r="N530" i="13" s="1"/>
  <c r="J544" i="13"/>
  <c r="H546" i="13"/>
  <c r="N546" i="13" s="1"/>
  <c r="H564" i="13"/>
  <c r="N564" i="13" s="1"/>
  <c r="H567" i="13"/>
  <c r="N567" i="13" s="1"/>
  <c r="J577" i="13"/>
  <c r="H583" i="13"/>
  <c r="N583" i="13" s="1"/>
  <c r="J584" i="13"/>
  <c r="J588" i="13"/>
  <c r="J590" i="13"/>
  <c r="H613" i="13"/>
  <c r="N613" i="13" s="1"/>
  <c r="J617" i="13"/>
  <c r="J627" i="13"/>
  <c r="H631" i="13"/>
  <c r="N631" i="13" s="1"/>
  <c r="J633" i="13"/>
  <c r="H81" i="14"/>
  <c r="N81" i="14" s="1"/>
  <c r="M122" i="14"/>
  <c r="G144" i="14"/>
  <c r="M144" i="14" s="1"/>
  <c r="M150" i="14"/>
  <c r="H188" i="14"/>
  <c r="N188" i="14" s="1"/>
  <c r="I612" i="11"/>
  <c r="I616" i="11"/>
  <c r="I625" i="11"/>
  <c r="I81" i="12"/>
  <c r="I85" i="12"/>
  <c r="I86" i="12"/>
  <c r="I99" i="12"/>
  <c r="I123" i="12"/>
  <c r="I125" i="12"/>
  <c r="I141" i="12"/>
  <c r="I144" i="12"/>
  <c r="I149" i="12"/>
  <c r="I188" i="12"/>
  <c r="I193" i="12"/>
  <c r="I195" i="12"/>
  <c r="I202" i="12"/>
  <c r="I204" i="12"/>
  <c r="I216" i="12"/>
  <c r="I218" i="12"/>
  <c r="I227" i="12"/>
  <c r="I242" i="12"/>
  <c r="I248" i="12"/>
  <c r="I258" i="12"/>
  <c r="I371" i="12"/>
  <c r="I372" i="12"/>
  <c r="I377" i="12"/>
  <c r="I383" i="12"/>
  <c r="I386" i="12"/>
  <c r="I387" i="12"/>
  <c r="I389" i="12"/>
  <c r="I391" i="12"/>
  <c r="I392" i="12"/>
  <c r="I395" i="12"/>
  <c r="I402" i="12"/>
  <c r="I405" i="12"/>
  <c r="I408" i="12"/>
  <c r="I410" i="12"/>
  <c r="I413" i="12"/>
  <c r="I423" i="12"/>
  <c r="I424" i="12"/>
  <c r="I428" i="12"/>
  <c r="I435" i="12"/>
  <c r="I446" i="12"/>
  <c r="I612" i="12"/>
  <c r="I615" i="12"/>
  <c r="I22" i="13"/>
  <c r="I30" i="13"/>
  <c r="I39" i="13"/>
  <c r="I81" i="13"/>
  <c r="I85" i="13"/>
  <c r="I86" i="13"/>
  <c r="I93" i="13"/>
  <c r="I97" i="13"/>
  <c r="I100" i="13"/>
  <c r="I101" i="13"/>
  <c r="I103" i="13"/>
  <c r="I116" i="13"/>
  <c r="I126" i="13"/>
  <c r="I128" i="13"/>
  <c r="I139" i="13"/>
  <c r="I141" i="13"/>
  <c r="I188" i="13"/>
  <c r="I189" i="13"/>
  <c r="I195" i="13"/>
  <c r="I197" i="13"/>
  <c r="I210" i="13"/>
  <c r="I216" i="13"/>
  <c r="I218" i="13"/>
  <c r="I220" i="13"/>
  <c r="I230" i="13"/>
  <c r="I235" i="13"/>
  <c r="I255" i="13"/>
  <c r="I261" i="13"/>
  <c r="I267" i="13"/>
  <c r="I288" i="13"/>
  <c r="I292" i="13"/>
  <c r="I294" i="13"/>
  <c r="I297" i="13"/>
  <c r="I321" i="13"/>
  <c r="I324" i="13"/>
  <c r="I591" i="13"/>
  <c r="I590" i="13"/>
  <c r="I589" i="13"/>
  <c r="I584" i="13"/>
  <c r="I564" i="13"/>
  <c r="I563" i="13"/>
  <c r="I546" i="13"/>
  <c r="I528" i="13"/>
  <c r="I470" i="13"/>
  <c r="I460" i="13"/>
  <c r="I455" i="13"/>
  <c r="I454" i="13"/>
  <c r="I446" i="13"/>
  <c r="I437" i="13"/>
  <c r="I435" i="13"/>
  <c r="I424" i="13"/>
  <c r="I423" i="13"/>
  <c r="I422" i="13"/>
  <c r="I419" i="13"/>
  <c r="I409" i="13"/>
  <c r="I406" i="13"/>
  <c r="I402" i="13"/>
  <c r="I395" i="13"/>
  <c r="I391" i="13"/>
  <c r="I383" i="13"/>
  <c r="I380" i="13"/>
  <c r="I371" i="13"/>
  <c r="I372" i="13"/>
  <c r="I373" i="13"/>
  <c r="I377" i="13"/>
  <c r="H383" i="13"/>
  <c r="N383" i="13" s="1"/>
  <c r="J391" i="13"/>
  <c r="J405" i="13"/>
  <c r="G406" i="13"/>
  <c r="M406" i="13" s="1"/>
  <c r="H423" i="13"/>
  <c r="N423" i="13" s="1"/>
  <c r="M446" i="13"/>
  <c r="H460" i="13"/>
  <c r="N460" i="13" s="1"/>
  <c r="J465" i="13"/>
  <c r="H467" i="13"/>
  <c r="N467" i="13" s="1"/>
  <c r="J469" i="13"/>
  <c r="M470" i="13"/>
  <c r="J484" i="13"/>
  <c r="J492" i="13"/>
  <c r="J512" i="13"/>
  <c r="J546" i="13"/>
  <c r="M563" i="13"/>
  <c r="J564" i="13"/>
  <c r="H578" i="13"/>
  <c r="N578" i="13" s="1"/>
  <c r="G612" i="13"/>
  <c r="M612" i="13" s="1"/>
  <c r="L612" i="13"/>
  <c r="G615" i="13"/>
  <c r="M615" i="13" s="1"/>
  <c r="J616" i="13"/>
  <c r="G617" i="13"/>
  <c r="M617" i="13" s="1"/>
  <c r="J629" i="13"/>
  <c r="J632" i="13"/>
  <c r="M640" i="13"/>
  <c r="N139" i="14"/>
  <c r="K188" i="14"/>
  <c r="I612" i="13"/>
  <c r="I615" i="13"/>
  <c r="I616" i="13"/>
  <c r="I623" i="13"/>
  <c r="I627" i="13"/>
  <c r="I628" i="13"/>
  <c r="I630" i="13"/>
  <c r="I81" i="14"/>
  <c r="I82" i="14"/>
  <c r="I86" i="14"/>
  <c r="I115" i="14"/>
  <c r="I122" i="14"/>
  <c r="I139" i="14"/>
  <c r="I143" i="14"/>
  <c r="I144" i="14"/>
  <c r="I148" i="14"/>
  <c r="I150" i="14"/>
  <c r="I188" i="14"/>
  <c r="I195" i="14"/>
  <c r="I203" i="14"/>
  <c r="I255" i="14"/>
  <c r="I371" i="14"/>
  <c r="I383" i="14"/>
  <c r="I391" i="14"/>
  <c r="I410" i="14"/>
  <c r="I422" i="14"/>
  <c r="I423" i="14"/>
  <c r="I424" i="14"/>
  <c r="I612" i="14"/>
  <c r="I81" i="15"/>
  <c r="I82" i="15"/>
  <c r="I85" i="15"/>
  <c r="I86" i="15"/>
  <c r="I87" i="15"/>
  <c r="I97" i="15"/>
  <c r="I99" i="15"/>
  <c r="I100" i="15"/>
  <c r="I103" i="15"/>
  <c r="I111" i="15"/>
  <c r="I115" i="15"/>
  <c r="I116" i="15"/>
  <c r="I118" i="15"/>
  <c r="I127" i="15"/>
  <c r="I128" i="15"/>
  <c r="I129" i="15"/>
  <c r="I133" i="15"/>
  <c r="I137" i="15"/>
  <c r="I139" i="15"/>
  <c r="I141" i="15"/>
  <c r="I142" i="15"/>
  <c r="I144" i="15"/>
  <c r="I147" i="15"/>
  <c r="I148" i="15"/>
  <c r="I150" i="15"/>
  <c r="I154" i="15"/>
  <c r="I188" i="15"/>
  <c r="I195" i="15"/>
  <c r="I197" i="15"/>
  <c r="I202" i="15"/>
  <c r="I207" i="15"/>
  <c r="I220" i="15"/>
  <c r="I221" i="15"/>
  <c r="I230" i="15"/>
  <c r="I235" i="15"/>
  <c r="I258" i="15"/>
  <c r="I261" i="15"/>
  <c r="N316" i="15"/>
  <c r="I347" i="15"/>
  <c r="G371" i="15"/>
  <c r="M371" i="15" s="1"/>
  <c r="L371" i="15"/>
  <c r="I372" i="15"/>
  <c r="I383" i="15"/>
  <c r="I386" i="15"/>
  <c r="G395" i="15"/>
  <c r="M395" i="15" s="1"/>
  <c r="H403" i="15"/>
  <c r="N403" i="15" s="1"/>
  <c r="I406" i="15"/>
  <c r="H419" i="15"/>
  <c r="N419" i="15" s="1"/>
  <c r="I460" i="15"/>
  <c r="N462" i="15"/>
  <c r="N465" i="15"/>
  <c r="H518" i="15"/>
  <c r="N518" i="15" s="1"/>
  <c r="G540" i="15"/>
  <c r="M540" i="15" s="1"/>
  <c r="N561" i="15"/>
  <c r="N588" i="15"/>
  <c r="H590" i="15"/>
  <c r="N590" i="15" s="1"/>
  <c r="N597" i="15"/>
  <c r="I612" i="15"/>
  <c r="I615" i="15"/>
  <c r="G616" i="15"/>
  <c r="M616" i="15" s="1"/>
  <c r="N620" i="15"/>
  <c r="I623" i="15"/>
  <c r="N628" i="15"/>
  <c r="H630" i="15"/>
  <c r="N630" i="15" s="1"/>
  <c r="N633" i="15"/>
  <c r="N636" i="15"/>
  <c r="N639" i="15"/>
  <c r="K12" i="16"/>
  <c r="K14" i="16"/>
  <c r="H22" i="16"/>
  <c r="N22" i="16" s="1"/>
  <c r="N29" i="16"/>
  <c r="M52" i="16"/>
  <c r="M57" i="16"/>
  <c r="M71" i="16"/>
  <c r="G81" i="16"/>
  <c r="M81" i="16" s="1"/>
  <c r="G82" i="16"/>
  <c r="M82" i="16" s="1"/>
  <c r="G83" i="16"/>
  <c r="M83" i="16" s="1"/>
  <c r="H105" i="16"/>
  <c r="N105" i="16" s="1"/>
  <c r="N106" i="16"/>
  <c r="N107" i="16"/>
  <c r="N108" i="16"/>
  <c r="M109" i="16"/>
  <c r="H111" i="16"/>
  <c r="N111" i="16" s="1"/>
  <c r="N112" i="16"/>
  <c r="M115" i="16"/>
  <c r="M116" i="16"/>
  <c r="N126" i="16"/>
  <c r="G127" i="16"/>
  <c r="M127" i="16" s="1"/>
  <c r="G128" i="16"/>
  <c r="M128" i="16" s="1"/>
  <c r="G134" i="16"/>
  <c r="M134" i="16" s="1"/>
  <c r="M135" i="16"/>
  <c r="H137" i="16"/>
  <c r="N137" i="16" s="1"/>
  <c r="H141" i="16"/>
  <c r="N141" i="16" s="1"/>
  <c r="N142" i="16"/>
  <c r="G148" i="16"/>
  <c r="M148" i="16" s="1"/>
  <c r="G150" i="16"/>
  <c r="M150" i="16" s="1"/>
  <c r="N158" i="16"/>
  <c r="G161" i="16"/>
  <c r="M161" i="16" s="1"/>
  <c r="M171" i="16"/>
  <c r="H177" i="16"/>
  <c r="N177" i="16" s="1"/>
  <c r="K188" i="16"/>
  <c r="H195" i="16"/>
  <c r="N195" i="16" s="1"/>
  <c r="H196" i="16"/>
  <c r="N196" i="16" s="1"/>
  <c r="N208" i="16"/>
  <c r="G209" i="16"/>
  <c r="M209" i="16" s="1"/>
  <c r="G210" i="16"/>
  <c r="M210" i="16" s="1"/>
  <c r="M213" i="16"/>
  <c r="H218" i="16"/>
  <c r="N218" i="16" s="1"/>
  <c r="M219" i="16"/>
  <c r="G220" i="16"/>
  <c r="M220" i="16" s="1"/>
  <c r="M221" i="16"/>
  <c r="G230" i="16"/>
  <c r="M230" i="16" s="1"/>
  <c r="G231" i="16"/>
  <c r="M231" i="16" s="1"/>
  <c r="H233" i="16"/>
  <c r="N233" i="16" s="1"/>
  <c r="N235" i="16"/>
  <c r="H242" i="16"/>
  <c r="N242" i="16" s="1"/>
  <c r="N255" i="16"/>
  <c r="G258" i="16"/>
  <c r="M258" i="16" s="1"/>
  <c r="M261" i="16"/>
  <c r="N263" i="16"/>
  <c r="J81" i="14"/>
  <c r="J122" i="14"/>
  <c r="J144" i="14"/>
  <c r="J148" i="14"/>
  <c r="J188" i="14"/>
  <c r="J226" i="14"/>
  <c r="J230" i="14"/>
  <c r="J371" i="14"/>
  <c r="J383" i="14"/>
  <c r="J391" i="14"/>
  <c r="J419" i="14"/>
  <c r="J422" i="14"/>
  <c r="J434" i="14"/>
  <c r="J487" i="14"/>
  <c r="J612" i="14"/>
  <c r="J614" i="14"/>
  <c r="J22" i="15"/>
  <c r="J33" i="15"/>
  <c r="J81" i="15"/>
  <c r="J82" i="15"/>
  <c r="J83" i="15"/>
  <c r="J84" i="15"/>
  <c r="J85" i="15"/>
  <c r="J86" i="15"/>
  <c r="J87" i="15"/>
  <c r="J97" i="15"/>
  <c r="J99" i="15"/>
  <c r="J100" i="15"/>
  <c r="J103" i="15"/>
  <c r="J104" i="15"/>
  <c r="J111" i="15"/>
  <c r="J114" i="15"/>
  <c r="J115" i="15"/>
  <c r="J116" i="15"/>
  <c r="J118" i="15"/>
  <c r="J120" i="15"/>
  <c r="J126" i="15"/>
  <c r="J127" i="15"/>
  <c r="J141" i="15"/>
  <c r="J142" i="15"/>
  <c r="J144" i="15"/>
  <c r="J148" i="15"/>
  <c r="J154" i="15"/>
  <c r="J161" i="15"/>
  <c r="J166" i="15"/>
  <c r="J169" i="15"/>
  <c r="J347" i="15"/>
  <c r="J340" i="15"/>
  <c r="J338" i="15"/>
  <c r="J327" i="15"/>
  <c r="J321" i="15"/>
  <c r="J320" i="15"/>
  <c r="J316" i="15"/>
  <c r="J312" i="15"/>
  <c r="J309" i="15"/>
  <c r="J308" i="15"/>
  <c r="J305" i="15"/>
  <c r="J258" i="15"/>
  <c r="J235" i="15"/>
  <c r="J188" i="15"/>
  <c r="J195" i="15"/>
  <c r="J200" i="15"/>
  <c r="J202" i="15"/>
  <c r="J210" i="15"/>
  <c r="J211" i="15"/>
  <c r="J215" i="15"/>
  <c r="J216" i="15"/>
  <c r="J218" i="15"/>
  <c r="J219" i="15"/>
  <c r="J220" i="15"/>
  <c r="J221" i="15"/>
  <c r="J223" i="15"/>
  <c r="J225" i="15"/>
  <c r="J227" i="15"/>
  <c r="J230" i="15"/>
  <c r="I316" i="15"/>
  <c r="H321" i="15"/>
  <c r="N321" i="15" s="1"/>
  <c r="H371" i="15"/>
  <c r="N371" i="15" s="1"/>
  <c r="H377" i="15"/>
  <c r="N377" i="15" s="1"/>
  <c r="H395" i="15"/>
  <c r="N395" i="15" s="1"/>
  <c r="I419" i="15"/>
  <c r="G423" i="15"/>
  <c r="M423" i="15" s="1"/>
  <c r="H424" i="15"/>
  <c r="N424" i="15" s="1"/>
  <c r="G435" i="15"/>
  <c r="M435" i="15" s="1"/>
  <c r="H467" i="15"/>
  <c r="N467" i="15" s="1"/>
  <c r="H616" i="15"/>
  <c r="N616" i="15" s="1"/>
  <c r="H622" i="15"/>
  <c r="N622" i="15" s="1"/>
  <c r="C10" i="16"/>
  <c r="L10" i="16"/>
  <c r="N10" i="16" s="1"/>
  <c r="L12" i="16"/>
  <c r="N12" i="16" s="1"/>
  <c r="L14" i="16"/>
  <c r="I71" i="16"/>
  <c r="I67" i="16"/>
  <c r="I64" i="16"/>
  <c r="I52" i="16"/>
  <c r="I22" i="16"/>
  <c r="G30" i="16"/>
  <c r="M30" i="16" s="1"/>
  <c r="N52" i="16"/>
  <c r="G53" i="16"/>
  <c r="M53" i="16" s="1"/>
  <c r="N57" i="16"/>
  <c r="M64" i="16"/>
  <c r="N71" i="16"/>
  <c r="H81" i="16"/>
  <c r="N81" i="16" s="1"/>
  <c r="H82" i="16"/>
  <c r="N82" i="16" s="1"/>
  <c r="N83" i="16"/>
  <c r="G84" i="16"/>
  <c r="M84" i="16" s="1"/>
  <c r="H115" i="16"/>
  <c r="N115" i="16" s="1"/>
  <c r="H116" i="16"/>
  <c r="N116" i="16" s="1"/>
  <c r="M123" i="16"/>
  <c r="H127" i="16"/>
  <c r="N127" i="16" s="1"/>
  <c r="N134" i="16"/>
  <c r="H135" i="16"/>
  <c r="N135" i="16" s="1"/>
  <c r="G139" i="16"/>
  <c r="M139" i="16" s="1"/>
  <c r="G144" i="16"/>
  <c r="M144" i="16" s="1"/>
  <c r="H150" i="16"/>
  <c r="N150" i="16" s="1"/>
  <c r="N171" i="16"/>
  <c r="L188" i="16"/>
  <c r="G193" i="16"/>
  <c r="M193" i="16" s="1"/>
  <c r="G197" i="16"/>
  <c r="M197" i="16" s="1"/>
  <c r="G198" i="16"/>
  <c r="M198" i="16" s="1"/>
  <c r="G202" i="16"/>
  <c r="M202" i="16" s="1"/>
  <c r="G203" i="16"/>
  <c r="M203" i="16" s="1"/>
  <c r="G204" i="16"/>
  <c r="M204" i="16" s="1"/>
  <c r="G207" i="16"/>
  <c r="M207" i="16" s="1"/>
  <c r="H209" i="16"/>
  <c r="N209" i="16" s="1"/>
  <c r="H210" i="16"/>
  <c r="N210" i="16" s="1"/>
  <c r="H219" i="16"/>
  <c r="N219" i="16" s="1"/>
  <c r="H220" i="16"/>
  <c r="N220" i="16" s="1"/>
  <c r="H221" i="16"/>
  <c r="N221" i="16" s="1"/>
  <c r="G222" i="16"/>
  <c r="M222" i="16" s="1"/>
  <c r="H230" i="16"/>
  <c r="N230" i="16" s="1"/>
  <c r="H231" i="16"/>
  <c r="N231" i="16" s="1"/>
  <c r="H258" i="16"/>
  <c r="N258" i="16" s="1"/>
  <c r="G371" i="14"/>
  <c r="K371" i="14"/>
  <c r="G372" i="14"/>
  <c r="M372" i="14" s="1"/>
  <c r="G377" i="14"/>
  <c r="M377" i="14" s="1"/>
  <c r="G383" i="14"/>
  <c r="M383" i="14" s="1"/>
  <c r="G391" i="14"/>
  <c r="M391" i="14" s="1"/>
  <c r="G612" i="14"/>
  <c r="M612" i="14" s="1"/>
  <c r="G10" i="15"/>
  <c r="G11" i="15"/>
  <c r="M11" i="15" s="1"/>
  <c r="G12" i="15"/>
  <c r="M12" i="15" s="1"/>
  <c r="G13" i="15"/>
  <c r="M13" i="15" s="1"/>
  <c r="G14" i="15"/>
  <c r="M14" i="15" s="1"/>
  <c r="G22" i="15"/>
  <c r="M22" i="15" s="1"/>
  <c r="G81" i="15"/>
  <c r="K81" i="15"/>
  <c r="G82" i="15"/>
  <c r="M82" i="15" s="1"/>
  <c r="G86" i="15"/>
  <c r="M86" i="15" s="1"/>
  <c r="G97" i="15"/>
  <c r="M97" i="15" s="1"/>
  <c r="G103" i="15"/>
  <c r="M103" i="15" s="1"/>
  <c r="G126" i="15"/>
  <c r="M126" i="15" s="1"/>
  <c r="G127" i="15"/>
  <c r="M127" i="15" s="1"/>
  <c r="G128" i="15"/>
  <c r="M128" i="15" s="1"/>
  <c r="G129" i="15"/>
  <c r="M129" i="15" s="1"/>
  <c r="G132" i="15"/>
  <c r="M132" i="15" s="1"/>
  <c r="G135" i="15"/>
  <c r="M135" i="15" s="1"/>
  <c r="G137" i="15"/>
  <c r="M137" i="15" s="1"/>
  <c r="G141" i="15"/>
  <c r="M141" i="15" s="1"/>
  <c r="G142" i="15"/>
  <c r="M142" i="15" s="1"/>
  <c r="G144" i="15"/>
  <c r="M144" i="15" s="1"/>
  <c r="G154" i="15"/>
  <c r="M154" i="15" s="1"/>
  <c r="G188" i="15"/>
  <c r="K188" i="15"/>
  <c r="G195" i="15"/>
  <c r="M195" i="15" s="1"/>
  <c r="G202" i="15"/>
  <c r="M202" i="15" s="1"/>
  <c r="I263" i="15"/>
  <c r="N327" i="15"/>
  <c r="N338" i="15"/>
  <c r="I371" i="15"/>
  <c r="I374" i="15"/>
  <c r="I377" i="15"/>
  <c r="I384" i="15"/>
  <c r="G386" i="15"/>
  <c r="M386" i="15" s="1"/>
  <c r="I391" i="15"/>
  <c r="H394" i="15"/>
  <c r="N394" i="15" s="1"/>
  <c r="I402" i="15"/>
  <c r="N404" i="15"/>
  <c r="G406" i="15"/>
  <c r="M406" i="15" s="1"/>
  <c r="I408" i="15"/>
  <c r="N410" i="15"/>
  <c r="N420" i="15"/>
  <c r="H423" i="15"/>
  <c r="N423" i="15" s="1"/>
  <c r="N435" i="15"/>
  <c r="H446" i="15"/>
  <c r="N446" i="15" s="1"/>
  <c r="G460" i="15"/>
  <c r="M460" i="15" s="1"/>
  <c r="H469" i="15"/>
  <c r="N469" i="15" s="1"/>
  <c r="H483" i="15"/>
  <c r="N483" i="15" s="1"/>
  <c r="H493" i="15"/>
  <c r="N493" i="15" s="1"/>
  <c r="N496" i="15"/>
  <c r="H499" i="15"/>
  <c r="N499" i="15" s="1"/>
  <c r="N517" i="15"/>
  <c r="H520" i="15"/>
  <c r="N520" i="15" s="1"/>
  <c r="H583" i="15"/>
  <c r="N583" i="15" s="1"/>
  <c r="H589" i="15"/>
  <c r="N589" i="15" s="1"/>
  <c r="G612" i="15"/>
  <c r="M612" i="15" s="1"/>
  <c r="L612" i="15"/>
  <c r="N612" i="15" s="1"/>
  <c r="H627" i="15"/>
  <c r="N627" i="15" s="1"/>
  <c r="N629" i="15"/>
  <c r="H640" i="15"/>
  <c r="N640" i="15" s="1"/>
  <c r="K11" i="16"/>
  <c r="K13" i="16"/>
  <c r="K22" i="16"/>
  <c r="G33" i="16"/>
  <c r="M33" i="16" s="1"/>
  <c r="G97" i="16"/>
  <c r="M97" i="16" s="1"/>
  <c r="G100" i="16"/>
  <c r="M100" i="16" s="1"/>
  <c r="G103" i="16"/>
  <c r="M103" i="16" s="1"/>
  <c r="H123" i="16"/>
  <c r="N123" i="16" s="1"/>
  <c r="H124" i="16"/>
  <c r="N124" i="16" s="1"/>
  <c r="G125" i="16"/>
  <c r="M125" i="16" s="1"/>
  <c r="G129" i="16"/>
  <c r="M129" i="16" s="1"/>
  <c r="G133" i="16"/>
  <c r="M133" i="16" s="1"/>
  <c r="H139" i="16"/>
  <c r="N139" i="16" s="1"/>
  <c r="G338" i="16"/>
  <c r="M338" i="16" s="1"/>
  <c r="G321" i="16"/>
  <c r="M321" i="16" s="1"/>
  <c r="G315" i="16"/>
  <c r="M315" i="16" s="1"/>
  <c r="G312" i="16"/>
  <c r="M312" i="16" s="1"/>
  <c r="G306" i="16"/>
  <c r="M306" i="16" s="1"/>
  <c r="G294" i="16"/>
  <c r="M294" i="16" s="1"/>
  <c r="G293" i="16"/>
  <c r="M293" i="16" s="1"/>
  <c r="G292" i="16"/>
  <c r="M292" i="16" s="1"/>
  <c r="G277" i="16"/>
  <c r="M277" i="16" s="1"/>
  <c r="G276" i="16"/>
  <c r="M276" i="16" s="1"/>
  <c r="G188" i="16"/>
  <c r="M188" i="16" s="1"/>
  <c r="G189" i="16"/>
  <c r="M189" i="16" s="1"/>
  <c r="H193" i="16"/>
  <c r="N193" i="16" s="1"/>
  <c r="H198" i="16"/>
  <c r="N198" i="16" s="1"/>
  <c r="H202" i="16"/>
  <c r="N202" i="16" s="1"/>
  <c r="H203" i="16"/>
  <c r="N203" i="16" s="1"/>
  <c r="H204" i="16"/>
  <c r="N204" i="16" s="1"/>
  <c r="H222" i="16"/>
  <c r="N222" i="16" s="1"/>
  <c r="G226" i="16"/>
  <c r="M226" i="16" s="1"/>
  <c r="H371" i="14"/>
  <c r="L371" i="14"/>
  <c r="H383" i="14"/>
  <c r="N383" i="14" s="1"/>
  <c r="H391" i="14"/>
  <c r="N391" i="14" s="1"/>
  <c r="H423" i="14"/>
  <c r="N423" i="14" s="1"/>
  <c r="H446" i="14"/>
  <c r="N446" i="14" s="1"/>
  <c r="H612" i="14"/>
  <c r="L612" i="14"/>
  <c r="H615" i="14"/>
  <c r="N615" i="14" s="1"/>
  <c r="H10" i="15"/>
  <c r="H11" i="15"/>
  <c r="N11" i="15" s="1"/>
  <c r="H12" i="15"/>
  <c r="N12" i="15" s="1"/>
  <c r="H13" i="15"/>
  <c r="N13" i="15" s="1"/>
  <c r="H14" i="15"/>
  <c r="N14" i="15" s="1"/>
  <c r="H22" i="15"/>
  <c r="N22" i="15" s="1"/>
  <c r="H81" i="15"/>
  <c r="L81" i="15"/>
  <c r="H82" i="15"/>
  <c r="N82" i="15" s="1"/>
  <c r="H86" i="15"/>
  <c r="N86" i="15" s="1"/>
  <c r="H103" i="15"/>
  <c r="N103" i="15" s="1"/>
  <c r="H115" i="15"/>
  <c r="N115" i="15" s="1"/>
  <c r="H116" i="15"/>
  <c r="N116" i="15" s="1"/>
  <c r="H118" i="15"/>
  <c r="N118" i="15" s="1"/>
  <c r="H124" i="15"/>
  <c r="N124" i="15" s="1"/>
  <c r="H127" i="15"/>
  <c r="N127" i="15" s="1"/>
  <c r="H128" i="15"/>
  <c r="N128" i="15" s="1"/>
  <c r="H141" i="15"/>
  <c r="N141" i="15" s="1"/>
  <c r="H142" i="15"/>
  <c r="N142" i="15" s="1"/>
  <c r="H188" i="15"/>
  <c r="L188" i="15"/>
  <c r="H195" i="15"/>
  <c r="N195" i="15" s="1"/>
  <c r="H219" i="15"/>
  <c r="N219" i="15" s="1"/>
  <c r="H242" i="15"/>
  <c r="N242" i="15" s="1"/>
  <c r="H258" i="15"/>
  <c r="N258" i="15" s="1"/>
  <c r="H434" i="15"/>
  <c r="N434" i="15" s="1"/>
  <c r="I446" i="15"/>
  <c r="H460" i="15"/>
  <c r="N460" i="15" s="1"/>
  <c r="G22" i="16"/>
  <c r="G137" i="16"/>
  <c r="M137" i="16" s="1"/>
  <c r="G138" i="16"/>
  <c r="M138" i="16" s="1"/>
  <c r="H347" i="16"/>
  <c r="N347" i="16" s="1"/>
  <c r="H341" i="16"/>
  <c r="N341" i="16" s="1"/>
  <c r="H338" i="16"/>
  <c r="N338" i="16" s="1"/>
  <c r="H336" i="16"/>
  <c r="N336" i="16" s="1"/>
  <c r="H332" i="16"/>
  <c r="N332" i="16" s="1"/>
  <c r="H324" i="16"/>
  <c r="N324" i="16" s="1"/>
  <c r="H323" i="16"/>
  <c r="N323" i="16" s="1"/>
  <c r="H321" i="16"/>
  <c r="N321" i="16" s="1"/>
  <c r="H312" i="16"/>
  <c r="N312" i="16" s="1"/>
  <c r="H310" i="16"/>
  <c r="N310" i="16" s="1"/>
  <c r="H306" i="16"/>
  <c r="N306" i="16" s="1"/>
  <c r="H188" i="16"/>
  <c r="N188" i="16" s="1"/>
  <c r="G218" i="16"/>
  <c r="M218" i="16" s="1"/>
  <c r="H223" i="16"/>
  <c r="N223" i="16" s="1"/>
  <c r="H225" i="16"/>
  <c r="N225" i="16" s="1"/>
  <c r="H227" i="16"/>
  <c r="N227" i="16" s="1"/>
  <c r="H229" i="16"/>
  <c r="N229" i="16" s="1"/>
  <c r="G233" i="16"/>
  <c r="M233" i="16" s="1"/>
  <c r="G242" i="16"/>
  <c r="M242" i="16" s="1"/>
  <c r="G255" i="16"/>
  <c r="M255" i="16" s="1"/>
  <c r="H272" i="16"/>
  <c r="N272" i="16" s="1"/>
  <c r="H281" i="16"/>
  <c r="N281" i="16" s="1"/>
  <c r="H292" i="16"/>
  <c r="N292" i="16" s="1"/>
  <c r="H293" i="16"/>
  <c r="N293" i="16" s="1"/>
  <c r="J9" i="17"/>
  <c r="I81" i="16"/>
  <c r="I82" i="16"/>
  <c r="I83" i="16"/>
  <c r="I85" i="16"/>
  <c r="I86" i="16"/>
  <c r="I97" i="16"/>
  <c r="I99" i="16"/>
  <c r="I100" i="16"/>
  <c r="I103" i="16"/>
  <c r="I105" i="16"/>
  <c r="I106" i="16"/>
  <c r="I107" i="16"/>
  <c r="I111" i="16"/>
  <c r="I115" i="16"/>
  <c r="I116" i="16"/>
  <c r="I123" i="16"/>
  <c r="I124" i="16"/>
  <c r="I127" i="16"/>
  <c r="I134" i="16"/>
  <c r="I135" i="16"/>
  <c r="I137" i="16"/>
  <c r="I139" i="16"/>
  <c r="I141" i="16"/>
  <c r="I142" i="16"/>
  <c r="I144" i="16"/>
  <c r="I146" i="16"/>
  <c r="I188" i="16"/>
  <c r="I191" i="16"/>
  <c r="I193" i="16"/>
  <c r="I195" i="16"/>
  <c r="I197" i="16"/>
  <c r="I202" i="16"/>
  <c r="I203" i="16"/>
  <c r="I204" i="16"/>
  <c r="I208" i="16"/>
  <c r="I209" i="16"/>
  <c r="I210" i="16"/>
  <c r="I214" i="16"/>
  <c r="I219" i="16"/>
  <c r="I220" i="16"/>
  <c r="I225" i="16"/>
  <c r="I226" i="16"/>
  <c r="I227" i="16"/>
  <c r="I228" i="16"/>
  <c r="I230" i="16"/>
  <c r="I235" i="16"/>
  <c r="I248" i="16"/>
  <c r="I255" i="16"/>
  <c r="I258" i="16"/>
  <c r="I261" i="16"/>
  <c r="I267" i="16"/>
  <c r="I281" i="16"/>
  <c r="I293" i="16"/>
  <c r="I299" i="16"/>
  <c r="I306" i="16"/>
  <c r="I308" i="16"/>
  <c r="I309" i="16"/>
  <c r="I310" i="16"/>
  <c r="I312" i="16"/>
  <c r="I321" i="16"/>
  <c r="I324" i="16"/>
  <c r="I327" i="16"/>
  <c r="I329" i="16"/>
  <c r="I340" i="16"/>
  <c r="I371" i="16"/>
  <c r="I372" i="16"/>
  <c r="I373" i="16"/>
  <c r="I374" i="16"/>
  <c r="I377" i="16"/>
  <c r="I378" i="16"/>
  <c r="I380" i="16"/>
  <c r="I381" i="16"/>
  <c r="I383" i="16"/>
  <c r="I384" i="16"/>
  <c r="I386" i="16"/>
  <c r="I387" i="16"/>
  <c r="I388" i="16"/>
  <c r="I389" i="16"/>
  <c r="I391" i="16"/>
  <c r="I392" i="16"/>
  <c r="I394" i="16"/>
  <c r="I395" i="16"/>
  <c r="I396" i="16"/>
  <c r="I398" i="16"/>
  <c r="I402" i="16"/>
  <c r="I405" i="16"/>
  <c r="I406" i="16"/>
  <c r="I407" i="16"/>
  <c r="I408" i="16"/>
  <c r="I409" i="16"/>
  <c r="I410" i="16"/>
  <c r="I419" i="16"/>
  <c r="I422" i="16"/>
  <c r="I423" i="16"/>
  <c r="I424" i="16"/>
  <c r="I428" i="16"/>
  <c r="I430" i="16"/>
  <c r="I435" i="16"/>
  <c r="I437" i="16"/>
  <c r="I438" i="16"/>
  <c r="I442" i="16"/>
  <c r="I446" i="16"/>
  <c r="I450" i="16"/>
  <c r="I466" i="16"/>
  <c r="I470" i="16"/>
  <c r="I471" i="16"/>
  <c r="I472" i="16"/>
  <c r="I473" i="16"/>
  <c r="I481" i="16"/>
  <c r="I493" i="16"/>
  <c r="I507" i="16"/>
  <c r="I522" i="16"/>
  <c r="I526" i="16"/>
  <c r="I530" i="16"/>
  <c r="I539" i="16"/>
  <c r="I544" i="16"/>
  <c r="I546" i="16"/>
  <c r="I550" i="16"/>
  <c r="I564" i="16"/>
  <c r="J567" i="16"/>
  <c r="H577" i="16"/>
  <c r="N577" i="16" s="1"/>
  <c r="H580" i="16"/>
  <c r="N580" i="16" s="1"/>
  <c r="H581" i="16"/>
  <c r="N581" i="16" s="1"/>
  <c r="I590" i="16"/>
  <c r="I612" i="16"/>
  <c r="J614" i="16"/>
  <c r="J616" i="16"/>
  <c r="J622" i="16"/>
  <c r="J623" i="16"/>
  <c r="I628" i="16"/>
  <c r="J629" i="16"/>
  <c r="I631" i="16"/>
  <c r="J632" i="16"/>
  <c r="L9" i="17"/>
  <c r="L10" i="17"/>
  <c r="L11" i="17"/>
  <c r="L12" i="17"/>
  <c r="L13" i="17"/>
  <c r="L14" i="17"/>
  <c r="I161" i="17"/>
  <c r="I371" i="17"/>
  <c r="I377" i="17"/>
  <c r="J371" i="15"/>
  <c r="J374" i="15"/>
  <c r="J383" i="15"/>
  <c r="J386" i="15"/>
  <c r="J395" i="15"/>
  <c r="J403" i="15"/>
  <c r="J404" i="15"/>
  <c r="J408" i="15"/>
  <c r="J410" i="15"/>
  <c r="J419" i="15"/>
  <c r="J420" i="15"/>
  <c r="J435" i="15"/>
  <c r="J446" i="15"/>
  <c r="J460" i="15"/>
  <c r="J462" i="15"/>
  <c r="J465" i="15"/>
  <c r="J467" i="15"/>
  <c r="J469" i="15"/>
  <c r="J481" i="15"/>
  <c r="J483" i="15"/>
  <c r="J491" i="15"/>
  <c r="J493" i="15"/>
  <c r="J496" i="15"/>
  <c r="J499" i="15"/>
  <c r="J507" i="15"/>
  <c r="J517" i="15"/>
  <c r="J523" i="15"/>
  <c r="J561" i="15"/>
  <c r="J567" i="15"/>
  <c r="J568" i="15"/>
  <c r="J579" i="15"/>
  <c r="J583" i="15"/>
  <c r="J588" i="15"/>
  <c r="J589" i="15"/>
  <c r="J590" i="15"/>
  <c r="J612" i="15"/>
  <c r="J615" i="15"/>
  <c r="J616" i="15"/>
  <c r="J620" i="15"/>
  <c r="J622" i="15"/>
  <c r="J625" i="15"/>
  <c r="J627" i="15"/>
  <c r="J628" i="15"/>
  <c r="J629" i="15"/>
  <c r="J630" i="15"/>
  <c r="J633" i="15"/>
  <c r="J636" i="15"/>
  <c r="J639" i="15"/>
  <c r="J22" i="16"/>
  <c r="J29" i="16"/>
  <c r="J33" i="16"/>
  <c r="J53" i="16"/>
  <c r="J57" i="16"/>
  <c r="J67" i="16"/>
  <c r="J81" i="16"/>
  <c r="J82" i="16"/>
  <c r="J84" i="16"/>
  <c r="J85" i="16"/>
  <c r="J86" i="16"/>
  <c r="J100" i="16"/>
  <c r="J103" i="16"/>
  <c r="J104" i="16"/>
  <c r="J105" i="16"/>
  <c r="J106" i="16"/>
  <c r="J107" i="16"/>
  <c r="J108" i="16"/>
  <c r="J109" i="16"/>
  <c r="J111" i="16"/>
  <c r="J112" i="16"/>
  <c r="J115" i="16"/>
  <c r="J123" i="16"/>
  <c r="J125" i="16"/>
  <c r="J126" i="16"/>
  <c r="J127" i="16"/>
  <c r="J134" i="16"/>
  <c r="J137" i="16"/>
  <c r="J139" i="16"/>
  <c r="J141" i="16"/>
  <c r="J142" i="16"/>
  <c r="J144" i="16"/>
  <c r="J145" i="16"/>
  <c r="J146" i="16"/>
  <c r="J150" i="16"/>
  <c r="J171" i="16"/>
  <c r="J188" i="16"/>
  <c r="J193" i="16"/>
  <c r="J195" i="16"/>
  <c r="J197" i="16"/>
  <c r="J202" i="16"/>
  <c r="J203" i="16"/>
  <c r="J204" i="16"/>
  <c r="J209" i="16"/>
  <c r="J210" i="16"/>
  <c r="J213" i="16"/>
  <c r="J215" i="16"/>
  <c r="J218" i="16"/>
  <c r="J219" i="16"/>
  <c r="J220" i="16"/>
  <c r="J221" i="16"/>
  <c r="J222" i="16"/>
  <c r="J225" i="16"/>
  <c r="J226" i="16"/>
  <c r="J227" i="16"/>
  <c r="J228" i="16"/>
  <c r="J230" i="16"/>
  <c r="J232" i="16"/>
  <c r="J235" i="16"/>
  <c r="J242" i="16"/>
  <c r="J258" i="16"/>
  <c r="J263" i="16"/>
  <c r="J267" i="16"/>
  <c r="J292" i="16"/>
  <c r="J293" i="16"/>
  <c r="J294" i="16"/>
  <c r="J298" i="16"/>
  <c r="J299" i="16"/>
  <c r="J300" i="16"/>
  <c r="J305" i="16"/>
  <c r="J306" i="16"/>
  <c r="J307" i="16"/>
  <c r="J308" i="16"/>
  <c r="J310" i="16"/>
  <c r="J312" i="16"/>
  <c r="J322" i="16"/>
  <c r="J324" i="16"/>
  <c r="J327" i="16"/>
  <c r="J328" i="16"/>
  <c r="J329" i="16"/>
  <c r="J338" i="16"/>
  <c r="J340" i="16"/>
  <c r="J371" i="16"/>
  <c r="J374" i="16"/>
  <c r="J377" i="16"/>
  <c r="J378" i="16"/>
  <c r="J380" i="16"/>
  <c r="J381" i="16"/>
  <c r="J383" i="16"/>
  <c r="J384" i="16"/>
  <c r="J386" i="16"/>
  <c r="J388" i="16"/>
  <c r="J391" i="16"/>
  <c r="J394" i="16"/>
  <c r="J395" i="16"/>
  <c r="J396" i="16"/>
  <c r="J398" i="16"/>
  <c r="J404" i="16"/>
  <c r="J405" i="16"/>
  <c r="J406" i="16"/>
  <c r="J408" i="16"/>
  <c r="J410" i="16"/>
  <c r="J413" i="16"/>
  <c r="J415" i="16"/>
  <c r="J419" i="16"/>
  <c r="J422" i="16"/>
  <c r="J423" i="16"/>
  <c r="J424" i="16"/>
  <c r="J433" i="16"/>
  <c r="J435" i="16"/>
  <c r="J436" i="16"/>
  <c r="J437" i="16"/>
  <c r="J438" i="16"/>
  <c r="J446" i="16"/>
  <c r="J460" i="16"/>
  <c r="J467" i="16"/>
  <c r="J470" i="16"/>
  <c r="J471" i="16"/>
  <c r="J472" i="16"/>
  <c r="J473" i="16"/>
  <c r="J481" i="16"/>
  <c r="J482" i="16"/>
  <c r="J484" i="16"/>
  <c r="J486" i="16"/>
  <c r="J493" i="16"/>
  <c r="J494" i="16"/>
  <c r="J497" i="16"/>
  <c r="J499" i="16"/>
  <c r="J507" i="16"/>
  <c r="J508" i="16"/>
  <c r="J512" i="16"/>
  <c r="J517" i="16"/>
  <c r="J518" i="16"/>
  <c r="J520" i="16"/>
  <c r="J522" i="16"/>
  <c r="J526" i="16"/>
  <c r="J528" i="16"/>
  <c r="J530" i="16"/>
  <c r="J539" i="16"/>
  <c r="J540" i="16"/>
  <c r="J544" i="16"/>
  <c r="J546" i="16"/>
  <c r="J559" i="16"/>
  <c r="J561" i="16"/>
  <c r="J564" i="16"/>
  <c r="I577" i="16"/>
  <c r="J583" i="16"/>
  <c r="J590" i="16"/>
  <c r="J612" i="16"/>
  <c r="I613" i="16"/>
  <c r="I615" i="16"/>
  <c r="I621" i="16"/>
  <c r="J628" i="16"/>
  <c r="I630" i="16"/>
  <c r="J631" i="16"/>
  <c r="I636" i="16"/>
  <c r="I637" i="16"/>
  <c r="I640" i="16"/>
  <c r="E9" i="17"/>
  <c r="K9" i="17" s="1"/>
  <c r="E11" i="17"/>
  <c r="K11" i="17" s="1"/>
  <c r="E12" i="17"/>
  <c r="E13" i="17"/>
  <c r="I139" i="17"/>
  <c r="J371" i="17"/>
  <c r="I372" i="17"/>
  <c r="G597" i="16"/>
  <c r="M597" i="16" s="1"/>
  <c r="G590" i="16"/>
  <c r="M590" i="16" s="1"/>
  <c r="G588" i="16"/>
  <c r="M588" i="16" s="1"/>
  <c r="G583" i="16"/>
  <c r="M583" i="16" s="1"/>
  <c r="G577" i="16"/>
  <c r="M577" i="16" s="1"/>
  <c r="G573" i="16"/>
  <c r="M573" i="16" s="1"/>
  <c r="G567" i="16"/>
  <c r="M567" i="16" s="1"/>
  <c r="G371" i="16"/>
  <c r="K371" i="16"/>
  <c r="G372" i="16"/>
  <c r="M372" i="16" s="1"/>
  <c r="G373" i="16"/>
  <c r="M373" i="16" s="1"/>
  <c r="G374" i="16"/>
  <c r="M374" i="16" s="1"/>
  <c r="G376" i="16"/>
  <c r="M376" i="16" s="1"/>
  <c r="G377" i="16"/>
  <c r="M377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88" i="16"/>
  <c r="M388" i="16" s="1"/>
  <c r="G391" i="16"/>
  <c r="M391" i="16" s="1"/>
  <c r="G395" i="16"/>
  <c r="M395" i="16" s="1"/>
  <c r="G396" i="16"/>
  <c r="M396" i="16" s="1"/>
  <c r="G401" i="16"/>
  <c r="M401" i="16" s="1"/>
  <c r="G405" i="16"/>
  <c r="M405" i="16" s="1"/>
  <c r="G406" i="16"/>
  <c r="M406" i="16" s="1"/>
  <c r="G410" i="16"/>
  <c r="M410" i="16" s="1"/>
  <c r="G419" i="16"/>
  <c r="M419" i="16" s="1"/>
  <c r="G422" i="16"/>
  <c r="M422" i="16" s="1"/>
  <c r="G423" i="16"/>
  <c r="M423" i="16" s="1"/>
  <c r="G424" i="16"/>
  <c r="M424" i="16" s="1"/>
  <c r="G435" i="16"/>
  <c r="M435" i="16" s="1"/>
  <c r="G437" i="16"/>
  <c r="M437" i="16" s="1"/>
  <c r="G438" i="16"/>
  <c r="M438" i="16" s="1"/>
  <c r="G445" i="16"/>
  <c r="M445" i="16" s="1"/>
  <c r="G446" i="16"/>
  <c r="M446" i="16" s="1"/>
  <c r="G450" i="16"/>
  <c r="M450" i="16" s="1"/>
  <c r="G454" i="16"/>
  <c r="M454" i="16" s="1"/>
  <c r="G470" i="16"/>
  <c r="M470" i="16" s="1"/>
  <c r="G471" i="16"/>
  <c r="M471" i="16" s="1"/>
  <c r="G495" i="16"/>
  <c r="M495" i="16" s="1"/>
  <c r="G512" i="16"/>
  <c r="M512" i="16" s="1"/>
  <c r="G517" i="16"/>
  <c r="M517" i="16" s="1"/>
  <c r="G518" i="16"/>
  <c r="M518" i="16" s="1"/>
  <c r="G526" i="16"/>
  <c r="M526" i="16" s="1"/>
  <c r="G528" i="16"/>
  <c r="M528" i="16" s="1"/>
  <c r="G539" i="16"/>
  <c r="M539" i="16" s="1"/>
  <c r="G540" i="16"/>
  <c r="M540" i="16" s="1"/>
  <c r="G546" i="16"/>
  <c r="M546" i="16" s="1"/>
  <c r="G559" i="16"/>
  <c r="M559" i="16" s="1"/>
  <c r="G564" i="16"/>
  <c r="M564" i="16" s="1"/>
  <c r="H567" i="16"/>
  <c r="N567" i="16" s="1"/>
  <c r="I573" i="16"/>
  <c r="I597" i="16"/>
  <c r="I600" i="16"/>
  <c r="J613" i="16"/>
  <c r="J615" i="16"/>
  <c r="J620" i="16"/>
  <c r="J621" i="16"/>
  <c r="J630" i="16"/>
  <c r="J636" i="16"/>
  <c r="J637" i="16"/>
  <c r="J640" i="16"/>
  <c r="I406" i="17"/>
  <c r="H597" i="16"/>
  <c r="N597" i="16" s="1"/>
  <c r="H590" i="16"/>
  <c r="N590" i="16" s="1"/>
  <c r="H588" i="16"/>
  <c r="N588" i="16" s="1"/>
  <c r="H371" i="16"/>
  <c r="L371" i="16"/>
  <c r="H372" i="16"/>
  <c r="N372" i="16" s="1"/>
  <c r="H374" i="16"/>
  <c r="N374" i="16" s="1"/>
  <c r="H376" i="16"/>
  <c r="N376" i="16" s="1"/>
  <c r="H377" i="16"/>
  <c r="N377" i="16" s="1"/>
  <c r="H381" i="16"/>
  <c r="N381" i="16" s="1"/>
  <c r="H383" i="16"/>
  <c r="N383" i="16" s="1"/>
  <c r="H384" i="16"/>
  <c r="N384" i="16" s="1"/>
  <c r="H386" i="16"/>
  <c r="N386" i="16" s="1"/>
  <c r="H391" i="16"/>
  <c r="N391" i="16" s="1"/>
  <c r="H395" i="16"/>
  <c r="N395" i="16" s="1"/>
  <c r="H396" i="16"/>
  <c r="N396" i="16" s="1"/>
  <c r="H397" i="16"/>
  <c r="N397" i="16" s="1"/>
  <c r="H401" i="16"/>
  <c r="N401" i="16" s="1"/>
  <c r="H405" i="16"/>
  <c r="N405" i="16" s="1"/>
  <c r="H406" i="16"/>
  <c r="N406" i="16" s="1"/>
  <c r="H419" i="16"/>
  <c r="N419" i="16" s="1"/>
  <c r="H423" i="16"/>
  <c r="N423" i="16" s="1"/>
  <c r="H424" i="16"/>
  <c r="N424" i="16" s="1"/>
  <c r="H428" i="16"/>
  <c r="N428" i="16" s="1"/>
  <c r="H435" i="16"/>
  <c r="N435" i="16" s="1"/>
  <c r="H437" i="16"/>
  <c r="N437" i="16" s="1"/>
  <c r="H441" i="16"/>
  <c r="N441" i="16" s="1"/>
  <c r="H445" i="16"/>
  <c r="N445" i="16" s="1"/>
  <c r="H446" i="16"/>
  <c r="N446" i="16" s="1"/>
  <c r="H450" i="16"/>
  <c r="N450" i="16" s="1"/>
  <c r="H470" i="16"/>
  <c r="N470" i="16" s="1"/>
  <c r="H471" i="16"/>
  <c r="N471" i="16" s="1"/>
  <c r="H472" i="16"/>
  <c r="N472" i="16" s="1"/>
  <c r="H483" i="16"/>
  <c r="N483" i="16" s="1"/>
  <c r="H485" i="16"/>
  <c r="N485" i="16" s="1"/>
  <c r="H491" i="16"/>
  <c r="N491" i="16" s="1"/>
  <c r="H493" i="16"/>
  <c r="N493" i="16" s="1"/>
  <c r="H494" i="16"/>
  <c r="N494" i="16" s="1"/>
  <c r="H499" i="16"/>
  <c r="N499" i="16" s="1"/>
  <c r="H503" i="16"/>
  <c r="N503" i="16" s="1"/>
  <c r="H507" i="16"/>
  <c r="N507" i="16" s="1"/>
  <c r="H512" i="16"/>
  <c r="N512" i="16" s="1"/>
  <c r="H517" i="16"/>
  <c r="N517" i="16" s="1"/>
  <c r="H520" i="16"/>
  <c r="N520" i="16" s="1"/>
  <c r="H526" i="16"/>
  <c r="N526" i="16" s="1"/>
  <c r="H539" i="16"/>
  <c r="N539" i="16" s="1"/>
  <c r="H544" i="16"/>
  <c r="N544" i="16" s="1"/>
  <c r="H546" i="16"/>
  <c r="N546" i="16" s="1"/>
  <c r="H553" i="16"/>
  <c r="N553" i="16" s="1"/>
  <c r="H559" i="16"/>
  <c r="N559" i="16" s="1"/>
  <c r="H564" i="16"/>
  <c r="N564" i="16" s="1"/>
  <c r="H583" i="16"/>
  <c r="N583" i="16" s="1"/>
  <c r="J617" i="16"/>
  <c r="J619" i="16"/>
  <c r="K12" i="17"/>
  <c r="J383" i="17"/>
  <c r="J400" i="17"/>
  <c r="J406" i="17"/>
  <c r="J408" i="17"/>
  <c r="J419" i="17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20" i="16"/>
  <c r="N620" i="16" s="1"/>
  <c r="H622" i="16"/>
  <c r="N622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9" i="16"/>
  <c r="N639" i="16" s="1"/>
  <c r="H10" i="17"/>
  <c r="H11" i="17"/>
  <c r="H12" i="17"/>
  <c r="H13" i="17"/>
  <c r="N13" i="17" s="1"/>
  <c r="H14" i="17"/>
  <c r="N14" i="17" s="1"/>
  <c r="H22" i="17"/>
  <c r="L22" i="17"/>
  <c r="H40" i="17"/>
  <c r="N40" i="17" s="1"/>
  <c r="H81" i="17"/>
  <c r="L81" i="17"/>
  <c r="H86" i="17"/>
  <c r="N86" i="17" s="1"/>
  <c r="H144" i="17"/>
  <c r="N144" i="17" s="1"/>
  <c r="H188" i="17"/>
  <c r="L188" i="17"/>
  <c r="H189" i="17"/>
  <c r="N189" i="17" s="1"/>
  <c r="H209" i="17"/>
  <c r="N209" i="17" s="1"/>
  <c r="H258" i="17"/>
  <c r="N258" i="17" s="1"/>
  <c r="H371" i="17"/>
  <c r="L371" i="17"/>
  <c r="H383" i="17"/>
  <c r="N383" i="17" s="1"/>
  <c r="H384" i="17"/>
  <c r="N384" i="17" s="1"/>
  <c r="H612" i="17"/>
  <c r="N612" i="17" s="1"/>
  <c r="H10" i="18"/>
  <c r="H11" i="18"/>
  <c r="N11" i="18" s="1"/>
  <c r="H12" i="18"/>
  <c r="H13" i="18"/>
  <c r="H14" i="18"/>
  <c r="N14" i="18" s="1"/>
  <c r="H22" i="18"/>
  <c r="N22" i="18" s="1"/>
  <c r="H81" i="18"/>
  <c r="L81" i="18"/>
  <c r="H82" i="18"/>
  <c r="N82" i="18" s="1"/>
  <c r="H85" i="18"/>
  <c r="N85" i="18" s="1"/>
  <c r="H86" i="18"/>
  <c r="N86" i="18" s="1"/>
  <c r="H97" i="18"/>
  <c r="N97" i="18" s="1"/>
  <c r="H103" i="18"/>
  <c r="N103" i="18" s="1"/>
  <c r="H115" i="18"/>
  <c r="N115" i="18" s="1"/>
  <c r="H116" i="18"/>
  <c r="N116" i="18" s="1"/>
  <c r="H118" i="18"/>
  <c r="N118" i="18" s="1"/>
  <c r="H127" i="18"/>
  <c r="N127" i="18" s="1"/>
  <c r="H137" i="18"/>
  <c r="N137" i="18" s="1"/>
  <c r="H141" i="18"/>
  <c r="N141" i="18" s="1"/>
  <c r="H144" i="18"/>
  <c r="N144" i="18" s="1"/>
  <c r="H145" i="18"/>
  <c r="N145" i="18" s="1"/>
  <c r="H146" i="18"/>
  <c r="N146" i="18" s="1"/>
  <c r="H188" i="18"/>
  <c r="L188" i="18"/>
  <c r="H193" i="18"/>
  <c r="N193" i="18" s="1"/>
  <c r="H219" i="18"/>
  <c r="N219" i="18" s="1"/>
  <c r="H221" i="18"/>
  <c r="N221" i="18" s="1"/>
  <c r="H230" i="18"/>
  <c r="N230" i="18" s="1"/>
  <c r="H235" i="18"/>
  <c r="N235" i="18" s="1"/>
  <c r="H248" i="18"/>
  <c r="N248" i="18" s="1"/>
  <c r="H255" i="18"/>
  <c r="N255" i="18" s="1"/>
  <c r="H258" i="18"/>
  <c r="N258" i="18" s="1"/>
  <c r="H281" i="18"/>
  <c r="N281" i="18" s="1"/>
  <c r="H300" i="18"/>
  <c r="N300" i="18" s="1"/>
  <c r="H310" i="18"/>
  <c r="N310" i="18" s="1"/>
  <c r="H338" i="18"/>
  <c r="N338" i="18" s="1"/>
  <c r="H371" i="18"/>
  <c r="L371" i="18"/>
  <c r="H373" i="18"/>
  <c r="N373" i="18" s="1"/>
  <c r="H377" i="18"/>
  <c r="N377" i="18" s="1"/>
  <c r="H378" i="18"/>
  <c r="N378" i="18" s="1"/>
  <c r="H380" i="18"/>
  <c r="N380" i="18" s="1"/>
  <c r="H383" i="18"/>
  <c r="N383" i="18" s="1"/>
  <c r="H391" i="18"/>
  <c r="N391" i="18" s="1"/>
  <c r="H395" i="18"/>
  <c r="N395" i="18" s="1"/>
  <c r="H400" i="18"/>
  <c r="N400" i="18" s="1"/>
  <c r="H406" i="18"/>
  <c r="N406" i="18" s="1"/>
  <c r="H411" i="18"/>
  <c r="N411" i="18" s="1"/>
  <c r="H419" i="18"/>
  <c r="N419" i="18" s="1"/>
  <c r="H422" i="18"/>
  <c r="N422" i="18" s="1"/>
  <c r="H430" i="18"/>
  <c r="N430" i="18" s="1"/>
  <c r="H437" i="18"/>
  <c r="N437" i="18" s="1"/>
  <c r="H446" i="18"/>
  <c r="N446" i="18" s="1"/>
  <c r="H470" i="18"/>
  <c r="N470" i="18" s="1"/>
  <c r="H485" i="18"/>
  <c r="N485" i="18" s="1"/>
  <c r="H499" i="18"/>
  <c r="N499" i="18" s="1"/>
  <c r="H518" i="18"/>
  <c r="N518" i="18" s="1"/>
  <c r="H528" i="18"/>
  <c r="N528" i="18" s="1"/>
  <c r="H564" i="18"/>
  <c r="N564" i="18" s="1"/>
  <c r="H567" i="18"/>
  <c r="N567" i="18" s="1"/>
  <c r="H583" i="18"/>
  <c r="N583" i="18" s="1"/>
  <c r="H588" i="18"/>
  <c r="N588" i="18" s="1"/>
  <c r="H590" i="18"/>
  <c r="N590" i="18" s="1"/>
  <c r="H612" i="18"/>
  <c r="L612" i="18"/>
  <c r="H615" i="18"/>
  <c r="N615" i="18" s="1"/>
  <c r="H616" i="18"/>
  <c r="N616" i="18" s="1"/>
  <c r="H619" i="18"/>
  <c r="N619" i="18" s="1"/>
  <c r="H622" i="18"/>
  <c r="N622" i="18" s="1"/>
  <c r="H627" i="18"/>
  <c r="N627" i="18" s="1"/>
  <c r="H629" i="18"/>
  <c r="N629" i="18" s="1"/>
  <c r="H630" i="18"/>
  <c r="N630" i="18" s="1"/>
  <c r="H632" i="18"/>
  <c r="N632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47" i="19"/>
  <c r="N47" i="19" s="1"/>
  <c r="H81" i="19"/>
  <c r="L81" i="19"/>
  <c r="H82" i="19"/>
  <c r="N82" i="19" s="1"/>
  <c r="H86" i="19"/>
  <c r="N86" i="19" s="1"/>
  <c r="H87" i="19"/>
  <c r="N87" i="19" s="1"/>
  <c r="H100" i="19"/>
  <c r="N100" i="19" s="1"/>
  <c r="H118" i="19"/>
  <c r="N118" i="19" s="1"/>
  <c r="H126" i="19"/>
  <c r="N126" i="19" s="1"/>
  <c r="H139" i="19"/>
  <c r="N139" i="19" s="1"/>
  <c r="H141" i="19"/>
  <c r="N141" i="19" s="1"/>
  <c r="H144" i="19"/>
  <c r="N144" i="19" s="1"/>
  <c r="H147" i="19"/>
  <c r="N147" i="19" s="1"/>
  <c r="H148" i="19"/>
  <c r="N148" i="19" s="1"/>
  <c r="H188" i="19"/>
  <c r="L188" i="19"/>
  <c r="H189" i="19"/>
  <c r="N189" i="19" s="1"/>
  <c r="H195" i="19"/>
  <c r="N195" i="19" s="1"/>
  <c r="H207" i="19"/>
  <c r="N207" i="19" s="1"/>
  <c r="H216" i="19"/>
  <c r="N216" i="19" s="1"/>
  <c r="H220" i="19"/>
  <c r="N220" i="19" s="1"/>
  <c r="H258" i="19"/>
  <c r="N258" i="19" s="1"/>
  <c r="H261" i="19"/>
  <c r="N261" i="19" s="1"/>
  <c r="H316" i="19"/>
  <c r="N316" i="19" s="1"/>
  <c r="H324" i="19"/>
  <c r="N324" i="19" s="1"/>
  <c r="H371" i="19"/>
  <c r="L371" i="19"/>
  <c r="H383" i="19"/>
  <c r="N383" i="19" s="1"/>
  <c r="G394" i="19"/>
  <c r="M394" i="19" s="1"/>
  <c r="H395" i="19"/>
  <c r="N395" i="19" s="1"/>
  <c r="H406" i="19"/>
  <c r="N406" i="19" s="1"/>
  <c r="G413" i="19"/>
  <c r="M413" i="19" s="1"/>
  <c r="I419" i="19"/>
  <c r="H612" i="19"/>
  <c r="N631" i="19"/>
  <c r="K9" i="20"/>
  <c r="K10" i="20"/>
  <c r="H10" i="20"/>
  <c r="K11" i="20"/>
  <c r="H11" i="20"/>
  <c r="N11" i="20" s="1"/>
  <c r="K12" i="20"/>
  <c r="H12" i="20"/>
  <c r="K13" i="20"/>
  <c r="H13" i="20"/>
  <c r="N13" i="20" s="1"/>
  <c r="K14" i="20"/>
  <c r="H14" i="20"/>
  <c r="N14" i="20" s="1"/>
  <c r="H22" i="20"/>
  <c r="H32" i="20"/>
  <c r="N32" i="20" s="1"/>
  <c r="I67" i="20"/>
  <c r="I81" i="20"/>
  <c r="I82" i="20"/>
  <c r="N86" i="20"/>
  <c r="H104" i="20"/>
  <c r="N104" i="20" s="1"/>
  <c r="I107" i="20"/>
  <c r="I115" i="20"/>
  <c r="H116" i="20"/>
  <c r="N116" i="20" s="1"/>
  <c r="N122" i="20"/>
  <c r="H124" i="20"/>
  <c r="N124" i="20" s="1"/>
  <c r="I127" i="20"/>
  <c r="H129" i="20"/>
  <c r="N129" i="20" s="1"/>
  <c r="H132" i="20"/>
  <c r="N132" i="20" s="1"/>
  <c r="N134" i="20"/>
  <c r="H139" i="20"/>
  <c r="N139" i="20" s="1"/>
  <c r="I142" i="20"/>
  <c r="I144" i="20"/>
  <c r="H147" i="20"/>
  <c r="N147" i="20" s="1"/>
  <c r="I149" i="20"/>
  <c r="H188" i="20"/>
  <c r="H189" i="20"/>
  <c r="N189" i="20" s="1"/>
  <c r="I198" i="20"/>
  <c r="I202" i="20"/>
  <c r="I204" i="20"/>
  <c r="I207" i="20"/>
  <c r="I210" i="20"/>
  <c r="H213" i="20"/>
  <c r="N213" i="20" s="1"/>
  <c r="H222" i="20"/>
  <c r="N222" i="20" s="1"/>
  <c r="H227" i="20"/>
  <c r="N227" i="20" s="1"/>
  <c r="I230" i="20"/>
  <c r="I235" i="20"/>
  <c r="I242" i="20"/>
  <c r="I248" i="20"/>
  <c r="I306" i="20"/>
  <c r="I312" i="20"/>
  <c r="H347" i="20"/>
  <c r="N347" i="20" s="1"/>
  <c r="I373" i="20"/>
  <c r="I378" i="20"/>
  <c r="H384" i="20"/>
  <c r="N384" i="20" s="1"/>
  <c r="N392" i="20"/>
  <c r="H394" i="20"/>
  <c r="N394" i="20" s="1"/>
  <c r="I396" i="20"/>
  <c r="I402" i="20"/>
  <c r="H413" i="20"/>
  <c r="N413" i="20" s="1"/>
  <c r="I419" i="20"/>
  <c r="I423" i="20"/>
  <c r="H424" i="20"/>
  <c r="N424" i="20" s="1"/>
  <c r="I427" i="20"/>
  <c r="H433" i="20"/>
  <c r="N433" i="20" s="1"/>
  <c r="I499" i="20"/>
  <c r="I590" i="20"/>
  <c r="I597" i="20"/>
  <c r="I623" i="20"/>
  <c r="I33" i="21"/>
  <c r="I40" i="21"/>
  <c r="I87" i="21"/>
  <c r="I123" i="21"/>
  <c r="I127" i="21"/>
  <c r="I152" i="21"/>
  <c r="I22" i="18"/>
  <c r="I33" i="18"/>
  <c r="I48" i="18"/>
  <c r="I81" i="18"/>
  <c r="I82" i="18"/>
  <c r="I85" i="18"/>
  <c r="I86" i="18"/>
  <c r="I97" i="18"/>
  <c r="I107" i="18"/>
  <c r="I116" i="18"/>
  <c r="I128" i="18"/>
  <c r="I133" i="18"/>
  <c r="I134" i="18"/>
  <c r="I135" i="18"/>
  <c r="I136" i="18"/>
  <c r="I137" i="18"/>
  <c r="I139" i="18"/>
  <c r="I144" i="18"/>
  <c r="I147" i="18"/>
  <c r="I149" i="18"/>
  <c r="I166" i="18"/>
  <c r="I188" i="18"/>
  <c r="I189" i="18"/>
  <c r="I195" i="18"/>
  <c r="I197" i="18"/>
  <c r="I203" i="18"/>
  <c r="I230" i="18"/>
  <c r="I235" i="18"/>
  <c r="I242" i="18"/>
  <c r="I255" i="18"/>
  <c r="I258" i="18"/>
  <c r="I294" i="18"/>
  <c r="I371" i="18"/>
  <c r="I372" i="18"/>
  <c r="I377" i="18"/>
  <c r="I383" i="18"/>
  <c r="I384" i="18"/>
  <c r="I391" i="18"/>
  <c r="I395" i="18"/>
  <c r="I406" i="18"/>
  <c r="I413" i="18"/>
  <c r="I419" i="18"/>
  <c r="I422" i="18"/>
  <c r="I423" i="18"/>
  <c r="I424" i="18"/>
  <c r="I428" i="18"/>
  <c r="I437" i="18"/>
  <c r="I612" i="18"/>
  <c r="I615" i="18"/>
  <c r="I616" i="18"/>
  <c r="I623" i="18"/>
  <c r="I630" i="18"/>
  <c r="I22" i="19"/>
  <c r="I30" i="19"/>
  <c r="I33" i="19"/>
  <c r="I81" i="19"/>
  <c r="I82" i="19"/>
  <c r="I85" i="19"/>
  <c r="I86" i="19"/>
  <c r="I87" i="19"/>
  <c r="I101" i="19"/>
  <c r="I103" i="19"/>
  <c r="I137" i="19"/>
  <c r="I139" i="19"/>
  <c r="I141" i="19"/>
  <c r="I144" i="19"/>
  <c r="I146" i="19"/>
  <c r="I147" i="19"/>
  <c r="I148" i="19"/>
  <c r="I150" i="19"/>
  <c r="I154" i="19"/>
  <c r="I156" i="19"/>
  <c r="I166" i="19"/>
  <c r="I188" i="19"/>
  <c r="I189" i="19"/>
  <c r="I195" i="19"/>
  <c r="I197" i="19"/>
  <c r="I203" i="19"/>
  <c r="I209" i="19"/>
  <c r="I230" i="19"/>
  <c r="I235" i="19"/>
  <c r="I255" i="19"/>
  <c r="I256" i="19"/>
  <c r="I258" i="19"/>
  <c r="I371" i="19"/>
  <c r="I373" i="19"/>
  <c r="I377" i="19"/>
  <c r="I383" i="19"/>
  <c r="I395" i="19"/>
  <c r="H504" i="19"/>
  <c r="N504" i="19" s="1"/>
  <c r="H590" i="19"/>
  <c r="N590" i="19" s="1"/>
  <c r="H36" i="20"/>
  <c r="N36" i="20" s="1"/>
  <c r="I84" i="20"/>
  <c r="I86" i="20"/>
  <c r="I116" i="20"/>
  <c r="I124" i="20"/>
  <c r="I139" i="20"/>
  <c r="H145" i="20"/>
  <c r="N145" i="20" s="1"/>
  <c r="I147" i="20"/>
  <c r="H148" i="20"/>
  <c r="N148" i="20" s="1"/>
  <c r="I168" i="20"/>
  <c r="H218" i="20"/>
  <c r="N218" i="20" s="1"/>
  <c r="I220" i="20"/>
  <c r="H226" i="20"/>
  <c r="N226" i="20" s="1"/>
  <c r="H231" i="20"/>
  <c r="N231" i="20" s="1"/>
  <c r="I263" i="20"/>
  <c r="H295" i="20"/>
  <c r="N295" i="20" s="1"/>
  <c r="I299" i="20"/>
  <c r="H305" i="20"/>
  <c r="N305" i="20" s="1"/>
  <c r="H338" i="20"/>
  <c r="N338" i="20" s="1"/>
  <c r="H340" i="20"/>
  <c r="N340" i="20" s="1"/>
  <c r="H343" i="20"/>
  <c r="N343" i="20" s="1"/>
  <c r="I347" i="20"/>
  <c r="H395" i="20"/>
  <c r="N395" i="20" s="1"/>
  <c r="H401" i="20"/>
  <c r="N401" i="20" s="1"/>
  <c r="H406" i="20"/>
  <c r="N406" i="20" s="1"/>
  <c r="I407" i="20"/>
  <c r="I410" i="20"/>
  <c r="I413" i="20"/>
  <c r="I424" i="20"/>
  <c r="I433" i="20"/>
  <c r="I435" i="20"/>
  <c r="I437" i="20"/>
  <c r="I460" i="20"/>
  <c r="I517" i="20"/>
  <c r="I539" i="20"/>
  <c r="I630" i="20"/>
  <c r="I10" i="21"/>
  <c r="I50" i="21"/>
  <c r="I100" i="21"/>
  <c r="I118" i="21"/>
  <c r="I128" i="21"/>
  <c r="I141" i="21"/>
  <c r="I142" i="21"/>
  <c r="J612" i="17"/>
  <c r="J22" i="18"/>
  <c r="J48" i="18"/>
  <c r="J52" i="18"/>
  <c r="J81" i="18"/>
  <c r="J82" i="18"/>
  <c r="J86" i="18"/>
  <c r="J93" i="18"/>
  <c r="J97" i="18"/>
  <c r="J103" i="18"/>
  <c r="J115" i="18"/>
  <c r="J137" i="18"/>
  <c r="J144" i="18"/>
  <c r="J147" i="18"/>
  <c r="J188" i="18"/>
  <c r="J191" i="18"/>
  <c r="J193" i="18"/>
  <c r="J195" i="18"/>
  <c r="J203" i="18"/>
  <c r="J215" i="18"/>
  <c r="J216" i="18"/>
  <c r="J219" i="18"/>
  <c r="J220" i="18"/>
  <c r="J221" i="18"/>
  <c r="J223" i="18"/>
  <c r="J227" i="18"/>
  <c r="J230" i="18"/>
  <c r="J231" i="18"/>
  <c r="J235" i="18"/>
  <c r="J238" i="18"/>
  <c r="J252" i="18"/>
  <c r="J255" i="18"/>
  <c r="J258" i="18"/>
  <c r="J271" i="18"/>
  <c r="J294" i="18"/>
  <c r="J299" i="18"/>
  <c r="J312" i="18"/>
  <c r="J321" i="18"/>
  <c r="J332" i="18"/>
  <c r="J336" i="18"/>
  <c r="J371" i="18"/>
  <c r="J373" i="18"/>
  <c r="J377" i="18"/>
  <c r="J383" i="18"/>
  <c r="J391" i="18"/>
  <c r="J395" i="18"/>
  <c r="J406" i="18"/>
  <c r="J411" i="18"/>
  <c r="J413" i="18"/>
  <c r="J419" i="18"/>
  <c r="J422" i="18"/>
  <c r="J423" i="18"/>
  <c r="J428" i="18"/>
  <c r="J435" i="18"/>
  <c r="J436" i="18"/>
  <c r="J437" i="18"/>
  <c r="J442" i="18"/>
  <c r="J446" i="18"/>
  <c r="J460" i="18"/>
  <c r="J492" i="18"/>
  <c r="J493" i="18"/>
  <c r="J494" i="18"/>
  <c r="J496" i="18"/>
  <c r="J499" i="18"/>
  <c r="J511" i="18"/>
  <c r="J513" i="18"/>
  <c r="J525" i="18"/>
  <c r="J561" i="18"/>
  <c r="J567" i="18"/>
  <c r="J577" i="18"/>
  <c r="J582" i="18"/>
  <c r="J583" i="18"/>
  <c r="J590" i="18"/>
  <c r="J612" i="18"/>
  <c r="J613" i="18"/>
  <c r="J615" i="18"/>
  <c r="J616" i="18"/>
  <c r="J622" i="18"/>
  <c r="J627" i="18"/>
  <c r="J630" i="18"/>
  <c r="J22" i="19"/>
  <c r="J47" i="19"/>
  <c r="J48" i="19"/>
  <c r="J81" i="19"/>
  <c r="J82" i="19"/>
  <c r="J85" i="19"/>
  <c r="J86" i="19"/>
  <c r="J99" i="19"/>
  <c r="J100" i="19"/>
  <c r="J101" i="19"/>
  <c r="J103" i="19"/>
  <c r="J104" i="19"/>
  <c r="J115" i="19"/>
  <c r="J116" i="19"/>
  <c r="J118" i="19"/>
  <c r="J126" i="19"/>
  <c r="J129" i="19"/>
  <c r="J139" i="19"/>
  <c r="J144" i="19"/>
  <c r="J150" i="19"/>
  <c r="J152" i="19"/>
  <c r="J188" i="19"/>
  <c r="J189" i="19"/>
  <c r="J195" i="19"/>
  <c r="J202" i="19"/>
  <c r="J216" i="19"/>
  <c r="J218" i="19"/>
  <c r="J227" i="19"/>
  <c r="J230" i="19"/>
  <c r="J231" i="19"/>
  <c r="J242" i="19"/>
  <c r="J255" i="19"/>
  <c r="J256" i="19"/>
  <c r="J258" i="19"/>
  <c r="J281" i="19"/>
  <c r="J310" i="19"/>
  <c r="J590" i="19"/>
  <c r="J589" i="19"/>
  <c r="J588" i="19"/>
  <c r="J583" i="19"/>
  <c r="J520" i="19"/>
  <c r="J513" i="19"/>
  <c r="J512" i="19"/>
  <c r="J499" i="19"/>
  <c r="J493" i="19"/>
  <c r="J473" i="19"/>
  <c r="J435" i="19"/>
  <c r="J419" i="19"/>
  <c r="J395" i="19"/>
  <c r="J371" i="19"/>
  <c r="J383" i="19"/>
  <c r="J386" i="19"/>
  <c r="I413" i="19"/>
  <c r="I424" i="19"/>
  <c r="N435" i="19"/>
  <c r="N493" i="19"/>
  <c r="I588" i="19"/>
  <c r="L612" i="19"/>
  <c r="L22" i="20"/>
  <c r="I30" i="20"/>
  <c r="N33" i="20"/>
  <c r="N39" i="20"/>
  <c r="I47" i="20"/>
  <c r="I83" i="20"/>
  <c r="N85" i="20"/>
  <c r="N101" i="20"/>
  <c r="N103" i="20"/>
  <c r="N105" i="20"/>
  <c r="N111" i="20"/>
  <c r="N123" i="20"/>
  <c r="N133" i="20"/>
  <c r="H135" i="20"/>
  <c r="N135" i="20" s="1"/>
  <c r="I136" i="20"/>
  <c r="I141" i="20"/>
  <c r="I150" i="20"/>
  <c r="I156" i="20"/>
  <c r="H177" i="20"/>
  <c r="N177" i="20" s="1"/>
  <c r="L188" i="20"/>
  <c r="H193" i="20"/>
  <c r="N193" i="20" s="1"/>
  <c r="N195" i="20"/>
  <c r="N197" i="20"/>
  <c r="I205" i="20"/>
  <c r="I218" i="20"/>
  <c r="H221" i="20"/>
  <c r="N221" i="20" s="1"/>
  <c r="H223" i="20"/>
  <c r="N223" i="20" s="1"/>
  <c r="I226" i="20"/>
  <c r="I231" i="20"/>
  <c r="N258" i="20"/>
  <c r="H293" i="20"/>
  <c r="N293" i="20" s="1"/>
  <c r="I308" i="20"/>
  <c r="H321" i="20"/>
  <c r="N321" i="20" s="1"/>
  <c r="N324" i="20"/>
  <c r="N327" i="20"/>
  <c r="I338" i="20"/>
  <c r="I340" i="20"/>
  <c r="N372" i="20"/>
  <c r="I377" i="20"/>
  <c r="I381" i="20"/>
  <c r="H383" i="20"/>
  <c r="N383" i="20" s="1"/>
  <c r="H386" i="20"/>
  <c r="N386" i="20" s="1"/>
  <c r="I389" i="20"/>
  <c r="H391" i="20"/>
  <c r="N391" i="20" s="1"/>
  <c r="I395" i="20"/>
  <c r="I397" i="20"/>
  <c r="I406" i="20"/>
  <c r="H409" i="20"/>
  <c r="N409" i="20" s="1"/>
  <c r="I428" i="20"/>
  <c r="N434" i="20"/>
  <c r="I436" i="20"/>
  <c r="I470" i="20"/>
  <c r="I545" i="20"/>
  <c r="I32" i="21"/>
  <c r="I42" i="21"/>
  <c r="I97" i="21"/>
  <c r="I103" i="21"/>
  <c r="I115" i="21"/>
  <c r="I124" i="21"/>
  <c r="I139" i="21"/>
  <c r="I144" i="21"/>
  <c r="I156" i="21"/>
  <c r="G612" i="16"/>
  <c r="K612" i="16"/>
  <c r="G614" i="16"/>
  <c r="M614" i="16" s="1"/>
  <c r="G615" i="16"/>
  <c r="M615" i="16" s="1"/>
  <c r="G616" i="16"/>
  <c r="M616" i="16" s="1"/>
  <c r="G622" i="16"/>
  <c r="M622" i="16" s="1"/>
  <c r="G628" i="16"/>
  <c r="M628" i="16" s="1"/>
  <c r="G630" i="16"/>
  <c r="M630" i="16" s="1"/>
  <c r="G639" i="16"/>
  <c r="M639" i="16" s="1"/>
  <c r="G10" i="17"/>
  <c r="G11" i="17"/>
  <c r="G12" i="17"/>
  <c r="G13" i="17"/>
  <c r="G14" i="17"/>
  <c r="M14" i="17" s="1"/>
  <c r="G22" i="17"/>
  <c r="K22" i="17"/>
  <c r="G30" i="17"/>
  <c r="M30" i="17" s="1"/>
  <c r="G39" i="17"/>
  <c r="M39" i="17" s="1"/>
  <c r="G81" i="17"/>
  <c r="K81" i="17"/>
  <c r="G85" i="17"/>
  <c r="M85" i="17" s="1"/>
  <c r="G86" i="17"/>
  <c r="M86" i="17" s="1"/>
  <c r="G88" i="17"/>
  <c r="M88" i="17" s="1"/>
  <c r="G97" i="17"/>
  <c r="M97" i="17" s="1"/>
  <c r="G100" i="17"/>
  <c r="M100" i="17" s="1"/>
  <c r="G139" i="17"/>
  <c r="M139" i="17" s="1"/>
  <c r="G144" i="17"/>
  <c r="M144" i="17" s="1"/>
  <c r="G155" i="17"/>
  <c r="M155" i="17" s="1"/>
  <c r="G156" i="17"/>
  <c r="M156" i="17" s="1"/>
  <c r="G188" i="17"/>
  <c r="K188" i="17"/>
  <c r="G189" i="17"/>
  <c r="M189" i="17" s="1"/>
  <c r="G195" i="17"/>
  <c r="M195" i="17" s="1"/>
  <c r="G255" i="17"/>
  <c r="M255" i="17" s="1"/>
  <c r="G256" i="17"/>
  <c r="M256" i="17" s="1"/>
  <c r="G371" i="17"/>
  <c r="K371" i="17"/>
  <c r="G372" i="17"/>
  <c r="M372" i="17" s="1"/>
  <c r="G377" i="17"/>
  <c r="M377" i="17" s="1"/>
  <c r="G383" i="17"/>
  <c r="M383" i="17" s="1"/>
  <c r="G386" i="17"/>
  <c r="M386" i="17" s="1"/>
  <c r="G391" i="17"/>
  <c r="M391" i="17" s="1"/>
  <c r="G612" i="17"/>
  <c r="M612" i="17" s="1"/>
  <c r="G10" i="18"/>
  <c r="G11" i="18"/>
  <c r="M11" i="18" s="1"/>
  <c r="G12" i="18"/>
  <c r="M12" i="18" s="1"/>
  <c r="G13" i="18"/>
  <c r="M13" i="18" s="1"/>
  <c r="G14" i="18"/>
  <c r="M14" i="18" s="1"/>
  <c r="G22" i="18"/>
  <c r="K22" i="18"/>
  <c r="G33" i="18"/>
  <c r="M33" i="18" s="1"/>
  <c r="G47" i="18"/>
  <c r="M47" i="18" s="1"/>
  <c r="G81" i="18"/>
  <c r="K81" i="18"/>
  <c r="G82" i="18"/>
  <c r="M82" i="18" s="1"/>
  <c r="G85" i="18"/>
  <c r="M85" i="18" s="1"/>
  <c r="G118" i="18"/>
  <c r="M118" i="18" s="1"/>
  <c r="G127" i="18"/>
  <c r="M127" i="18" s="1"/>
  <c r="G132" i="18"/>
  <c r="M132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9" i="18"/>
  <c r="M139" i="18" s="1"/>
  <c r="G144" i="18"/>
  <c r="M144" i="18" s="1"/>
  <c r="G145" i="18"/>
  <c r="M145" i="18" s="1"/>
  <c r="G146" i="18"/>
  <c r="M146" i="18" s="1"/>
  <c r="G148" i="18"/>
  <c r="M148" i="18" s="1"/>
  <c r="G149" i="18"/>
  <c r="M149" i="18" s="1"/>
  <c r="G150" i="18"/>
  <c r="M150" i="18" s="1"/>
  <c r="G188" i="18"/>
  <c r="K188" i="18"/>
  <c r="G195" i="18"/>
  <c r="M195" i="18" s="1"/>
  <c r="G204" i="18"/>
  <c r="M204" i="18" s="1"/>
  <c r="G230" i="18"/>
  <c r="M230" i="18" s="1"/>
  <c r="G245" i="18"/>
  <c r="M245" i="18" s="1"/>
  <c r="G255" i="18"/>
  <c r="M255" i="18" s="1"/>
  <c r="G258" i="18"/>
  <c r="M258" i="18" s="1"/>
  <c r="G295" i="18"/>
  <c r="M295" i="18" s="1"/>
  <c r="G299" i="18"/>
  <c r="M299" i="18" s="1"/>
  <c r="G300" i="18"/>
  <c r="M300" i="18" s="1"/>
  <c r="G308" i="18"/>
  <c r="M308" i="18" s="1"/>
  <c r="G371" i="18"/>
  <c r="K371" i="18"/>
  <c r="G372" i="18"/>
  <c r="M372" i="18" s="1"/>
  <c r="G373" i="18"/>
  <c r="M373" i="18" s="1"/>
  <c r="G375" i="18"/>
  <c r="M375" i="18" s="1"/>
  <c r="G377" i="18"/>
  <c r="M377" i="18" s="1"/>
  <c r="G380" i="18"/>
  <c r="M380" i="18" s="1"/>
  <c r="G383" i="18"/>
  <c r="M383" i="18" s="1"/>
  <c r="G387" i="18"/>
  <c r="M387" i="18" s="1"/>
  <c r="G391" i="18"/>
  <c r="M391" i="18" s="1"/>
  <c r="G395" i="18"/>
  <c r="M395" i="18" s="1"/>
  <c r="G406" i="18"/>
  <c r="M406" i="18" s="1"/>
  <c r="G410" i="18"/>
  <c r="M410" i="18" s="1"/>
  <c r="G413" i="18"/>
  <c r="M413" i="18" s="1"/>
  <c r="G419" i="18"/>
  <c r="M419" i="18" s="1"/>
  <c r="G437" i="18"/>
  <c r="M437" i="18" s="1"/>
  <c r="G446" i="18"/>
  <c r="M446" i="18" s="1"/>
  <c r="G612" i="18"/>
  <c r="K612" i="18"/>
  <c r="G616" i="18"/>
  <c r="M616" i="18" s="1"/>
  <c r="G623" i="18"/>
  <c r="M623" i="18" s="1"/>
  <c r="G630" i="18"/>
  <c r="M630" i="18" s="1"/>
  <c r="G632" i="18"/>
  <c r="M632" i="18" s="1"/>
  <c r="G10" i="19"/>
  <c r="G11" i="19"/>
  <c r="G12" i="19"/>
  <c r="M12" i="19" s="1"/>
  <c r="G13" i="19"/>
  <c r="M13" i="19" s="1"/>
  <c r="G14" i="19"/>
  <c r="M14" i="19" s="1"/>
  <c r="G22" i="19"/>
  <c r="K22" i="19"/>
  <c r="G81" i="19"/>
  <c r="K81" i="19"/>
  <c r="G82" i="19"/>
  <c r="M82" i="19" s="1"/>
  <c r="G85" i="19"/>
  <c r="M85" i="19" s="1"/>
  <c r="G86" i="19"/>
  <c r="M86" i="19" s="1"/>
  <c r="G99" i="19"/>
  <c r="M99" i="19" s="1"/>
  <c r="G100" i="19"/>
  <c r="M100" i="19" s="1"/>
  <c r="G124" i="19"/>
  <c r="M124" i="19" s="1"/>
  <c r="G137" i="19"/>
  <c r="M137" i="19" s="1"/>
  <c r="G139" i="19"/>
  <c r="M139" i="19" s="1"/>
  <c r="G141" i="19"/>
  <c r="M141" i="19" s="1"/>
  <c r="G144" i="19"/>
  <c r="M144" i="19" s="1"/>
  <c r="G147" i="19"/>
  <c r="M147" i="19" s="1"/>
  <c r="G148" i="19"/>
  <c r="M148" i="19" s="1"/>
  <c r="G149" i="19"/>
  <c r="M149" i="19" s="1"/>
  <c r="G156" i="19"/>
  <c r="M156" i="19" s="1"/>
  <c r="G188" i="19"/>
  <c r="K188" i="19"/>
  <c r="G189" i="19"/>
  <c r="M189" i="19" s="1"/>
  <c r="G195" i="19"/>
  <c r="M195" i="19" s="1"/>
  <c r="G209" i="19"/>
  <c r="M209" i="19" s="1"/>
  <c r="G215" i="19"/>
  <c r="M215" i="19" s="1"/>
  <c r="G230" i="19"/>
  <c r="M230" i="19" s="1"/>
  <c r="G235" i="19"/>
  <c r="M235" i="19" s="1"/>
  <c r="G255" i="19"/>
  <c r="M255" i="19" s="1"/>
  <c r="G256" i="19"/>
  <c r="M256" i="19" s="1"/>
  <c r="G258" i="19"/>
  <c r="M258" i="19" s="1"/>
  <c r="G261" i="19"/>
  <c r="M261" i="19" s="1"/>
  <c r="G263" i="19"/>
  <c r="M263" i="19" s="1"/>
  <c r="G293" i="19"/>
  <c r="M293" i="19" s="1"/>
  <c r="G324" i="19"/>
  <c r="M324" i="19" s="1"/>
  <c r="G371" i="19"/>
  <c r="K371" i="19"/>
  <c r="G372" i="19"/>
  <c r="M372" i="19" s="1"/>
  <c r="G377" i="19"/>
  <c r="M377" i="19" s="1"/>
  <c r="G383" i="19"/>
  <c r="M383" i="19" s="1"/>
  <c r="G386" i="19"/>
  <c r="M386" i="19" s="1"/>
  <c r="H419" i="19"/>
  <c r="N419" i="19" s="1"/>
  <c r="H473" i="19"/>
  <c r="N473" i="19" s="1"/>
  <c r="H484" i="19"/>
  <c r="N484" i="19" s="1"/>
  <c r="H499" i="19"/>
  <c r="N499" i="19" s="1"/>
  <c r="N513" i="19"/>
  <c r="N520" i="19"/>
  <c r="N583" i="19"/>
  <c r="N31" i="20"/>
  <c r="I33" i="20"/>
  <c r="N52" i="20"/>
  <c r="H63" i="20"/>
  <c r="N63" i="20" s="1"/>
  <c r="N81" i="20"/>
  <c r="N82" i="20"/>
  <c r="I85" i="20"/>
  <c r="N93" i="20"/>
  <c r="I97" i="20"/>
  <c r="I101" i="20"/>
  <c r="I103" i="20"/>
  <c r="I111" i="20"/>
  <c r="H115" i="20"/>
  <c r="N115" i="20" s="1"/>
  <c r="I123" i="20"/>
  <c r="N125" i="20"/>
  <c r="H127" i="20"/>
  <c r="N127" i="20" s="1"/>
  <c r="I128" i="20"/>
  <c r="I133" i="20"/>
  <c r="H137" i="20"/>
  <c r="N137" i="20" s="1"/>
  <c r="H142" i="20"/>
  <c r="N142" i="20" s="1"/>
  <c r="H144" i="20"/>
  <c r="N144" i="20" s="1"/>
  <c r="N146" i="20"/>
  <c r="I195" i="20"/>
  <c r="I197" i="20"/>
  <c r="H202" i="20"/>
  <c r="N202" i="20" s="1"/>
  <c r="H204" i="20"/>
  <c r="N204" i="20" s="1"/>
  <c r="H210" i="20"/>
  <c r="N210" i="20" s="1"/>
  <c r="H219" i="20"/>
  <c r="N219" i="20" s="1"/>
  <c r="N225" i="20"/>
  <c r="H230" i="20"/>
  <c r="N230" i="20" s="1"/>
  <c r="H232" i="20"/>
  <c r="N232" i="20" s="1"/>
  <c r="H235" i="20"/>
  <c r="N235" i="20" s="1"/>
  <c r="H242" i="20"/>
  <c r="N242" i="20" s="1"/>
  <c r="H248" i="20"/>
  <c r="N248" i="20" s="1"/>
  <c r="H252" i="20"/>
  <c r="N252" i="20" s="1"/>
  <c r="I255" i="20"/>
  <c r="I293" i="20"/>
  <c r="N294" i="20"/>
  <c r="H300" i="20"/>
  <c r="N300" i="20" s="1"/>
  <c r="I304" i="20"/>
  <c r="H306" i="20"/>
  <c r="N306" i="20" s="1"/>
  <c r="N312" i="20"/>
  <c r="I321" i="20"/>
  <c r="H336" i="20"/>
  <c r="N336" i="20" s="1"/>
  <c r="H600" i="20"/>
  <c r="N600" i="20" s="1"/>
  <c r="H598" i="20"/>
  <c r="N598" i="20" s="1"/>
  <c r="H597" i="20"/>
  <c r="N597" i="20" s="1"/>
  <c r="H591" i="20"/>
  <c r="N591" i="20" s="1"/>
  <c r="H590" i="20"/>
  <c r="N590" i="20" s="1"/>
  <c r="H589" i="20"/>
  <c r="N589" i="20" s="1"/>
  <c r="H588" i="20"/>
  <c r="N588" i="20" s="1"/>
  <c r="H583" i="20"/>
  <c r="N583" i="20" s="1"/>
  <c r="H580" i="20"/>
  <c r="N580" i="20" s="1"/>
  <c r="H568" i="20"/>
  <c r="N568" i="20" s="1"/>
  <c r="H567" i="20"/>
  <c r="N567" i="20" s="1"/>
  <c r="H564" i="20"/>
  <c r="N564" i="20" s="1"/>
  <c r="H563" i="20"/>
  <c r="N563" i="20" s="1"/>
  <c r="H561" i="20"/>
  <c r="N561" i="20" s="1"/>
  <c r="H547" i="20"/>
  <c r="N547" i="20" s="1"/>
  <c r="H546" i="20"/>
  <c r="N546" i="20" s="1"/>
  <c r="H525" i="20"/>
  <c r="N525" i="20" s="1"/>
  <c r="H512" i="20"/>
  <c r="N512" i="20" s="1"/>
  <c r="H511" i="20"/>
  <c r="N511" i="20" s="1"/>
  <c r="H507" i="20"/>
  <c r="N507" i="20" s="1"/>
  <c r="H499" i="20"/>
  <c r="N499" i="20" s="1"/>
  <c r="H497" i="20"/>
  <c r="N497" i="20" s="1"/>
  <c r="H496" i="20"/>
  <c r="N496" i="20" s="1"/>
  <c r="H493" i="20"/>
  <c r="N493" i="20" s="1"/>
  <c r="H490" i="20"/>
  <c r="N490" i="20" s="1"/>
  <c r="H488" i="20"/>
  <c r="N488" i="20" s="1"/>
  <c r="H487" i="20"/>
  <c r="N487" i="20" s="1"/>
  <c r="H485" i="20"/>
  <c r="N485" i="20" s="1"/>
  <c r="H483" i="20"/>
  <c r="N483" i="20" s="1"/>
  <c r="H478" i="20"/>
  <c r="N478" i="20" s="1"/>
  <c r="H473" i="20"/>
  <c r="N473" i="20" s="1"/>
  <c r="H471" i="20"/>
  <c r="N471" i="20" s="1"/>
  <c r="H470" i="20"/>
  <c r="N470" i="20" s="1"/>
  <c r="H469" i="20"/>
  <c r="N469" i="20" s="1"/>
  <c r="H467" i="20"/>
  <c r="N467" i="20" s="1"/>
  <c r="H466" i="20"/>
  <c r="N466" i="20" s="1"/>
  <c r="H465" i="20"/>
  <c r="N465" i="20" s="1"/>
  <c r="H461" i="20"/>
  <c r="N461" i="20" s="1"/>
  <c r="H460" i="20"/>
  <c r="N460" i="20" s="1"/>
  <c r="H451" i="20"/>
  <c r="N451" i="20" s="1"/>
  <c r="H446" i="20"/>
  <c r="N446" i="20" s="1"/>
  <c r="H436" i="20"/>
  <c r="N436" i="20" s="1"/>
  <c r="I371" i="20"/>
  <c r="I372" i="20"/>
  <c r="N373" i="20"/>
  <c r="N378" i="20"/>
  <c r="I380" i="20"/>
  <c r="I383" i="20"/>
  <c r="I386" i="20"/>
  <c r="I391" i="20"/>
  <c r="H396" i="20"/>
  <c r="N396" i="20" s="1"/>
  <c r="H405" i="20"/>
  <c r="N405" i="20" s="1"/>
  <c r="H419" i="20"/>
  <c r="N419" i="20" s="1"/>
  <c r="I422" i="20"/>
  <c r="H423" i="20"/>
  <c r="N423" i="20" s="1"/>
  <c r="I434" i="20"/>
  <c r="I438" i="20"/>
  <c r="I446" i="20"/>
  <c r="I449" i="20"/>
  <c r="K11" i="21"/>
  <c r="K13" i="21"/>
  <c r="I81" i="21"/>
  <c r="I86" i="21"/>
  <c r="I101" i="21"/>
  <c r="I133" i="21"/>
  <c r="I137" i="21"/>
  <c r="I188" i="21"/>
  <c r="I189" i="21"/>
  <c r="I195" i="21"/>
  <c r="I198" i="21"/>
  <c r="I202" i="21"/>
  <c r="I210" i="21"/>
  <c r="I220" i="21"/>
  <c r="I230" i="21"/>
  <c r="I235" i="21"/>
  <c r="I256" i="21"/>
  <c r="I258" i="21"/>
  <c r="I263" i="21"/>
  <c r="I299" i="21"/>
  <c r="I308" i="21"/>
  <c r="I316" i="21"/>
  <c r="I321" i="21"/>
  <c r="I324" i="21"/>
  <c r="I327" i="21"/>
  <c r="I371" i="21"/>
  <c r="I372" i="21"/>
  <c r="I377" i="21"/>
  <c r="I381" i="21"/>
  <c r="I383" i="21"/>
  <c r="I384" i="21"/>
  <c r="I386" i="21"/>
  <c r="I391" i="21"/>
  <c r="I406" i="21"/>
  <c r="I407" i="21"/>
  <c r="I413" i="21"/>
  <c r="I419" i="21"/>
  <c r="I422" i="21"/>
  <c r="I423" i="21"/>
  <c r="I427" i="21"/>
  <c r="I434" i="21"/>
  <c r="I435" i="21"/>
  <c r="I437" i="21"/>
  <c r="I460" i="21"/>
  <c r="I612" i="21"/>
  <c r="I615" i="21"/>
  <c r="I616" i="21"/>
  <c r="I620" i="21"/>
  <c r="I621" i="21"/>
  <c r="I623" i="21"/>
  <c r="I627" i="21"/>
  <c r="I630" i="21"/>
  <c r="I631" i="21"/>
  <c r="I632" i="21"/>
  <c r="I81" i="22"/>
  <c r="I82" i="22"/>
  <c r="I85" i="22"/>
  <c r="I97" i="22"/>
  <c r="I103" i="22"/>
  <c r="I132" i="22"/>
  <c r="I136" i="22"/>
  <c r="I139" i="22"/>
  <c r="I142" i="22"/>
  <c r="I144" i="22"/>
  <c r="I188" i="22"/>
  <c r="I195" i="22"/>
  <c r="I197" i="22"/>
  <c r="I198" i="22"/>
  <c r="I218" i="22"/>
  <c r="I220" i="22"/>
  <c r="I225" i="22"/>
  <c r="I226" i="22"/>
  <c r="I230" i="22"/>
  <c r="I235" i="22"/>
  <c r="I258" i="22"/>
  <c r="I261" i="22"/>
  <c r="I292" i="22"/>
  <c r="I307" i="22"/>
  <c r="I321" i="22"/>
  <c r="I327" i="22"/>
  <c r="I371" i="22"/>
  <c r="I372" i="22"/>
  <c r="I373" i="22"/>
  <c r="I374" i="22"/>
  <c r="I377" i="22"/>
  <c r="I380" i="22"/>
  <c r="I383" i="22"/>
  <c r="I384" i="22"/>
  <c r="I386" i="22"/>
  <c r="I391" i="22"/>
  <c r="I395" i="22"/>
  <c r="I419" i="22"/>
  <c r="I422" i="22"/>
  <c r="I428" i="22"/>
  <c r="I435" i="22"/>
  <c r="I446" i="22"/>
  <c r="I460" i="22"/>
  <c r="I466" i="22"/>
  <c r="I472" i="22"/>
  <c r="I612" i="22"/>
  <c r="I615" i="22"/>
  <c r="I616" i="22"/>
  <c r="I623" i="22"/>
  <c r="I22" i="23"/>
  <c r="I27" i="23"/>
  <c r="I32" i="23"/>
  <c r="I33" i="23"/>
  <c r="I47" i="23"/>
  <c r="I81" i="23"/>
  <c r="I82" i="23"/>
  <c r="I84" i="23"/>
  <c r="I86" i="23"/>
  <c r="I87" i="23"/>
  <c r="I111" i="23"/>
  <c r="I115" i="23"/>
  <c r="I116" i="23"/>
  <c r="I127" i="23"/>
  <c r="I133" i="23"/>
  <c r="I135" i="23"/>
  <c r="I137" i="23"/>
  <c r="I139" i="23"/>
  <c r="I141" i="23"/>
  <c r="I142" i="23"/>
  <c r="I144" i="23"/>
  <c r="I145" i="23"/>
  <c r="I146" i="23"/>
  <c r="I156" i="23"/>
  <c r="I158" i="23"/>
  <c r="I188" i="23"/>
  <c r="I191" i="23"/>
  <c r="I195" i="23"/>
  <c r="I197" i="23"/>
  <c r="I202" i="23"/>
  <c r="I203" i="23"/>
  <c r="I210" i="23"/>
  <c r="I216" i="23"/>
  <c r="I221" i="23"/>
  <c r="I230" i="23"/>
  <c r="I255" i="23"/>
  <c r="I256" i="23"/>
  <c r="G292" i="23"/>
  <c r="M292" i="23" s="1"/>
  <c r="I293" i="23"/>
  <c r="I312" i="23"/>
  <c r="I336" i="23"/>
  <c r="H594" i="23"/>
  <c r="N594" i="23" s="1"/>
  <c r="H590" i="23"/>
  <c r="N590" i="23" s="1"/>
  <c r="H589" i="23"/>
  <c r="N589" i="23" s="1"/>
  <c r="H588" i="23"/>
  <c r="N588" i="23" s="1"/>
  <c r="H528" i="23"/>
  <c r="N528" i="23" s="1"/>
  <c r="H518" i="23"/>
  <c r="N518" i="23" s="1"/>
  <c r="H514" i="23"/>
  <c r="N514" i="23" s="1"/>
  <c r="H499" i="23"/>
  <c r="N499" i="23" s="1"/>
  <c r="H493" i="23"/>
  <c r="N493" i="23" s="1"/>
  <c r="H446" i="23"/>
  <c r="N446" i="23" s="1"/>
  <c r="H437" i="23"/>
  <c r="N437" i="23" s="1"/>
  <c r="H435" i="23"/>
  <c r="N435" i="23" s="1"/>
  <c r="H433" i="23"/>
  <c r="N433" i="23" s="1"/>
  <c r="H424" i="23"/>
  <c r="N424" i="23" s="1"/>
  <c r="H423" i="23"/>
  <c r="N423" i="23" s="1"/>
  <c r="H422" i="23"/>
  <c r="N422" i="23" s="1"/>
  <c r="I388" i="23"/>
  <c r="I395" i="23"/>
  <c r="H396" i="23"/>
  <c r="N396" i="23" s="1"/>
  <c r="H406" i="23"/>
  <c r="N406" i="23" s="1"/>
  <c r="I410" i="23"/>
  <c r="J612" i="19"/>
  <c r="J630" i="19"/>
  <c r="J22" i="20"/>
  <c r="J30" i="20"/>
  <c r="J31" i="20"/>
  <c r="J32" i="20"/>
  <c r="J33" i="20"/>
  <c r="J39" i="20"/>
  <c r="J81" i="20"/>
  <c r="J82" i="20"/>
  <c r="J85" i="20"/>
  <c r="J86" i="20"/>
  <c r="J93" i="20"/>
  <c r="J101" i="20"/>
  <c r="J103" i="20"/>
  <c r="J104" i="20"/>
  <c r="J105" i="20"/>
  <c r="J111" i="20"/>
  <c r="J115" i="20"/>
  <c r="J116" i="20"/>
  <c r="J118" i="20"/>
  <c r="J122" i="20"/>
  <c r="J123" i="20"/>
  <c r="J125" i="20"/>
  <c r="J129" i="20"/>
  <c r="J133" i="20"/>
  <c r="J134" i="20"/>
  <c r="J139" i="20"/>
  <c r="J142" i="20"/>
  <c r="J144" i="20"/>
  <c r="J145" i="20"/>
  <c r="J146" i="20"/>
  <c r="J147" i="20"/>
  <c r="J149" i="20"/>
  <c r="J150" i="20"/>
  <c r="J156" i="20"/>
  <c r="J171" i="20"/>
  <c r="J188" i="20"/>
  <c r="J189" i="20"/>
  <c r="J193" i="20"/>
  <c r="J195" i="20"/>
  <c r="J197" i="20"/>
  <c r="J203" i="20"/>
  <c r="J204" i="20"/>
  <c r="J213" i="20"/>
  <c r="J218" i="20"/>
  <c r="J219" i="20"/>
  <c r="J220" i="20"/>
  <c r="J221" i="20"/>
  <c r="J222" i="20"/>
  <c r="J223" i="20"/>
  <c r="J225" i="20"/>
  <c r="J227" i="20"/>
  <c r="J230" i="20"/>
  <c r="J231" i="20"/>
  <c r="J235" i="20"/>
  <c r="J242" i="20"/>
  <c r="J252" i="20"/>
  <c r="J258" i="20"/>
  <c r="J281" i="20"/>
  <c r="J292" i="20"/>
  <c r="J293" i="20"/>
  <c r="J294" i="20"/>
  <c r="J295" i="20"/>
  <c r="J300" i="20"/>
  <c r="J312" i="20"/>
  <c r="J318" i="20"/>
  <c r="J320" i="20"/>
  <c r="J321" i="20"/>
  <c r="J324" i="20"/>
  <c r="J327" i="20"/>
  <c r="J332" i="20"/>
  <c r="J338" i="20"/>
  <c r="J371" i="20"/>
  <c r="J372" i="20"/>
  <c r="J373" i="20"/>
  <c r="J377" i="20"/>
  <c r="J378" i="20"/>
  <c r="J383" i="20"/>
  <c r="J386" i="20"/>
  <c r="J387" i="20"/>
  <c r="J391" i="20"/>
  <c r="J392" i="20"/>
  <c r="J394" i="20"/>
  <c r="J395" i="20"/>
  <c r="J396" i="20"/>
  <c r="J401" i="20"/>
  <c r="J404" i="20"/>
  <c r="J413" i="20"/>
  <c r="J416" i="20"/>
  <c r="J419" i="20"/>
  <c r="J422" i="20"/>
  <c r="J423" i="20"/>
  <c r="J424" i="20"/>
  <c r="J426" i="20"/>
  <c r="J433" i="20"/>
  <c r="J434" i="20"/>
  <c r="J435" i="20"/>
  <c r="J437" i="20"/>
  <c r="J438" i="20"/>
  <c r="J441" i="20"/>
  <c r="J446" i="20"/>
  <c r="J451" i="20"/>
  <c r="J460" i="20"/>
  <c r="J469" i="20"/>
  <c r="J470" i="20"/>
  <c r="J473" i="20"/>
  <c r="J483" i="20"/>
  <c r="J484" i="20"/>
  <c r="J485" i="20"/>
  <c r="J486" i="20"/>
  <c r="J493" i="20"/>
  <c r="J496" i="20"/>
  <c r="J497" i="20"/>
  <c r="J499" i="20"/>
  <c r="J507" i="20"/>
  <c r="J509" i="20"/>
  <c r="J512" i="20"/>
  <c r="J513" i="20"/>
  <c r="J514" i="20"/>
  <c r="J517" i="20"/>
  <c r="J523" i="20"/>
  <c r="J525" i="20"/>
  <c r="J527" i="20"/>
  <c r="J544" i="20"/>
  <c r="J545" i="20"/>
  <c r="J561" i="20"/>
  <c r="J564" i="20"/>
  <c r="J567" i="20"/>
  <c r="J568" i="20"/>
  <c r="J579" i="20"/>
  <c r="J580" i="20"/>
  <c r="J583" i="20"/>
  <c r="J585" i="20"/>
  <c r="J588" i="20"/>
  <c r="J589" i="20"/>
  <c r="J590" i="20"/>
  <c r="J591" i="20"/>
  <c r="J595" i="20"/>
  <c r="J597" i="20"/>
  <c r="J612" i="20"/>
  <c r="J613" i="20"/>
  <c r="J614" i="20"/>
  <c r="J615" i="20"/>
  <c r="J616" i="20"/>
  <c r="J617" i="20"/>
  <c r="J622" i="20"/>
  <c r="J627" i="20"/>
  <c r="J628" i="20"/>
  <c r="J629" i="20"/>
  <c r="J630" i="20"/>
  <c r="J631" i="20"/>
  <c r="J632" i="20"/>
  <c r="J636" i="20"/>
  <c r="J22" i="21"/>
  <c r="J32" i="21"/>
  <c r="J81" i="21"/>
  <c r="J82" i="21"/>
  <c r="J86" i="21"/>
  <c r="J87" i="21"/>
  <c r="J92" i="21"/>
  <c r="J100" i="21"/>
  <c r="J101" i="21"/>
  <c r="J103" i="21"/>
  <c r="J111" i="21"/>
  <c r="J115" i="21"/>
  <c r="J123" i="21"/>
  <c r="J124" i="21"/>
  <c r="J127" i="21"/>
  <c r="J128" i="21"/>
  <c r="J137" i="21"/>
  <c r="J139" i="21"/>
  <c r="J141" i="21"/>
  <c r="J142" i="21"/>
  <c r="J144" i="21"/>
  <c r="J151" i="21"/>
  <c r="J156" i="21"/>
  <c r="J171" i="21"/>
  <c r="J188" i="21"/>
  <c r="J189" i="21"/>
  <c r="J190" i="21"/>
  <c r="J209" i="21"/>
  <c r="J216" i="21"/>
  <c r="J219" i="21"/>
  <c r="J220" i="21"/>
  <c r="J221" i="21"/>
  <c r="J223" i="21"/>
  <c r="J234" i="21"/>
  <c r="J238" i="21"/>
  <c r="J256" i="21"/>
  <c r="J258" i="21"/>
  <c r="J263" i="21"/>
  <c r="J281" i="21"/>
  <c r="J300" i="21"/>
  <c r="J308" i="21"/>
  <c r="J321" i="21"/>
  <c r="J324" i="21"/>
  <c r="J327" i="21"/>
  <c r="J336" i="21"/>
  <c r="J371" i="21"/>
  <c r="J383" i="21"/>
  <c r="J384" i="21"/>
  <c r="J386" i="21"/>
  <c r="J391" i="21"/>
  <c r="J395" i="21"/>
  <c r="J413" i="21"/>
  <c r="J419" i="21"/>
  <c r="J423" i="21"/>
  <c r="J430" i="21"/>
  <c r="J434" i="21"/>
  <c r="J435" i="21"/>
  <c r="J437" i="21"/>
  <c r="J446" i="21"/>
  <c r="J460" i="21"/>
  <c r="J464" i="21"/>
  <c r="J473" i="21"/>
  <c r="J486" i="21"/>
  <c r="J492" i="21"/>
  <c r="J493" i="21"/>
  <c r="J494" i="21"/>
  <c r="J496" i="21"/>
  <c r="J499" i="21"/>
  <c r="J504" i="21"/>
  <c r="J507" i="21"/>
  <c r="J567" i="21"/>
  <c r="J568" i="21"/>
  <c r="J580" i="21"/>
  <c r="J583" i="21"/>
  <c r="J588" i="21"/>
  <c r="J589" i="21"/>
  <c r="J590" i="21"/>
  <c r="J592" i="21"/>
  <c r="J593" i="21"/>
  <c r="J594" i="21"/>
  <c r="J596" i="21"/>
  <c r="J612" i="21"/>
  <c r="J613" i="21"/>
  <c r="J615" i="21"/>
  <c r="J616" i="21"/>
  <c r="J620" i="21"/>
  <c r="J621" i="21"/>
  <c r="J627" i="21"/>
  <c r="J628" i="21"/>
  <c r="J629" i="21"/>
  <c r="J630" i="21"/>
  <c r="J631" i="21"/>
  <c r="J636" i="21"/>
  <c r="J81" i="22"/>
  <c r="J82" i="22"/>
  <c r="J85" i="22"/>
  <c r="J86" i="22"/>
  <c r="J103" i="22"/>
  <c r="J104" i="22"/>
  <c r="J105" i="22"/>
  <c r="J111" i="22"/>
  <c r="J125" i="22"/>
  <c r="J139" i="22"/>
  <c r="J142" i="22"/>
  <c r="J188" i="22"/>
  <c r="J195" i="22"/>
  <c r="J218" i="22"/>
  <c r="J219" i="22"/>
  <c r="J221" i="22"/>
  <c r="J223" i="22"/>
  <c r="J226" i="22"/>
  <c r="J227" i="22"/>
  <c r="J230" i="22"/>
  <c r="J235" i="22"/>
  <c r="J245" i="22"/>
  <c r="J247" i="22"/>
  <c r="J293" i="22"/>
  <c r="J300" i="22"/>
  <c r="J321" i="22"/>
  <c r="J332" i="22"/>
  <c r="J336" i="22"/>
  <c r="J371" i="22"/>
  <c r="J377" i="22"/>
  <c r="J378" i="22"/>
  <c r="J383" i="22"/>
  <c r="J386" i="22"/>
  <c r="J391" i="22"/>
  <c r="J394" i="22"/>
  <c r="J395" i="22"/>
  <c r="J416" i="22"/>
  <c r="J419" i="22"/>
  <c r="J424" i="22"/>
  <c r="J446" i="22"/>
  <c r="J460" i="22"/>
  <c r="J465" i="22"/>
  <c r="J466" i="22"/>
  <c r="J485" i="22"/>
  <c r="J486" i="22"/>
  <c r="J492" i="22"/>
  <c r="J493" i="22"/>
  <c r="J496" i="22"/>
  <c r="J499" i="22"/>
  <c r="J514" i="22"/>
  <c r="J561" i="22"/>
  <c r="J564" i="22"/>
  <c r="J583" i="22"/>
  <c r="J588" i="22"/>
  <c r="J590" i="22"/>
  <c r="J612" i="22"/>
  <c r="J615" i="22"/>
  <c r="J616" i="22"/>
  <c r="J619" i="22"/>
  <c r="J625" i="22"/>
  <c r="J627" i="22"/>
  <c r="J630" i="22"/>
  <c r="J631" i="22"/>
  <c r="J632" i="22"/>
  <c r="J22" i="23"/>
  <c r="J30" i="23"/>
  <c r="J47" i="23"/>
  <c r="J53" i="23"/>
  <c r="J81" i="23"/>
  <c r="J82" i="23"/>
  <c r="J85" i="23"/>
  <c r="J86" i="23"/>
  <c r="J87" i="23"/>
  <c r="J92" i="23"/>
  <c r="J100" i="23"/>
  <c r="J103" i="23"/>
  <c r="J104" i="23"/>
  <c r="J111" i="23"/>
  <c r="J115" i="23"/>
  <c r="J116" i="23"/>
  <c r="J127" i="23"/>
  <c r="J135" i="23"/>
  <c r="J141" i="23"/>
  <c r="J142" i="23"/>
  <c r="J144" i="23"/>
  <c r="J145" i="23"/>
  <c r="J146" i="23"/>
  <c r="J156" i="23"/>
  <c r="J158" i="23"/>
  <c r="J166" i="23"/>
  <c r="J342" i="23"/>
  <c r="J338" i="23"/>
  <c r="J336" i="23"/>
  <c r="J293" i="23"/>
  <c r="J292" i="23"/>
  <c r="J188" i="23"/>
  <c r="J189" i="23"/>
  <c r="J190" i="23"/>
  <c r="J193" i="23"/>
  <c r="J195" i="23"/>
  <c r="J202" i="23"/>
  <c r="J208" i="23"/>
  <c r="J210" i="23"/>
  <c r="J216" i="23"/>
  <c r="J219" i="23"/>
  <c r="J221" i="23"/>
  <c r="J230" i="23"/>
  <c r="J235" i="23"/>
  <c r="J242" i="23"/>
  <c r="J256" i="23"/>
  <c r="J258" i="23"/>
  <c r="J265" i="23"/>
  <c r="H292" i="23"/>
  <c r="N292" i="23" s="1"/>
  <c r="H310" i="23"/>
  <c r="N310" i="23" s="1"/>
  <c r="I327" i="23"/>
  <c r="I561" i="23"/>
  <c r="I540" i="23"/>
  <c r="I539" i="23"/>
  <c r="I528" i="23"/>
  <c r="I487" i="23"/>
  <c r="I473" i="23"/>
  <c r="I469" i="23"/>
  <c r="I446" i="23"/>
  <c r="I435" i="23"/>
  <c r="I424" i="23"/>
  <c r="I423" i="23"/>
  <c r="L371" i="23"/>
  <c r="I373" i="23"/>
  <c r="H383" i="23"/>
  <c r="N383" i="23" s="1"/>
  <c r="I386" i="23"/>
  <c r="I396" i="23"/>
  <c r="I401" i="23"/>
  <c r="I406" i="23"/>
  <c r="H419" i="23"/>
  <c r="N419" i="23" s="1"/>
  <c r="G612" i="19"/>
  <c r="K612" i="19"/>
  <c r="G615" i="19"/>
  <c r="M615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30" i="20"/>
  <c r="M30" i="20" s="1"/>
  <c r="G32" i="20"/>
  <c r="M32" i="20" s="1"/>
  <c r="G35" i="20"/>
  <c r="M35" i="20" s="1"/>
  <c r="G81" i="20"/>
  <c r="K81" i="20"/>
  <c r="G82" i="20"/>
  <c r="M82" i="20" s="1"/>
  <c r="G85" i="20"/>
  <c r="M85" i="20" s="1"/>
  <c r="G88" i="20"/>
  <c r="M88" i="20" s="1"/>
  <c r="G103" i="20"/>
  <c r="M103" i="20" s="1"/>
  <c r="G111" i="20"/>
  <c r="M111" i="20" s="1"/>
  <c r="G114" i="20"/>
  <c r="M114" i="20" s="1"/>
  <c r="G115" i="20"/>
  <c r="M115" i="20" s="1"/>
  <c r="G116" i="20"/>
  <c r="M116" i="20" s="1"/>
  <c r="G127" i="20"/>
  <c r="M127" i="20" s="1"/>
  <c r="G129" i="20"/>
  <c r="M129" i="20" s="1"/>
  <c r="G133" i="20"/>
  <c r="M133" i="20" s="1"/>
  <c r="G137" i="20"/>
  <c r="M137" i="20" s="1"/>
  <c r="G139" i="20"/>
  <c r="M139" i="20" s="1"/>
  <c r="G142" i="20"/>
  <c r="M142" i="20" s="1"/>
  <c r="G144" i="20"/>
  <c r="M144" i="20" s="1"/>
  <c r="G147" i="20"/>
  <c r="M147" i="20" s="1"/>
  <c r="G148" i="20"/>
  <c r="M148" i="20" s="1"/>
  <c r="G149" i="20"/>
  <c r="M149" i="20" s="1"/>
  <c r="G188" i="20"/>
  <c r="K188" i="20"/>
  <c r="G189" i="20"/>
  <c r="M189" i="20" s="1"/>
  <c r="G193" i="20"/>
  <c r="M193" i="20" s="1"/>
  <c r="G195" i="20"/>
  <c r="M195" i="20" s="1"/>
  <c r="G197" i="20"/>
  <c r="M197" i="20" s="1"/>
  <c r="G198" i="20"/>
  <c r="M198" i="20" s="1"/>
  <c r="G203" i="20"/>
  <c r="M203" i="20" s="1"/>
  <c r="G209" i="20"/>
  <c r="M209" i="20" s="1"/>
  <c r="G218" i="20"/>
  <c r="M218" i="20" s="1"/>
  <c r="G220" i="20"/>
  <c r="M220" i="20" s="1"/>
  <c r="G230" i="20"/>
  <c r="M230" i="20" s="1"/>
  <c r="G235" i="20"/>
  <c r="M235" i="20" s="1"/>
  <c r="G248" i="20"/>
  <c r="M248" i="20" s="1"/>
  <c r="G255" i="20"/>
  <c r="M255" i="20" s="1"/>
  <c r="G258" i="20"/>
  <c r="M258" i="20" s="1"/>
  <c r="G276" i="20"/>
  <c r="M276" i="20" s="1"/>
  <c r="G293" i="20"/>
  <c r="M293" i="20" s="1"/>
  <c r="G294" i="20"/>
  <c r="M294" i="20" s="1"/>
  <c r="G306" i="20"/>
  <c r="M306" i="20" s="1"/>
  <c r="G311" i="20"/>
  <c r="M311" i="20" s="1"/>
  <c r="G312" i="20"/>
  <c r="M312" i="20" s="1"/>
  <c r="G321" i="20"/>
  <c r="M321" i="20" s="1"/>
  <c r="G340" i="20"/>
  <c r="M340" i="20" s="1"/>
  <c r="G371" i="20"/>
  <c r="K371" i="20"/>
  <c r="G372" i="20"/>
  <c r="M372" i="20" s="1"/>
  <c r="G373" i="20"/>
  <c r="M373" i="20" s="1"/>
  <c r="G377" i="20"/>
  <c r="M377" i="20" s="1"/>
  <c r="G379" i="20"/>
  <c r="M379" i="20" s="1"/>
  <c r="G380" i="20"/>
  <c r="M380" i="20" s="1"/>
  <c r="G383" i="20"/>
  <c r="M383" i="20" s="1"/>
  <c r="G391" i="20"/>
  <c r="M391" i="20" s="1"/>
  <c r="G394" i="20"/>
  <c r="M394" i="20" s="1"/>
  <c r="G395" i="20"/>
  <c r="M395" i="20" s="1"/>
  <c r="G406" i="20"/>
  <c r="M406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46" i="20"/>
  <c r="M446" i="20" s="1"/>
  <c r="G470" i="20"/>
  <c r="M470" i="20" s="1"/>
  <c r="G539" i="20"/>
  <c r="M539" i="20" s="1"/>
  <c r="G564" i="20"/>
  <c r="M564" i="20" s="1"/>
  <c r="G612" i="20"/>
  <c r="K612" i="20"/>
  <c r="G614" i="20"/>
  <c r="M614" i="20" s="1"/>
  <c r="G615" i="20"/>
  <c r="M615" i="20" s="1"/>
  <c r="G616" i="20"/>
  <c r="M616" i="20" s="1"/>
  <c r="G627" i="20"/>
  <c r="M627" i="20" s="1"/>
  <c r="G630" i="20"/>
  <c r="M630" i="20" s="1"/>
  <c r="G631" i="20"/>
  <c r="M631" i="20" s="1"/>
  <c r="G10" i="21"/>
  <c r="G11" i="21"/>
  <c r="G12" i="21"/>
  <c r="M12" i="21" s="1"/>
  <c r="G13" i="21"/>
  <c r="G14" i="21"/>
  <c r="M14" i="21" s="1"/>
  <c r="G22" i="21"/>
  <c r="K22" i="21"/>
  <c r="G81" i="21"/>
  <c r="K81" i="21"/>
  <c r="G86" i="21"/>
  <c r="M86" i="21" s="1"/>
  <c r="G87" i="21"/>
  <c r="M87" i="21" s="1"/>
  <c r="G92" i="21"/>
  <c r="M92" i="21" s="1"/>
  <c r="G103" i="21"/>
  <c r="M103" i="21" s="1"/>
  <c r="G118" i="21"/>
  <c r="M118" i="21" s="1"/>
  <c r="G127" i="21"/>
  <c r="M127" i="21" s="1"/>
  <c r="G128" i="21"/>
  <c r="M128" i="21" s="1"/>
  <c r="G139" i="21"/>
  <c r="M139" i="21" s="1"/>
  <c r="G141" i="21"/>
  <c r="M141" i="21" s="1"/>
  <c r="G142" i="21"/>
  <c r="M142" i="21" s="1"/>
  <c r="G143" i="21"/>
  <c r="M143" i="21" s="1"/>
  <c r="G144" i="21"/>
  <c r="M144" i="21" s="1"/>
  <c r="G156" i="21"/>
  <c r="M156" i="21" s="1"/>
  <c r="G188" i="21"/>
  <c r="M188" i="21" s="1"/>
  <c r="K188" i="21"/>
  <c r="G189" i="21"/>
  <c r="M189" i="21" s="1"/>
  <c r="G195" i="21"/>
  <c r="M195" i="21" s="1"/>
  <c r="G197" i="21"/>
  <c r="M197" i="21" s="1"/>
  <c r="G203" i="21"/>
  <c r="M203" i="21" s="1"/>
  <c r="G230" i="21"/>
  <c r="M230" i="21" s="1"/>
  <c r="G235" i="21"/>
  <c r="M235" i="21" s="1"/>
  <c r="G256" i="21"/>
  <c r="M256" i="21" s="1"/>
  <c r="G258" i="21"/>
  <c r="M258" i="21" s="1"/>
  <c r="G297" i="21"/>
  <c r="M297" i="21" s="1"/>
  <c r="G308" i="21"/>
  <c r="M308" i="21" s="1"/>
  <c r="G316" i="21"/>
  <c r="M316" i="21" s="1"/>
  <c r="G371" i="21"/>
  <c r="K371" i="21"/>
  <c r="G373" i="21"/>
  <c r="M373" i="21" s="1"/>
  <c r="G377" i="21"/>
  <c r="M377" i="21" s="1"/>
  <c r="G378" i="21"/>
  <c r="M378" i="21" s="1"/>
  <c r="G383" i="21"/>
  <c r="M383" i="21" s="1"/>
  <c r="G384" i="21"/>
  <c r="M384" i="21" s="1"/>
  <c r="G389" i="21"/>
  <c r="M389" i="21" s="1"/>
  <c r="G391" i="21"/>
  <c r="M391" i="21" s="1"/>
  <c r="G401" i="21"/>
  <c r="M401" i="21" s="1"/>
  <c r="G406" i="21"/>
  <c r="M406" i="21" s="1"/>
  <c r="G407" i="21"/>
  <c r="M407" i="21" s="1"/>
  <c r="G410" i="21"/>
  <c r="M410" i="21" s="1"/>
  <c r="G413" i="21"/>
  <c r="M413" i="21" s="1"/>
  <c r="G419" i="21"/>
  <c r="M419" i="21" s="1"/>
  <c r="G423" i="21"/>
  <c r="M423" i="21" s="1"/>
  <c r="G435" i="21"/>
  <c r="M435" i="21" s="1"/>
  <c r="G437" i="21"/>
  <c r="M437" i="21" s="1"/>
  <c r="G450" i="21"/>
  <c r="M450" i="21" s="1"/>
  <c r="G454" i="21"/>
  <c r="M454" i="21" s="1"/>
  <c r="G480" i="21"/>
  <c r="M480" i="21" s="1"/>
  <c r="G499" i="21"/>
  <c r="M499" i="21" s="1"/>
  <c r="G539" i="21"/>
  <c r="M539" i="21" s="1"/>
  <c r="G612" i="21"/>
  <c r="K612" i="21"/>
  <c r="G615" i="21"/>
  <c r="M615" i="21" s="1"/>
  <c r="G616" i="21"/>
  <c r="M616" i="21" s="1"/>
  <c r="G623" i="21"/>
  <c r="M623" i="21" s="1"/>
  <c r="G627" i="21"/>
  <c r="M627" i="21" s="1"/>
  <c r="G10" i="22"/>
  <c r="G11" i="22"/>
  <c r="M11" i="22" s="1"/>
  <c r="G12" i="22"/>
  <c r="M12" i="22" s="1"/>
  <c r="G13" i="22"/>
  <c r="M13" i="22" s="1"/>
  <c r="G14" i="22"/>
  <c r="M14" i="22" s="1"/>
  <c r="G22" i="22"/>
  <c r="K22" i="22"/>
  <c r="G33" i="22"/>
  <c r="M33" i="22" s="1"/>
  <c r="G48" i="22"/>
  <c r="M48" i="22" s="1"/>
  <c r="G81" i="22"/>
  <c r="K81" i="22"/>
  <c r="G82" i="22"/>
  <c r="M82" i="22" s="1"/>
  <c r="G85" i="22"/>
  <c r="M85" i="22" s="1"/>
  <c r="G88" i="22"/>
  <c r="M88" i="22" s="1"/>
  <c r="G98" i="22"/>
  <c r="M98" i="22" s="1"/>
  <c r="G103" i="22"/>
  <c r="M103" i="22" s="1"/>
  <c r="G111" i="22"/>
  <c r="M111" i="22" s="1"/>
  <c r="G116" i="22"/>
  <c r="M116" i="22" s="1"/>
  <c r="G135" i="22"/>
  <c r="M135" i="22" s="1"/>
  <c r="G139" i="22"/>
  <c r="M139" i="22" s="1"/>
  <c r="G141" i="22"/>
  <c r="M141" i="22" s="1"/>
  <c r="G144" i="22"/>
  <c r="M144" i="22" s="1"/>
  <c r="G145" i="22"/>
  <c r="M145" i="22" s="1"/>
  <c r="G146" i="22"/>
  <c r="M146" i="22" s="1"/>
  <c r="G147" i="22"/>
  <c r="M147" i="22" s="1"/>
  <c r="G188" i="22"/>
  <c r="K188" i="22"/>
  <c r="G189" i="22"/>
  <c r="M189" i="22" s="1"/>
  <c r="G190" i="22"/>
  <c r="M190" i="22" s="1"/>
  <c r="G195" i="22"/>
  <c r="M195" i="22" s="1"/>
  <c r="G198" i="22"/>
  <c r="M198" i="22" s="1"/>
  <c r="G203" i="22"/>
  <c r="M203" i="22" s="1"/>
  <c r="G218" i="22"/>
  <c r="M218" i="22" s="1"/>
  <c r="G227" i="22"/>
  <c r="M227" i="22" s="1"/>
  <c r="G230" i="22"/>
  <c r="M230" i="22" s="1"/>
  <c r="G235" i="22"/>
  <c r="M235" i="22" s="1"/>
  <c r="G255" i="22"/>
  <c r="M255" i="22" s="1"/>
  <c r="G293" i="22"/>
  <c r="M293" i="22" s="1"/>
  <c r="G295" i="22"/>
  <c r="M295" i="22" s="1"/>
  <c r="G371" i="22"/>
  <c r="K371" i="22"/>
  <c r="G372" i="22"/>
  <c r="M372" i="22" s="1"/>
  <c r="G377" i="22"/>
  <c r="M377" i="22" s="1"/>
  <c r="G383" i="22"/>
  <c r="M383" i="22" s="1"/>
  <c r="G384" i="22"/>
  <c r="M384" i="22" s="1"/>
  <c r="G391" i="22"/>
  <c r="M391" i="22" s="1"/>
  <c r="G395" i="22"/>
  <c r="M395" i="22" s="1"/>
  <c r="G396" i="22"/>
  <c r="M396" i="22" s="1"/>
  <c r="G402" i="22"/>
  <c r="M402" i="22" s="1"/>
  <c r="G406" i="22"/>
  <c r="M406" i="22" s="1"/>
  <c r="G410" i="22"/>
  <c r="M410" i="22" s="1"/>
  <c r="G419" i="22"/>
  <c r="M419" i="22" s="1"/>
  <c r="G422" i="22"/>
  <c r="M422" i="22" s="1"/>
  <c r="G423" i="22"/>
  <c r="M423" i="22" s="1"/>
  <c r="G424" i="22"/>
  <c r="M424" i="22" s="1"/>
  <c r="G428" i="22"/>
  <c r="M428" i="22" s="1"/>
  <c r="G435" i="22"/>
  <c r="M435" i="22" s="1"/>
  <c r="G437" i="22"/>
  <c r="M437" i="22" s="1"/>
  <c r="G446" i="22"/>
  <c r="M446" i="22" s="1"/>
  <c r="G449" i="22"/>
  <c r="M449" i="22" s="1"/>
  <c r="G460" i="22"/>
  <c r="M460" i="22" s="1"/>
  <c r="G502" i="22"/>
  <c r="M502" i="22" s="1"/>
  <c r="G563" i="22"/>
  <c r="M563" i="22" s="1"/>
  <c r="G588" i="22"/>
  <c r="M588" i="22" s="1"/>
  <c r="G612" i="22"/>
  <c r="K612" i="22"/>
  <c r="G614" i="22"/>
  <c r="M614" i="22" s="1"/>
  <c r="G615" i="22"/>
  <c r="M615" i="22" s="1"/>
  <c r="G616" i="22"/>
  <c r="M616" i="22" s="1"/>
  <c r="G617" i="22"/>
  <c r="M617" i="22" s="1"/>
  <c r="G621" i="22"/>
  <c r="M621" i="22" s="1"/>
  <c r="G623" i="22"/>
  <c r="M623" i="22" s="1"/>
  <c r="G10" i="23"/>
  <c r="G11" i="23"/>
  <c r="G12" i="23"/>
  <c r="M12" i="23" s="1"/>
  <c r="G13" i="23"/>
  <c r="M13" i="23" s="1"/>
  <c r="G14" i="23"/>
  <c r="M14" i="23" s="1"/>
  <c r="G22" i="23"/>
  <c r="K22" i="23"/>
  <c r="G32" i="23"/>
  <c r="M32" i="23" s="1"/>
  <c r="G81" i="23"/>
  <c r="K81" i="23"/>
  <c r="G82" i="23"/>
  <c r="M82" i="23" s="1"/>
  <c r="G85" i="23"/>
  <c r="M85" i="23" s="1"/>
  <c r="G86" i="23"/>
  <c r="M86" i="23" s="1"/>
  <c r="G111" i="23"/>
  <c r="M111" i="23" s="1"/>
  <c r="G116" i="23"/>
  <c r="M116" i="23" s="1"/>
  <c r="G127" i="23"/>
  <c r="M127" i="23" s="1"/>
  <c r="G128" i="23"/>
  <c r="M128" i="23" s="1"/>
  <c r="G129" i="23"/>
  <c r="M129" i="23" s="1"/>
  <c r="G139" i="23"/>
  <c r="M139" i="23" s="1"/>
  <c r="G141" i="23"/>
  <c r="M141" i="23" s="1"/>
  <c r="G142" i="23"/>
  <c r="M142" i="23" s="1"/>
  <c r="G144" i="23"/>
  <c r="M144" i="23" s="1"/>
  <c r="G156" i="23"/>
  <c r="M156" i="23" s="1"/>
  <c r="G188" i="23"/>
  <c r="K188" i="23"/>
  <c r="G191" i="23"/>
  <c r="M191" i="23" s="1"/>
  <c r="G193" i="23"/>
  <c r="M193" i="23" s="1"/>
  <c r="G195" i="23"/>
  <c r="M195" i="23" s="1"/>
  <c r="G197" i="23"/>
  <c r="M197" i="23" s="1"/>
  <c r="G203" i="23"/>
  <c r="M203" i="23" s="1"/>
  <c r="G204" i="23"/>
  <c r="M204" i="23" s="1"/>
  <c r="G208" i="23"/>
  <c r="M208" i="23" s="1"/>
  <c r="G209" i="23"/>
  <c r="M209" i="23" s="1"/>
  <c r="G220" i="23"/>
  <c r="M220" i="23" s="1"/>
  <c r="G221" i="23"/>
  <c r="M221" i="23" s="1"/>
  <c r="G230" i="23"/>
  <c r="M230" i="23" s="1"/>
  <c r="G235" i="23"/>
  <c r="M235" i="23" s="1"/>
  <c r="G248" i="23"/>
  <c r="M248" i="23" s="1"/>
  <c r="G255" i="23"/>
  <c r="M255" i="23" s="1"/>
  <c r="G256" i="23"/>
  <c r="M256" i="23" s="1"/>
  <c r="G258" i="23"/>
  <c r="M258" i="23" s="1"/>
  <c r="G263" i="23"/>
  <c r="M263" i="23" s="1"/>
  <c r="G276" i="23"/>
  <c r="M276" i="23" s="1"/>
  <c r="G293" i="23"/>
  <c r="M293" i="23" s="1"/>
  <c r="I306" i="23"/>
  <c r="I343" i="23"/>
  <c r="N377" i="23"/>
  <c r="I383" i="23"/>
  <c r="H384" i="23"/>
  <c r="N384" i="23" s="1"/>
  <c r="H387" i="23"/>
  <c r="N387" i="23" s="1"/>
  <c r="H391" i="23"/>
  <c r="N391" i="23" s="1"/>
  <c r="H394" i="23"/>
  <c r="N394" i="23" s="1"/>
  <c r="N400" i="23"/>
  <c r="N402" i="23"/>
  <c r="H405" i="23"/>
  <c r="N405" i="23" s="1"/>
  <c r="I419" i="23"/>
  <c r="H612" i="20"/>
  <c r="L612" i="20"/>
  <c r="H613" i="20"/>
  <c r="N613" i="20" s="1"/>
  <c r="H614" i="20"/>
  <c r="N614" i="20" s="1"/>
  <c r="H615" i="20"/>
  <c r="N615" i="20" s="1"/>
  <c r="H627" i="20"/>
  <c r="N627" i="20" s="1"/>
  <c r="H628" i="20"/>
  <c r="N628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9" i="20"/>
  <c r="N639" i="20" s="1"/>
  <c r="H10" i="21"/>
  <c r="H11" i="21"/>
  <c r="N11" i="21" s="1"/>
  <c r="H12" i="21"/>
  <c r="H13" i="21"/>
  <c r="H14" i="21"/>
  <c r="H22" i="21"/>
  <c r="N22" i="21" s="1"/>
  <c r="H81" i="21"/>
  <c r="L81" i="21"/>
  <c r="H82" i="21"/>
  <c r="N82" i="21" s="1"/>
  <c r="H86" i="21"/>
  <c r="N86" i="21" s="1"/>
  <c r="H92" i="21"/>
  <c r="N92" i="21" s="1"/>
  <c r="H99" i="21"/>
  <c r="N99" i="21" s="1"/>
  <c r="H100" i="21"/>
  <c r="N100" i="21" s="1"/>
  <c r="H103" i="21"/>
  <c r="N103" i="21" s="1"/>
  <c r="H106" i="21"/>
  <c r="N106" i="21" s="1"/>
  <c r="H111" i="21"/>
  <c r="N111" i="21" s="1"/>
  <c r="H127" i="21"/>
  <c r="N127" i="21" s="1"/>
  <c r="H139" i="21"/>
  <c r="N139" i="21" s="1"/>
  <c r="H141" i="21"/>
  <c r="N141" i="21" s="1"/>
  <c r="H142" i="21"/>
  <c r="N142" i="21" s="1"/>
  <c r="H143" i="21"/>
  <c r="N143" i="21" s="1"/>
  <c r="H144" i="21"/>
  <c r="N144" i="21" s="1"/>
  <c r="H156" i="21"/>
  <c r="N156" i="21" s="1"/>
  <c r="H166" i="21"/>
  <c r="N166" i="21" s="1"/>
  <c r="H188" i="21"/>
  <c r="L188" i="21"/>
  <c r="H189" i="21"/>
  <c r="N189" i="21" s="1"/>
  <c r="H195" i="21"/>
  <c r="N195" i="21" s="1"/>
  <c r="H216" i="21"/>
  <c r="N216" i="21" s="1"/>
  <c r="H220" i="21"/>
  <c r="N220" i="21" s="1"/>
  <c r="H221" i="21"/>
  <c r="N221" i="21" s="1"/>
  <c r="H223" i="21"/>
  <c r="N223" i="21" s="1"/>
  <c r="H227" i="21"/>
  <c r="N227" i="21" s="1"/>
  <c r="H230" i="21"/>
  <c r="N230" i="21" s="1"/>
  <c r="H231" i="21"/>
  <c r="N231" i="21" s="1"/>
  <c r="H238" i="21"/>
  <c r="N238" i="21" s="1"/>
  <c r="H239" i="21"/>
  <c r="N239" i="21" s="1"/>
  <c r="H256" i="21"/>
  <c r="N256" i="21" s="1"/>
  <c r="H258" i="21"/>
  <c r="N258" i="21" s="1"/>
  <c r="H300" i="21"/>
  <c r="N300" i="21" s="1"/>
  <c r="H321" i="21"/>
  <c r="N321" i="21" s="1"/>
  <c r="H371" i="21"/>
  <c r="L371" i="21"/>
  <c r="H373" i="21"/>
  <c r="N373" i="21" s="1"/>
  <c r="H383" i="21"/>
  <c r="N383" i="21" s="1"/>
  <c r="H384" i="21"/>
  <c r="N384" i="21" s="1"/>
  <c r="H386" i="21"/>
  <c r="N386" i="21" s="1"/>
  <c r="H389" i="21"/>
  <c r="N389" i="21" s="1"/>
  <c r="H392" i="21"/>
  <c r="N392" i="21" s="1"/>
  <c r="H395" i="21"/>
  <c r="N395" i="21" s="1"/>
  <c r="H405" i="21"/>
  <c r="N405" i="21" s="1"/>
  <c r="H419" i="21"/>
  <c r="N419" i="21" s="1"/>
  <c r="H435" i="21"/>
  <c r="N435" i="21" s="1"/>
  <c r="H446" i="21"/>
  <c r="N446" i="21" s="1"/>
  <c r="H460" i="21"/>
  <c r="N460" i="21" s="1"/>
  <c r="H469" i="21"/>
  <c r="N469" i="21" s="1"/>
  <c r="H470" i="21"/>
  <c r="N470" i="21" s="1"/>
  <c r="H483" i="21"/>
  <c r="N483" i="21" s="1"/>
  <c r="H499" i="21"/>
  <c r="N499" i="21" s="1"/>
  <c r="H514" i="21"/>
  <c r="N514" i="21" s="1"/>
  <c r="H525" i="21"/>
  <c r="N525" i="21" s="1"/>
  <c r="H539" i="21"/>
  <c r="N539" i="21" s="1"/>
  <c r="H583" i="21"/>
  <c r="N583" i="21" s="1"/>
  <c r="H585" i="21"/>
  <c r="N585" i="21" s="1"/>
  <c r="H588" i="21"/>
  <c r="N588" i="21" s="1"/>
  <c r="H590" i="21"/>
  <c r="N590" i="21" s="1"/>
  <c r="H592" i="21"/>
  <c r="N592" i="21" s="1"/>
  <c r="H594" i="21"/>
  <c r="N594" i="21" s="1"/>
  <c r="H612" i="21"/>
  <c r="L612" i="21"/>
  <c r="H613" i="21"/>
  <c r="N613" i="21" s="1"/>
  <c r="H615" i="21"/>
  <c r="N615" i="21" s="1"/>
  <c r="H616" i="21"/>
  <c r="N616" i="21" s="1"/>
  <c r="H619" i="21"/>
  <c r="N619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10" i="22"/>
  <c r="H11" i="22"/>
  <c r="N11" i="22" s="1"/>
  <c r="H12" i="22"/>
  <c r="N12" i="22" s="1"/>
  <c r="H13" i="22"/>
  <c r="H14" i="22"/>
  <c r="N14" i="22" s="1"/>
  <c r="H22" i="22"/>
  <c r="L22" i="22"/>
  <c r="H33" i="22"/>
  <c r="N33" i="22" s="1"/>
  <c r="H48" i="22"/>
  <c r="N48" i="22" s="1"/>
  <c r="H53" i="22"/>
  <c r="N53" i="22" s="1"/>
  <c r="H65" i="22"/>
  <c r="N65" i="22" s="1"/>
  <c r="H67" i="22"/>
  <c r="N67" i="22" s="1"/>
  <c r="H81" i="22"/>
  <c r="L81" i="22"/>
  <c r="H85" i="22"/>
  <c r="N85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6" i="22"/>
  <c r="N106" i="22" s="1"/>
  <c r="H111" i="22"/>
  <c r="N111" i="22" s="1"/>
  <c r="H116" i="22"/>
  <c r="N116" i="22" s="1"/>
  <c r="H118" i="22"/>
  <c r="N118" i="22" s="1"/>
  <c r="H125" i="22"/>
  <c r="N125" i="22" s="1"/>
  <c r="H127" i="22"/>
  <c r="N127" i="22" s="1"/>
  <c r="H129" i="22"/>
  <c r="N129" i="22" s="1"/>
  <c r="H137" i="22"/>
  <c r="N137" i="22" s="1"/>
  <c r="H141" i="22"/>
  <c r="N141" i="22" s="1"/>
  <c r="H142" i="22"/>
  <c r="N142" i="22" s="1"/>
  <c r="H144" i="22"/>
  <c r="N144" i="22" s="1"/>
  <c r="H145" i="22"/>
  <c r="N145" i="22" s="1"/>
  <c r="H188" i="22"/>
  <c r="L188" i="22"/>
  <c r="H190" i="22"/>
  <c r="N190" i="22" s="1"/>
  <c r="H193" i="22"/>
  <c r="N193" i="22" s="1"/>
  <c r="H195" i="22"/>
  <c r="N195" i="22" s="1"/>
  <c r="H202" i="22"/>
  <c r="N202" i="22" s="1"/>
  <c r="H218" i="22"/>
  <c r="N218" i="22" s="1"/>
  <c r="H220" i="22"/>
  <c r="N220" i="22" s="1"/>
  <c r="H221" i="22"/>
  <c r="N221" i="22" s="1"/>
  <c r="H222" i="22"/>
  <c r="N222" i="22" s="1"/>
  <c r="H225" i="22"/>
  <c r="N225" i="22" s="1"/>
  <c r="H227" i="22"/>
  <c r="N227" i="22" s="1"/>
  <c r="H230" i="22"/>
  <c r="N230" i="22" s="1"/>
  <c r="H231" i="22"/>
  <c r="N231" i="22" s="1"/>
  <c r="H242" i="22"/>
  <c r="N242" i="22" s="1"/>
  <c r="H252" i="22"/>
  <c r="N252" i="22" s="1"/>
  <c r="H255" i="22"/>
  <c r="N255" i="22" s="1"/>
  <c r="H281" i="22"/>
  <c r="N281" i="22" s="1"/>
  <c r="H292" i="22"/>
  <c r="N292" i="22" s="1"/>
  <c r="H293" i="22"/>
  <c r="N293" i="22" s="1"/>
  <c r="H300" i="22"/>
  <c r="N300" i="22" s="1"/>
  <c r="H308" i="22"/>
  <c r="N308" i="22" s="1"/>
  <c r="H320" i="22"/>
  <c r="N320" i="22" s="1"/>
  <c r="H321" i="22"/>
  <c r="N321" i="22" s="1"/>
  <c r="H324" i="22"/>
  <c r="N324" i="22" s="1"/>
  <c r="H336" i="22"/>
  <c r="N336" i="22" s="1"/>
  <c r="H338" i="22"/>
  <c r="N338" i="22" s="1"/>
  <c r="H340" i="22"/>
  <c r="N340" i="22" s="1"/>
  <c r="H371" i="22"/>
  <c r="L371" i="22"/>
  <c r="H377" i="22"/>
  <c r="N377" i="22" s="1"/>
  <c r="H380" i="22"/>
  <c r="N380" i="22" s="1"/>
  <c r="H383" i="22"/>
  <c r="N383" i="22" s="1"/>
  <c r="H384" i="22"/>
  <c r="N384" i="22" s="1"/>
  <c r="H386" i="22"/>
  <c r="N386" i="22" s="1"/>
  <c r="H391" i="22"/>
  <c r="N391" i="22" s="1"/>
  <c r="H395" i="22"/>
  <c r="N395" i="22" s="1"/>
  <c r="H396" i="22"/>
  <c r="N396" i="22" s="1"/>
  <c r="H397" i="22"/>
  <c r="N397" i="22" s="1"/>
  <c r="H406" i="22"/>
  <c r="N406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34" i="22"/>
  <c r="N434" i="22" s="1"/>
  <c r="H435" i="22"/>
  <c r="N435" i="22" s="1"/>
  <c r="H437" i="22"/>
  <c r="N437" i="22" s="1"/>
  <c r="H446" i="22"/>
  <c r="N446" i="22" s="1"/>
  <c r="H460" i="22"/>
  <c r="N460" i="22" s="1"/>
  <c r="H462" i="22"/>
  <c r="N462" i="22" s="1"/>
  <c r="H470" i="22"/>
  <c r="N470" i="22" s="1"/>
  <c r="H473" i="22"/>
  <c r="N473" i="22" s="1"/>
  <c r="H481" i="22"/>
  <c r="N481" i="22" s="1"/>
  <c r="H484" i="22"/>
  <c r="N484" i="22" s="1"/>
  <c r="H493" i="22"/>
  <c r="N493" i="22" s="1"/>
  <c r="H495" i="22"/>
  <c r="N495" i="22" s="1"/>
  <c r="H499" i="22"/>
  <c r="N499" i="22" s="1"/>
  <c r="H502" i="22"/>
  <c r="N502" i="22" s="1"/>
  <c r="H504" i="22"/>
  <c r="N504" i="22" s="1"/>
  <c r="H507" i="22"/>
  <c r="N507" i="22" s="1"/>
  <c r="H509" i="22"/>
  <c r="N509" i="22" s="1"/>
  <c r="H512" i="22"/>
  <c r="N512" i="22" s="1"/>
  <c r="H513" i="22"/>
  <c r="N513" i="22" s="1"/>
  <c r="H517" i="22"/>
  <c r="N517" i="22" s="1"/>
  <c r="H528" i="22"/>
  <c r="N528" i="22" s="1"/>
  <c r="H564" i="22"/>
  <c r="N564" i="22" s="1"/>
  <c r="H567" i="22"/>
  <c r="N567" i="22" s="1"/>
  <c r="H568" i="22"/>
  <c r="N568" i="22" s="1"/>
  <c r="H577" i="22"/>
  <c r="N577" i="22" s="1"/>
  <c r="H580" i="22"/>
  <c r="N580" i="22" s="1"/>
  <c r="H583" i="22"/>
  <c r="N583" i="22" s="1"/>
  <c r="H588" i="22"/>
  <c r="N588" i="22" s="1"/>
  <c r="H589" i="22"/>
  <c r="N589" i="22" s="1"/>
  <c r="H590" i="22"/>
  <c r="N590" i="22" s="1"/>
  <c r="H597" i="22"/>
  <c r="N597" i="22" s="1"/>
  <c r="H612" i="22"/>
  <c r="L612" i="22"/>
  <c r="H614" i="22"/>
  <c r="N614" i="22" s="1"/>
  <c r="H615" i="22"/>
  <c r="N615" i="22" s="1"/>
  <c r="H616" i="22"/>
  <c r="N616" i="22" s="1"/>
  <c r="H617" i="22"/>
  <c r="N617" i="22" s="1"/>
  <c r="H622" i="22"/>
  <c r="N622" i="22" s="1"/>
  <c r="H623" i="22"/>
  <c r="N623" i="22" s="1"/>
  <c r="H630" i="22"/>
  <c r="N630" i="22" s="1"/>
  <c r="H10" i="23"/>
  <c r="H11" i="23"/>
  <c r="N11" i="23" s="1"/>
  <c r="H12" i="23"/>
  <c r="N12" i="23" s="1"/>
  <c r="H13" i="23"/>
  <c r="H14" i="23"/>
  <c r="N14" i="23" s="1"/>
  <c r="H22" i="23"/>
  <c r="L22" i="23"/>
  <c r="H81" i="23"/>
  <c r="L81" i="23"/>
  <c r="H82" i="23"/>
  <c r="N82" i="23" s="1"/>
  <c r="H86" i="23"/>
  <c r="N86" i="23" s="1"/>
  <c r="H87" i="23"/>
  <c r="N87" i="23" s="1"/>
  <c r="H99" i="23"/>
  <c r="N99" i="23" s="1"/>
  <c r="H100" i="23"/>
  <c r="N100" i="23" s="1"/>
  <c r="H103" i="23"/>
  <c r="N103" i="23" s="1"/>
  <c r="H115" i="23"/>
  <c r="N115" i="23" s="1"/>
  <c r="H118" i="23"/>
  <c r="N118" i="23" s="1"/>
  <c r="H141" i="23"/>
  <c r="N141" i="23" s="1"/>
  <c r="H142" i="23"/>
  <c r="N142" i="23" s="1"/>
  <c r="H144" i="23"/>
  <c r="N144" i="23" s="1"/>
  <c r="H156" i="23"/>
  <c r="N156" i="23" s="1"/>
  <c r="H159" i="23"/>
  <c r="N159" i="23" s="1"/>
  <c r="H166" i="23"/>
  <c r="N166" i="23" s="1"/>
  <c r="H188" i="23"/>
  <c r="L188" i="23"/>
  <c r="H191" i="23"/>
  <c r="N191" i="23" s="1"/>
  <c r="H193" i="23"/>
  <c r="N193" i="23" s="1"/>
  <c r="H195" i="23"/>
  <c r="N195" i="23" s="1"/>
  <c r="H207" i="23"/>
  <c r="N207" i="23" s="1"/>
  <c r="H221" i="23"/>
  <c r="N221" i="23" s="1"/>
  <c r="H225" i="23"/>
  <c r="N225" i="23" s="1"/>
  <c r="H235" i="23"/>
  <c r="N235" i="23" s="1"/>
  <c r="H238" i="23"/>
  <c r="N238" i="23" s="1"/>
  <c r="H242" i="23"/>
  <c r="N242" i="23" s="1"/>
  <c r="H256" i="23"/>
  <c r="N256" i="23" s="1"/>
  <c r="H258" i="23"/>
  <c r="N258" i="23" s="1"/>
  <c r="H265" i="23"/>
  <c r="N265" i="23" s="1"/>
  <c r="H293" i="23"/>
  <c r="N293" i="23" s="1"/>
  <c r="H300" i="23"/>
  <c r="N300" i="23" s="1"/>
  <c r="H371" i="23"/>
  <c r="N371" i="23" s="1"/>
  <c r="H388" i="23"/>
  <c r="N388" i="23" s="1"/>
  <c r="I391" i="23"/>
  <c r="H395" i="23"/>
  <c r="N395" i="23" s="1"/>
  <c r="I402" i="23"/>
  <c r="I405" i="23"/>
  <c r="J493" i="23"/>
  <c r="J528" i="23"/>
  <c r="J557" i="23"/>
  <c r="J561" i="23"/>
  <c r="J564" i="23"/>
  <c r="J565" i="23"/>
  <c r="J568" i="23"/>
  <c r="J583" i="23"/>
  <c r="J585" i="23"/>
  <c r="K612" i="23"/>
  <c r="J614" i="23"/>
  <c r="I627" i="23"/>
  <c r="J630" i="23"/>
  <c r="J632" i="23"/>
  <c r="L9" i="24"/>
  <c r="F10" i="24"/>
  <c r="J10" i="24" s="1"/>
  <c r="J9" i="24" s="1"/>
  <c r="L11" i="24"/>
  <c r="K12" i="24"/>
  <c r="M12" i="24" s="1"/>
  <c r="L13" i="24"/>
  <c r="K14" i="24"/>
  <c r="M14" i="24" s="1"/>
  <c r="J31" i="24"/>
  <c r="J32" i="24"/>
  <c r="G36" i="24"/>
  <c r="M36" i="24" s="1"/>
  <c r="G39" i="24"/>
  <c r="M39" i="24" s="1"/>
  <c r="G48" i="24"/>
  <c r="M48" i="24" s="1"/>
  <c r="K81" i="24"/>
  <c r="I82" i="24"/>
  <c r="J85" i="24"/>
  <c r="I100" i="24"/>
  <c r="J103" i="24"/>
  <c r="J111" i="24"/>
  <c r="J113" i="24"/>
  <c r="I121" i="24"/>
  <c r="I122" i="24"/>
  <c r="I123" i="24"/>
  <c r="J125" i="24"/>
  <c r="J126" i="24"/>
  <c r="J128" i="24"/>
  <c r="G135" i="24"/>
  <c r="M135" i="24" s="1"/>
  <c r="G136" i="24"/>
  <c r="M136" i="24" s="1"/>
  <c r="G139" i="24"/>
  <c r="M139" i="24" s="1"/>
  <c r="J147" i="24"/>
  <c r="J148" i="24"/>
  <c r="J177" i="24"/>
  <c r="J178" i="24"/>
  <c r="J352" i="24"/>
  <c r="J347" i="24"/>
  <c r="J338" i="24"/>
  <c r="J336" i="24"/>
  <c r="J327" i="24"/>
  <c r="J326" i="24"/>
  <c r="J324" i="24"/>
  <c r="J316" i="24"/>
  <c r="J312" i="24"/>
  <c r="J309" i="24"/>
  <c r="J308" i="24"/>
  <c r="I193" i="24"/>
  <c r="J195" i="24"/>
  <c r="I203" i="24"/>
  <c r="J215" i="24"/>
  <c r="J225" i="24"/>
  <c r="J230" i="24"/>
  <c r="I235" i="24"/>
  <c r="I255" i="24"/>
  <c r="I256" i="24"/>
  <c r="J258" i="24"/>
  <c r="J292" i="24"/>
  <c r="I308" i="24"/>
  <c r="I589" i="24"/>
  <c r="I597" i="24"/>
  <c r="I615" i="24"/>
  <c r="I628" i="24"/>
  <c r="I631" i="24"/>
  <c r="I97" i="25"/>
  <c r="I128" i="25"/>
  <c r="I133" i="25"/>
  <c r="I139" i="25"/>
  <c r="I141" i="25"/>
  <c r="I188" i="25"/>
  <c r="J371" i="23"/>
  <c r="J372" i="23"/>
  <c r="J373" i="23"/>
  <c r="J377" i="23"/>
  <c r="J383" i="23"/>
  <c r="J386" i="23"/>
  <c r="J387" i="23"/>
  <c r="J391" i="23"/>
  <c r="J394" i="23"/>
  <c r="J395" i="23"/>
  <c r="J396" i="23"/>
  <c r="J400" i="23"/>
  <c r="J402" i="23"/>
  <c r="J406" i="23"/>
  <c r="J419" i="23"/>
  <c r="J422" i="23"/>
  <c r="J423" i="23"/>
  <c r="J428" i="23"/>
  <c r="J435" i="23"/>
  <c r="J446" i="23"/>
  <c r="J460" i="23"/>
  <c r="J470" i="23"/>
  <c r="J471" i="23"/>
  <c r="J473" i="23"/>
  <c r="J484" i="23"/>
  <c r="J489" i="23"/>
  <c r="J491" i="23"/>
  <c r="J492" i="23"/>
  <c r="J518" i="23"/>
  <c r="J590" i="23"/>
  <c r="G612" i="23"/>
  <c r="M612" i="23" s="1"/>
  <c r="I616" i="23"/>
  <c r="I637" i="23"/>
  <c r="E9" i="24"/>
  <c r="I13" i="24" s="1"/>
  <c r="C10" i="24"/>
  <c r="E11" i="24"/>
  <c r="J22" i="24"/>
  <c r="G32" i="24"/>
  <c r="M32" i="24" s="1"/>
  <c r="J53" i="24"/>
  <c r="J63" i="24"/>
  <c r="G177" i="24"/>
  <c r="M177" i="24" s="1"/>
  <c r="G156" i="24"/>
  <c r="M156" i="24" s="1"/>
  <c r="G152" i="24"/>
  <c r="M152" i="24" s="1"/>
  <c r="G149" i="24"/>
  <c r="M149" i="24" s="1"/>
  <c r="G147" i="24"/>
  <c r="M147" i="24" s="1"/>
  <c r="G81" i="24"/>
  <c r="J82" i="24"/>
  <c r="J84" i="24"/>
  <c r="G86" i="24"/>
  <c r="M86" i="24" s="1"/>
  <c r="I93" i="24"/>
  <c r="I97" i="24"/>
  <c r="J99" i="24"/>
  <c r="J100" i="24"/>
  <c r="I105" i="24"/>
  <c r="J106" i="24"/>
  <c r="J108" i="24"/>
  <c r="G115" i="24"/>
  <c r="M115" i="24" s="1"/>
  <c r="I118" i="24"/>
  <c r="J120" i="24"/>
  <c r="J122" i="24"/>
  <c r="J124" i="24"/>
  <c r="G132" i="24"/>
  <c r="M132" i="24" s="1"/>
  <c r="G133" i="24"/>
  <c r="M133" i="24" s="1"/>
  <c r="I144" i="24"/>
  <c r="I145" i="24"/>
  <c r="I149" i="24"/>
  <c r="I150" i="24"/>
  <c r="I166" i="24"/>
  <c r="I168" i="24"/>
  <c r="I169" i="24"/>
  <c r="I188" i="24"/>
  <c r="I191" i="24"/>
  <c r="J193" i="24"/>
  <c r="J203" i="24"/>
  <c r="I209" i="24"/>
  <c r="I218" i="24"/>
  <c r="J219" i="24"/>
  <c r="I227" i="24"/>
  <c r="J235" i="24"/>
  <c r="I248" i="24"/>
  <c r="J255" i="24"/>
  <c r="J256" i="24"/>
  <c r="I281" i="24"/>
  <c r="I293" i="24"/>
  <c r="I305" i="24"/>
  <c r="I324" i="24"/>
  <c r="I372" i="24"/>
  <c r="I383" i="24"/>
  <c r="I395" i="24"/>
  <c r="I410" i="24"/>
  <c r="I413" i="24"/>
  <c r="I419" i="24"/>
  <c r="I442" i="24"/>
  <c r="I450" i="24"/>
  <c r="I537" i="24"/>
  <c r="I616" i="24"/>
  <c r="I639" i="24"/>
  <c r="E9" i="25"/>
  <c r="I13" i="25" s="1"/>
  <c r="K10" i="25"/>
  <c r="E11" i="25"/>
  <c r="K12" i="25"/>
  <c r="K14" i="25"/>
  <c r="I33" i="25"/>
  <c r="I88" i="25"/>
  <c r="G371" i="23"/>
  <c r="K371" i="23"/>
  <c r="G372" i="23"/>
  <c r="M372" i="23" s="1"/>
  <c r="G373" i="23"/>
  <c r="M373" i="23" s="1"/>
  <c r="G377" i="23"/>
  <c r="M377" i="23" s="1"/>
  <c r="G378" i="23"/>
  <c r="M378" i="23" s="1"/>
  <c r="G383" i="23"/>
  <c r="M383" i="23" s="1"/>
  <c r="G384" i="23"/>
  <c r="M384" i="23" s="1"/>
  <c r="G388" i="23"/>
  <c r="M388" i="23" s="1"/>
  <c r="G389" i="23"/>
  <c r="M389" i="23" s="1"/>
  <c r="G391" i="23"/>
  <c r="M391" i="23" s="1"/>
  <c r="G395" i="23"/>
  <c r="M395" i="23" s="1"/>
  <c r="G396" i="23"/>
  <c r="M396" i="23" s="1"/>
  <c r="G398" i="23"/>
  <c r="M398" i="23" s="1"/>
  <c r="G402" i="23"/>
  <c r="M402" i="23" s="1"/>
  <c r="G406" i="23"/>
  <c r="M406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6" i="23"/>
  <c r="M446" i="23" s="1"/>
  <c r="G450" i="23"/>
  <c r="M450" i="23" s="1"/>
  <c r="G454" i="23"/>
  <c r="M454" i="23" s="1"/>
  <c r="J517" i="23"/>
  <c r="J589" i="23"/>
  <c r="I612" i="23"/>
  <c r="I615" i="23"/>
  <c r="L10" i="24"/>
  <c r="K13" i="24"/>
  <c r="M13" i="24" s="1"/>
  <c r="K22" i="24"/>
  <c r="J48" i="24"/>
  <c r="I81" i="24"/>
  <c r="I86" i="24"/>
  <c r="I87" i="24"/>
  <c r="I115" i="24"/>
  <c r="I116" i="24"/>
  <c r="I133" i="24"/>
  <c r="I136" i="24"/>
  <c r="I137" i="24"/>
  <c r="I138" i="24"/>
  <c r="I139" i="24"/>
  <c r="I141" i="24"/>
  <c r="I142" i="24"/>
  <c r="I143" i="24"/>
  <c r="J144" i="24"/>
  <c r="J145" i="24"/>
  <c r="J149" i="24"/>
  <c r="J150" i="24"/>
  <c r="I156" i="24"/>
  <c r="I158" i="24"/>
  <c r="I161" i="24"/>
  <c r="J166" i="24"/>
  <c r="J169" i="24"/>
  <c r="I198" i="24"/>
  <c r="I208" i="24"/>
  <c r="I216" i="24"/>
  <c r="I220" i="24"/>
  <c r="J254" i="24"/>
  <c r="I261" i="24"/>
  <c r="J281" i="24"/>
  <c r="J293" i="24"/>
  <c r="J299" i="24"/>
  <c r="J300" i="24"/>
  <c r="I316" i="24"/>
  <c r="I321" i="24"/>
  <c r="I612" i="24"/>
  <c r="I623" i="24"/>
  <c r="I116" i="25"/>
  <c r="I127" i="25"/>
  <c r="I137" i="25"/>
  <c r="I166" i="25"/>
  <c r="I327" i="25"/>
  <c r="I321" i="25"/>
  <c r="I292" i="25"/>
  <c r="I265" i="25"/>
  <c r="I255" i="25"/>
  <c r="I253" i="25"/>
  <c r="I252" i="25"/>
  <c r="I248" i="25"/>
  <c r="I245" i="25"/>
  <c r="I242" i="25"/>
  <c r="I226" i="25"/>
  <c r="I221" i="25"/>
  <c r="I220" i="25"/>
  <c r="I216" i="25"/>
  <c r="I215" i="25"/>
  <c r="I204" i="25"/>
  <c r="H10" i="26"/>
  <c r="L10" i="26"/>
  <c r="J499" i="23"/>
  <c r="J512" i="23"/>
  <c r="J513" i="23"/>
  <c r="I614" i="23"/>
  <c r="G22" i="24"/>
  <c r="M22" i="24" s="1"/>
  <c r="I85" i="24"/>
  <c r="I103" i="24"/>
  <c r="I111" i="24"/>
  <c r="I125" i="24"/>
  <c r="I127" i="24"/>
  <c r="I132" i="24"/>
  <c r="J137" i="24"/>
  <c r="J139" i="24"/>
  <c r="J141" i="24"/>
  <c r="J142" i="24"/>
  <c r="I147" i="24"/>
  <c r="I148" i="24"/>
  <c r="J156" i="24"/>
  <c r="I189" i="24"/>
  <c r="I195" i="24"/>
  <c r="I196" i="24"/>
  <c r="I197" i="24"/>
  <c r="I215" i="24"/>
  <c r="I230" i="24"/>
  <c r="J231" i="24"/>
  <c r="J242" i="24"/>
  <c r="I258" i="24"/>
  <c r="J263" i="24"/>
  <c r="J277" i="24"/>
  <c r="I292" i="24"/>
  <c r="I620" i="24"/>
  <c r="I630" i="24"/>
  <c r="K9" i="25"/>
  <c r="I84" i="25"/>
  <c r="I202" i="25"/>
  <c r="I371" i="25"/>
  <c r="I372" i="25"/>
  <c r="I373" i="25"/>
  <c r="I377" i="25"/>
  <c r="I380" i="25"/>
  <c r="I383" i="25"/>
  <c r="I384" i="25"/>
  <c r="I386" i="25"/>
  <c r="I387" i="25"/>
  <c r="I391" i="25"/>
  <c r="I394" i="25"/>
  <c r="I401" i="25"/>
  <c r="I405" i="25"/>
  <c r="I406" i="25"/>
  <c r="I407" i="25"/>
  <c r="I410" i="25"/>
  <c r="I419" i="25"/>
  <c r="I422" i="25"/>
  <c r="I423" i="25"/>
  <c r="I435" i="25"/>
  <c r="I446" i="25"/>
  <c r="I540" i="25"/>
  <c r="G11" i="26"/>
  <c r="M11" i="26" s="1"/>
  <c r="I12" i="26"/>
  <c r="G13" i="26"/>
  <c r="M13" i="26" s="1"/>
  <c r="I14" i="26"/>
  <c r="G22" i="26"/>
  <c r="G35" i="26"/>
  <c r="M35" i="26" s="1"/>
  <c r="G81" i="26"/>
  <c r="G86" i="26"/>
  <c r="M86" i="26" s="1"/>
  <c r="G111" i="26"/>
  <c r="M111" i="26" s="1"/>
  <c r="H11" i="28"/>
  <c r="J371" i="24"/>
  <c r="J372" i="24"/>
  <c r="J377" i="24"/>
  <c r="J380" i="24"/>
  <c r="J381" i="24"/>
  <c r="J383" i="24"/>
  <c r="J384" i="24"/>
  <c r="J386" i="24"/>
  <c r="J391" i="24"/>
  <c r="J394" i="24"/>
  <c r="J395" i="24"/>
  <c r="J396" i="24"/>
  <c r="J401" i="24"/>
  <c r="J402" i="24"/>
  <c r="J403" i="24"/>
  <c r="J404" i="24"/>
  <c r="J405" i="24"/>
  <c r="J406" i="24"/>
  <c r="J408" i="24"/>
  <c r="J410" i="24"/>
  <c r="J413" i="24"/>
  <c r="J419" i="24"/>
  <c r="J420" i="24"/>
  <c r="J422" i="24"/>
  <c r="J423" i="24"/>
  <c r="J424" i="24"/>
  <c r="J426" i="24"/>
  <c r="J428" i="24"/>
  <c r="J433" i="24"/>
  <c r="J434" i="24"/>
  <c r="J435" i="24"/>
  <c r="J436" i="24"/>
  <c r="J437" i="24"/>
  <c r="J446" i="24"/>
  <c r="J452" i="24"/>
  <c r="J461" i="24"/>
  <c r="J469" i="24"/>
  <c r="J470" i="24"/>
  <c r="J471" i="24"/>
  <c r="J472" i="24"/>
  <c r="J478" i="24"/>
  <c r="J481" i="24"/>
  <c r="J484" i="24"/>
  <c r="J486" i="24"/>
  <c r="J487" i="24"/>
  <c r="J490" i="24"/>
  <c r="J493" i="24"/>
  <c r="J496" i="24"/>
  <c r="J497" i="24"/>
  <c r="J498" i="24"/>
  <c r="J499" i="24"/>
  <c r="J500" i="24"/>
  <c r="J501" i="24"/>
  <c r="J507" i="24"/>
  <c r="J509" i="24"/>
  <c r="J511" i="24"/>
  <c r="J512" i="24"/>
  <c r="J513" i="24"/>
  <c r="J514" i="24"/>
  <c r="J518" i="24"/>
  <c r="J523" i="24"/>
  <c r="J525" i="24"/>
  <c r="J526" i="24"/>
  <c r="J536" i="24"/>
  <c r="J537" i="24"/>
  <c r="J539" i="24"/>
  <c r="J540" i="24"/>
  <c r="J541" i="24"/>
  <c r="J544" i="24"/>
  <c r="J561" i="24"/>
  <c r="J564" i="24"/>
  <c r="J568" i="24"/>
  <c r="J580" i="24"/>
  <c r="J581" i="24"/>
  <c r="J583" i="24"/>
  <c r="J588" i="24"/>
  <c r="J589" i="24"/>
  <c r="J590" i="24"/>
  <c r="J591" i="24"/>
  <c r="J612" i="24"/>
  <c r="J613" i="24"/>
  <c r="J614" i="24"/>
  <c r="J615" i="24"/>
  <c r="J616" i="24"/>
  <c r="J617" i="24"/>
  <c r="J620" i="24"/>
  <c r="J627" i="24"/>
  <c r="J628" i="24"/>
  <c r="J629" i="24"/>
  <c r="J630" i="24"/>
  <c r="J631" i="24"/>
  <c r="J632" i="24"/>
  <c r="J633" i="24"/>
  <c r="J636" i="24"/>
  <c r="J639" i="24"/>
  <c r="J22" i="25"/>
  <c r="J39" i="25"/>
  <c r="J81" i="25"/>
  <c r="J82" i="25"/>
  <c r="J85" i="25"/>
  <c r="J88" i="25"/>
  <c r="J103" i="25"/>
  <c r="J104" i="25"/>
  <c r="J106" i="25"/>
  <c r="J115" i="25"/>
  <c r="J116" i="25"/>
  <c r="J118" i="25"/>
  <c r="J126" i="25"/>
  <c r="J127" i="25"/>
  <c r="J137" i="25"/>
  <c r="J141" i="25"/>
  <c r="J188" i="25"/>
  <c r="J189" i="25"/>
  <c r="J193" i="25"/>
  <c r="J195" i="25"/>
  <c r="J218" i="25"/>
  <c r="J221" i="25"/>
  <c r="J225" i="25"/>
  <c r="J226" i="25"/>
  <c r="J227" i="25"/>
  <c r="J242" i="25"/>
  <c r="J248" i="25"/>
  <c r="J255" i="25"/>
  <c r="J321" i="25"/>
  <c r="J598" i="25"/>
  <c r="J590" i="25"/>
  <c r="J588" i="25"/>
  <c r="J583" i="25"/>
  <c r="J580" i="25"/>
  <c r="J568" i="25"/>
  <c r="J564" i="25"/>
  <c r="J563" i="25"/>
  <c r="J530" i="25"/>
  <c r="J528" i="25"/>
  <c r="J518" i="25"/>
  <c r="J514" i="25"/>
  <c r="J512" i="25"/>
  <c r="J499" i="25"/>
  <c r="J493" i="25"/>
  <c r="J460" i="25"/>
  <c r="J450" i="25"/>
  <c r="J446" i="25"/>
  <c r="J371" i="25"/>
  <c r="J377" i="25"/>
  <c r="J380" i="25"/>
  <c r="J383" i="25"/>
  <c r="J384" i="25"/>
  <c r="J386" i="25"/>
  <c r="J387" i="25"/>
  <c r="J392" i="25"/>
  <c r="J394" i="25"/>
  <c r="J395" i="25"/>
  <c r="J401" i="25"/>
  <c r="J406" i="25"/>
  <c r="J410" i="25"/>
  <c r="J419" i="25"/>
  <c r="J422" i="25"/>
  <c r="J423" i="25"/>
  <c r="J435" i="25"/>
  <c r="J441" i="25"/>
  <c r="N493" i="25"/>
  <c r="I512" i="25"/>
  <c r="N514" i="25"/>
  <c r="N528" i="25"/>
  <c r="N568" i="25"/>
  <c r="G612" i="25"/>
  <c r="M612" i="25" s="1"/>
  <c r="G630" i="25"/>
  <c r="M630" i="25" s="1"/>
  <c r="G640" i="25"/>
  <c r="M640" i="25" s="1"/>
  <c r="H22" i="26"/>
  <c r="N22" i="26" s="1"/>
  <c r="I30" i="26"/>
  <c r="I33" i="26"/>
  <c r="H81" i="26"/>
  <c r="N81" i="26" s="1"/>
  <c r="I84" i="26"/>
  <c r="H86" i="26"/>
  <c r="N86" i="26" s="1"/>
  <c r="N111" i="26"/>
  <c r="I121" i="26"/>
  <c r="G127" i="26"/>
  <c r="M127" i="26" s="1"/>
  <c r="I135" i="26"/>
  <c r="N142" i="26"/>
  <c r="G144" i="26"/>
  <c r="M144" i="26" s="1"/>
  <c r="G157" i="26"/>
  <c r="M157" i="26" s="1"/>
  <c r="G308" i="26"/>
  <c r="M308" i="26" s="1"/>
  <c r="G293" i="26"/>
  <c r="M293" i="26" s="1"/>
  <c r="G256" i="26"/>
  <c r="M256" i="26" s="1"/>
  <c r="G188" i="26"/>
  <c r="M188" i="26" s="1"/>
  <c r="L188" i="26"/>
  <c r="G203" i="26"/>
  <c r="M203" i="26" s="1"/>
  <c r="G210" i="26"/>
  <c r="M210" i="26" s="1"/>
  <c r="G220" i="26"/>
  <c r="M220" i="26" s="1"/>
  <c r="H281" i="26"/>
  <c r="N281" i="26" s="1"/>
  <c r="H293" i="26"/>
  <c r="N293" i="26" s="1"/>
  <c r="H371" i="26"/>
  <c r="N372" i="26"/>
  <c r="M493" i="26"/>
  <c r="M509" i="26"/>
  <c r="G640" i="26"/>
  <c r="M640" i="26" s="1"/>
  <c r="G631" i="26"/>
  <c r="M631" i="26" s="1"/>
  <c r="G616" i="26"/>
  <c r="M616" i="26" s="1"/>
  <c r="G615" i="26"/>
  <c r="M615" i="26" s="1"/>
  <c r="K612" i="26"/>
  <c r="G630" i="26"/>
  <c r="M630" i="26" s="1"/>
  <c r="G614" i="26"/>
  <c r="M614" i="26" s="1"/>
  <c r="G612" i="26"/>
  <c r="G188" i="24"/>
  <c r="K188" i="24"/>
  <c r="G190" i="24"/>
  <c r="M190" i="24" s="1"/>
  <c r="G195" i="24"/>
  <c r="M195" i="24" s="1"/>
  <c r="G198" i="24"/>
  <c r="M198" i="24" s="1"/>
  <c r="G203" i="24"/>
  <c r="M203" i="24" s="1"/>
  <c r="G204" i="24"/>
  <c r="M204" i="24" s="1"/>
  <c r="G209" i="24"/>
  <c r="M209" i="24" s="1"/>
  <c r="G210" i="24"/>
  <c r="M210" i="24" s="1"/>
  <c r="G220" i="24"/>
  <c r="M220" i="24" s="1"/>
  <c r="G226" i="24"/>
  <c r="M226" i="24" s="1"/>
  <c r="G230" i="24"/>
  <c r="M230" i="24" s="1"/>
  <c r="G235" i="24"/>
  <c r="M235" i="24" s="1"/>
  <c r="G242" i="24"/>
  <c r="M242" i="24" s="1"/>
  <c r="G248" i="24"/>
  <c r="M248" i="24" s="1"/>
  <c r="G292" i="24"/>
  <c r="M292" i="24" s="1"/>
  <c r="G293" i="24"/>
  <c r="M293" i="24" s="1"/>
  <c r="G306" i="24"/>
  <c r="M306" i="24" s="1"/>
  <c r="G311" i="24"/>
  <c r="M311" i="24" s="1"/>
  <c r="G371" i="24"/>
  <c r="K371" i="24"/>
  <c r="G372" i="24"/>
  <c r="M372" i="24" s="1"/>
  <c r="G373" i="24"/>
  <c r="M373" i="24" s="1"/>
  <c r="G377" i="24"/>
  <c r="M377" i="24" s="1"/>
  <c r="G378" i="24"/>
  <c r="M378" i="24" s="1"/>
  <c r="G379" i="24"/>
  <c r="M379" i="24" s="1"/>
  <c r="G380" i="24"/>
  <c r="M380" i="24" s="1"/>
  <c r="G383" i="24"/>
  <c r="M383" i="24" s="1"/>
  <c r="G384" i="24"/>
  <c r="M384" i="24" s="1"/>
  <c r="G386" i="24"/>
  <c r="M386" i="24" s="1"/>
  <c r="G387" i="24"/>
  <c r="M387" i="24" s="1"/>
  <c r="G391" i="24"/>
  <c r="M391" i="24" s="1"/>
  <c r="G395" i="24"/>
  <c r="M395" i="24" s="1"/>
  <c r="G402" i="24"/>
  <c r="M402" i="24" s="1"/>
  <c r="G405" i="24"/>
  <c r="M405" i="24" s="1"/>
  <c r="G406" i="24"/>
  <c r="M406" i="24" s="1"/>
  <c r="G407" i="24"/>
  <c r="M407" i="24" s="1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G436" i="24"/>
  <c r="M436" i="24" s="1"/>
  <c r="G493" i="24"/>
  <c r="M493" i="24" s="1"/>
  <c r="G540" i="24"/>
  <c r="M540" i="24" s="1"/>
  <c r="G543" i="24"/>
  <c r="M543" i="24" s="1"/>
  <c r="G612" i="24"/>
  <c r="K612" i="24"/>
  <c r="G615" i="24"/>
  <c r="M615" i="24" s="1"/>
  <c r="G616" i="24"/>
  <c r="M616" i="24" s="1"/>
  <c r="G10" i="25"/>
  <c r="G11" i="25"/>
  <c r="G12" i="25"/>
  <c r="G13" i="25"/>
  <c r="M13" i="25" s="1"/>
  <c r="G14" i="25"/>
  <c r="M14" i="25" s="1"/>
  <c r="G22" i="25"/>
  <c r="K22" i="25"/>
  <c r="G27" i="25"/>
  <c r="M27" i="25" s="1"/>
  <c r="G64" i="25"/>
  <c r="M64" i="25" s="1"/>
  <c r="G81" i="25"/>
  <c r="K81" i="25"/>
  <c r="G86" i="25"/>
  <c r="M86" i="25" s="1"/>
  <c r="G126" i="25"/>
  <c r="M126" i="25" s="1"/>
  <c r="G127" i="25"/>
  <c r="M127" i="25" s="1"/>
  <c r="G188" i="25"/>
  <c r="K188" i="25"/>
  <c r="G195" i="25"/>
  <c r="M195" i="25" s="1"/>
  <c r="G202" i="25"/>
  <c r="M202" i="25" s="1"/>
  <c r="G215" i="25"/>
  <c r="M215" i="25" s="1"/>
  <c r="G216" i="25"/>
  <c r="M216" i="25" s="1"/>
  <c r="G220" i="25"/>
  <c r="M220" i="25" s="1"/>
  <c r="G230" i="25"/>
  <c r="M230" i="25" s="1"/>
  <c r="G235" i="25"/>
  <c r="M235" i="25" s="1"/>
  <c r="G242" i="25"/>
  <c r="M242" i="25" s="1"/>
  <c r="G244" i="25"/>
  <c r="M244" i="25" s="1"/>
  <c r="G371" i="25"/>
  <c r="K371" i="25"/>
  <c r="G372" i="25"/>
  <c r="M372" i="25" s="1"/>
  <c r="G377" i="25"/>
  <c r="M377" i="25" s="1"/>
  <c r="G381" i="25"/>
  <c r="M381" i="25" s="1"/>
  <c r="G383" i="25"/>
  <c r="M383" i="25" s="1"/>
  <c r="G384" i="25"/>
  <c r="M384" i="25" s="1"/>
  <c r="G386" i="25"/>
  <c r="M386" i="25" s="1"/>
  <c r="G391" i="25"/>
  <c r="M391" i="25" s="1"/>
  <c r="G402" i="25"/>
  <c r="M402" i="25" s="1"/>
  <c r="G406" i="25"/>
  <c r="M406" i="25" s="1"/>
  <c r="G410" i="25"/>
  <c r="M410" i="25" s="1"/>
  <c r="G419" i="25"/>
  <c r="M419" i="25" s="1"/>
  <c r="G422" i="25"/>
  <c r="M422" i="25" s="1"/>
  <c r="G423" i="25"/>
  <c r="M423" i="25" s="1"/>
  <c r="G435" i="25"/>
  <c r="M435" i="25" s="1"/>
  <c r="G446" i="25"/>
  <c r="M446" i="25" s="1"/>
  <c r="N450" i="25"/>
  <c r="N499" i="25"/>
  <c r="N530" i="25"/>
  <c r="N564" i="25"/>
  <c r="H581" i="25"/>
  <c r="N581" i="25" s="1"/>
  <c r="H588" i="25"/>
  <c r="N588" i="25" s="1"/>
  <c r="H598" i="25"/>
  <c r="N598" i="25" s="1"/>
  <c r="H612" i="25"/>
  <c r="N612" i="25" s="1"/>
  <c r="N615" i="25"/>
  <c r="N617" i="25"/>
  <c r="H620" i="25"/>
  <c r="N620" i="25" s="1"/>
  <c r="H628" i="25"/>
  <c r="N628" i="25" s="1"/>
  <c r="H630" i="25"/>
  <c r="N630" i="25" s="1"/>
  <c r="H640" i="25"/>
  <c r="N640" i="25" s="1"/>
  <c r="C10" i="26"/>
  <c r="I22" i="26"/>
  <c r="N32" i="26"/>
  <c r="G72" i="26"/>
  <c r="M72" i="26" s="1"/>
  <c r="I81" i="26"/>
  <c r="G82" i="26"/>
  <c r="M82" i="26" s="1"/>
  <c r="G85" i="26"/>
  <c r="M85" i="26" s="1"/>
  <c r="H103" i="26"/>
  <c r="N103" i="26" s="1"/>
  <c r="H106" i="26"/>
  <c r="N106" i="26" s="1"/>
  <c r="H127" i="26"/>
  <c r="N127" i="26" s="1"/>
  <c r="G129" i="26"/>
  <c r="M129" i="26" s="1"/>
  <c r="G141" i="26"/>
  <c r="M141" i="26" s="1"/>
  <c r="I142" i="26"/>
  <c r="H144" i="26"/>
  <c r="N144" i="26" s="1"/>
  <c r="H157" i="26"/>
  <c r="N157" i="26" s="1"/>
  <c r="G177" i="26"/>
  <c r="M177" i="26" s="1"/>
  <c r="H338" i="26"/>
  <c r="N338" i="26" s="1"/>
  <c r="H300" i="26"/>
  <c r="N300" i="26" s="1"/>
  <c r="H311" i="26"/>
  <c r="N311" i="26" s="1"/>
  <c r="H276" i="26"/>
  <c r="N276" i="26" s="1"/>
  <c r="H235" i="26"/>
  <c r="N235" i="26" s="1"/>
  <c r="H231" i="26"/>
  <c r="N231" i="26" s="1"/>
  <c r="H230" i="26"/>
  <c r="N230" i="26" s="1"/>
  <c r="H220" i="26"/>
  <c r="N220" i="26" s="1"/>
  <c r="H188" i="26"/>
  <c r="G230" i="26"/>
  <c r="M230" i="26" s="1"/>
  <c r="G235" i="26"/>
  <c r="M235" i="26" s="1"/>
  <c r="G242" i="26"/>
  <c r="M242" i="26" s="1"/>
  <c r="H256" i="26"/>
  <c r="N256" i="26" s="1"/>
  <c r="H258" i="26"/>
  <c r="N258" i="26" s="1"/>
  <c r="H590" i="26"/>
  <c r="N590" i="26" s="1"/>
  <c r="H402" i="26"/>
  <c r="N402" i="26" s="1"/>
  <c r="H395" i="26"/>
  <c r="N395" i="26" s="1"/>
  <c r="H380" i="26"/>
  <c r="N380" i="26" s="1"/>
  <c r="L371" i="26"/>
  <c r="H580" i="26"/>
  <c r="N580" i="26" s="1"/>
  <c r="H546" i="26"/>
  <c r="N546" i="26" s="1"/>
  <c r="H539" i="26"/>
  <c r="N539" i="26" s="1"/>
  <c r="H526" i="26"/>
  <c r="N526" i="26" s="1"/>
  <c r="H424" i="26"/>
  <c r="N424" i="26" s="1"/>
  <c r="H588" i="26"/>
  <c r="N588" i="26" s="1"/>
  <c r="H564" i="26"/>
  <c r="N564" i="26" s="1"/>
  <c r="H509" i="26"/>
  <c r="N509" i="26" s="1"/>
  <c r="H499" i="26"/>
  <c r="N499" i="26" s="1"/>
  <c r="H493" i="26"/>
  <c r="N493" i="26" s="1"/>
  <c r="H419" i="26"/>
  <c r="N419" i="26" s="1"/>
  <c r="H396" i="26"/>
  <c r="N396" i="26" s="1"/>
  <c r="H377" i="26"/>
  <c r="N377" i="26" s="1"/>
  <c r="H10" i="27"/>
  <c r="H612" i="23"/>
  <c r="L612" i="23"/>
  <c r="H613" i="23"/>
  <c r="N613" i="23" s="1"/>
  <c r="H614" i="23"/>
  <c r="N614" i="23" s="1"/>
  <c r="H615" i="23"/>
  <c r="N615" i="23" s="1"/>
  <c r="H616" i="23"/>
  <c r="N616" i="23" s="1"/>
  <c r="H627" i="23"/>
  <c r="N627" i="23" s="1"/>
  <c r="H630" i="23"/>
  <c r="N630" i="23" s="1"/>
  <c r="H633" i="23"/>
  <c r="N633" i="23" s="1"/>
  <c r="H10" i="24"/>
  <c r="H11" i="24"/>
  <c r="N11" i="24" s="1"/>
  <c r="H12" i="24"/>
  <c r="N12" i="24" s="1"/>
  <c r="H13" i="24"/>
  <c r="N13" i="24" s="1"/>
  <c r="H14" i="24"/>
  <c r="N14" i="24" s="1"/>
  <c r="H22" i="24"/>
  <c r="L22" i="24"/>
  <c r="H33" i="24"/>
  <c r="N33" i="24" s="1"/>
  <c r="H48" i="24"/>
  <c r="N48" i="24" s="1"/>
  <c r="H53" i="24"/>
  <c r="N53" i="24" s="1"/>
  <c r="H81" i="24"/>
  <c r="L81" i="24"/>
  <c r="H82" i="24"/>
  <c r="N82" i="24" s="1"/>
  <c r="H85" i="24"/>
  <c r="N85" i="24" s="1"/>
  <c r="H86" i="24"/>
  <c r="N86" i="24" s="1"/>
  <c r="H93" i="24"/>
  <c r="N93" i="24" s="1"/>
  <c r="H99" i="24"/>
  <c r="N99" i="24" s="1"/>
  <c r="H103" i="24"/>
  <c r="N103" i="24" s="1"/>
  <c r="H104" i="24"/>
  <c r="N104" i="24" s="1"/>
  <c r="H105" i="24"/>
  <c r="N105" i="24" s="1"/>
  <c r="H106" i="24"/>
  <c r="N106" i="24" s="1"/>
  <c r="H111" i="24"/>
  <c r="N111" i="24" s="1"/>
  <c r="H115" i="24"/>
  <c r="N115" i="24" s="1"/>
  <c r="H118" i="24"/>
  <c r="N118" i="24" s="1"/>
  <c r="H120" i="24"/>
  <c r="N120" i="24" s="1"/>
  <c r="H125" i="24"/>
  <c r="N125" i="24" s="1"/>
  <c r="H133" i="24"/>
  <c r="N133" i="24" s="1"/>
  <c r="H144" i="24"/>
  <c r="N144" i="24" s="1"/>
  <c r="H147" i="24"/>
  <c r="N147" i="24" s="1"/>
  <c r="H149" i="24"/>
  <c r="N149" i="24" s="1"/>
  <c r="H156" i="24"/>
  <c r="N156" i="24" s="1"/>
  <c r="H166" i="24"/>
  <c r="N166" i="24" s="1"/>
  <c r="H188" i="24"/>
  <c r="L188" i="24"/>
  <c r="H190" i="24"/>
  <c r="N190" i="24" s="1"/>
  <c r="H193" i="24"/>
  <c r="N193" i="24" s="1"/>
  <c r="H203" i="24"/>
  <c r="N203" i="24" s="1"/>
  <c r="H204" i="24"/>
  <c r="N204" i="24" s="1"/>
  <c r="H210" i="24"/>
  <c r="N210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55" i="24"/>
  <c r="N255" i="24" s="1"/>
  <c r="H258" i="24"/>
  <c r="N258" i="24" s="1"/>
  <c r="H261" i="24"/>
  <c r="N261" i="24" s="1"/>
  <c r="H281" i="24"/>
  <c r="N281" i="24" s="1"/>
  <c r="H292" i="24"/>
  <c r="N292" i="24" s="1"/>
  <c r="H293" i="24"/>
  <c r="N293" i="24" s="1"/>
  <c r="H312" i="24"/>
  <c r="N312" i="24" s="1"/>
  <c r="H320" i="24"/>
  <c r="N320" i="24" s="1"/>
  <c r="H321" i="24"/>
  <c r="N321" i="24" s="1"/>
  <c r="H332" i="24"/>
  <c r="N332" i="24" s="1"/>
  <c r="H338" i="24"/>
  <c r="N338" i="24" s="1"/>
  <c r="H343" i="24"/>
  <c r="N343" i="24" s="1"/>
  <c r="H371" i="24"/>
  <c r="L371" i="24"/>
  <c r="H372" i="24"/>
  <c r="N372" i="24" s="1"/>
  <c r="H377" i="24"/>
  <c r="N377" i="24" s="1"/>
  <c r="H380" i="24"/>
  <c r="N380" i="24" s="1"/>
  <c r="H383" i="24"/>
  <c r="N383" i="24" s="1"/>
  <c r="H391" i="24"/>
  <c r="N391" i="24" s="1"/>
  <c r="H394" i="24"/>
  <c r="N394" i="24" s="1"/>
  <c r="H395" i="24"/>
  <c r="N395" i="24" s="1"/>
  <c r="H396" i="24"/>
  <c r="N396" i="24" s="1"/>
  <c r="H406" i="24"/>
  <c r="N406" i="24" s="1"/>
  <c r="H410" i="24"/>
  <c r="N410" i="24" s="1"/>
  <c r="H413" i="24"/>
  <c r="N413" i="24" s="1"/>
  <c r="H419" i="24"/>
  <c r="N419" i="24" s="1"/>
  <c r="H422" i="24"/>
  <c r="N422" i="24" s="1"/>
  <c r="H423" i="24"/>
  <c r="N423" i="24" s="1"/>
  <c r="H424" i="24"/>
  <c r="N424" i="24" s="1"/>
  <c r="H433" i="24"/>
  <c r="N433" i="24" s="1"/>
  <c r="H434" i="24"/>
  <c r="N434" i="24" s="1"/>
  <c r="H435" i="24"/>
  <c r="N435" i="24" s="1"/>
  <c r="H437" i="24"/>
  <c r="N437" i="24" s="1"/>
  <c r="H446" i="24"/>
  <c r="N446" i="24" s="1"/>
  <c r="H450" i="24"/>
  <c r="N450" i="24" s="1"/>
  <c r="H460" i="24"/>
  <c r="N460" i="24" s="1"/>
  <c r="H461" i="24"/>
  <c r="N461" i="24" s="1"/>
  <c r="H464" i="24"/>
  <c r="N464" i="24" s="1"/>
  <c r="H468" i="24"/>
  <c r="N468" i="24" s="1"/>
  <c r="H483" i="24"/>
  <c r="N483" i="24" s="1"/>
  <c r="H484" i="24"/>
  <c r="N484" i="24" s="1"/>
  <c r="H485" i="24"/>
  <c r="N485" i="24" s="1"/>
  <c r="H487" i="24"/>
  <c r="N487" i="24" s="1"/>
  <c r="H493" i="24"/>
  <c r="N493" i="24" s="1"/>
  <c r="H494" i="24"/>
  <c r="N494" i="24" s="1"/>
  <c r="H495" i="24"/>
  <c r="N495" i="24" s="1"/>
  <c r="H497" i="24"/>
  <c r="N497" i="24" s="1"/>
  <c r="H499" i="24"/>
  <c r="N499" i="24" s="1"/>
  <c r="H507" i="24"/>
  <c r="N507" i="24" s="1"/>
  <c r="H509" i="24"/>
  <c r="N509" i="24" s="1"/>
  <c r="H512" i="24"/>
  <c r="N512" i="24" s="1"/>
  <c r="H513" i="24"/>
  <c r="N513" i="24" s="1"/>
  <c r="H516" i="24"/>
  <c r="N516" i="24" s="1"/>
  <c r="H517" i="24"/>
  <c r="N517" i="24" s="1"/>
  <c r="H518" i="24"/>
  <c r="N518" i="24" s="1"/>
  <c r="H520" i="24"/>
  <c r="N520" i="24" s="1"/>
  <c r="H525" i="24"/>
  <c r="N525" i="24" s="1"/>
  <c r="H539" i="24"/>
  <c r="N539" i="24" s="1"/>
  <c r="H540" i="24"/>
  <c r="N540" i="24" s="1"/>
  <c r="H541" i="24"/>
  <c r="N541" i="24" s="1"/>
  <c r="H544" i="24"/>
  <c r="N544" i="24" s="1"/>
  <c r="H546" i="24"/>
  <c r="N546" i="24" s="1"/>
  <c r="H568" i="24"/>
  <c r="N568" i="24" s="1"/>
  <c r="H580" i="24"/>
  <c r="N580" i="24" s="1"/>
  <c r="H583" i="24"/>
  <c r="N583" i="24" s="1"/>
  <c r="H588" i="24"/>
  <c r="N588" i="24" s="1"/>
  <c r="H589" i="24"/>
  <c r="N589" i="24" s="1"/>
  <c r="H590" i="24"/>
  <c r="N590" i="24" s="1"/>
  <c r="H597" i="24"/>
  <c r="N597" i="24" s="1"/>
  <c r="H612" i="24"/>
  <c r="L612" i="24"/>
  <c r="H614" i="24"/>
  <c r="N614" i="24" s="1"/>
  <c r="H615" i="24"/>
  <c r="N615" i="24" s="1"/>
  <c r="H628" i="24"/>
  <c r="N628" i="24" s="1"/>
  <c r="H630" i="24"/>
  <c r="N630" i="24" s="1"/>
  <c r="H631" i="24"/>
  <c r="N631" i="24" s="1"/>
  <c r="H637" i="24"/>
  <c r="N637" i="24" s="1"/>
  <c r="H10" i="25"/>
  <c r="H11" i="25"/>
  <c r="H12" i="25"/>
  <c r="N12" i="25" s="1"/>
  <c r="H13" i="25"/>
  <c r="N13" i="25" s="1"/>
  <c r="H14" i="25"/>
  <c r="N14" i="25" s="1"/>
  <c r="H22" i="25"/>
  <c r="L22" i="25"/>
  <c r="H33" i="25"/>
  <c r="N33" i="25" s="1"/>
  <c r="H81" i="25"/>
  <c r="L81" i="25"/>
  <c r="H103" i="25"/>
  <c r="N103" i="25" s="1"/>
  <c r="H107" i="25"/>
  <c r="N107" i="25" s="1"/>
  <c r="H115" i="25"/>
  <c r="N115" i="25" s="1"/>
  <c r="H126" i="25"/>
  <c r="N126" i="25" s="1"/>
  <c r="H127" i="25"/>
  <c r="N127" i="25" s="1"/>
  <c r="H188" i="25"/>
  <c r="L188" i="25"/>
  <c r="H195" i="25"/>
  <c r="N195" i="25" s="1"/>
  <c r="H197" i="25"/>
  <c r="N197" i="25" s="1"/>
  <c r="H215" i="25"/>
  <c r="N215" i="25" s="1"/>
  <c r="H219" i="25"/>
  <c r="N219" i="25" s="1"/>
  <c r="H221" i="25"/>
  <c r="N221" i="25" s="1"/>
  <c r="H223" i="25"/>
  <c r="N223" i="25" s="1"/>
  <c r="H226" i="25"/>
  <c r="N226" i="25" s="1"/>
  <c r="H230" i="25"/>
  <c r="N230" i="25" s="1"/>
  <c r="H235" i="25"/>
  <c r="N235" i="25" s="1"/>
  <c r="H242" i="25"/>
  <c r="N242" i="25" s="1"/>
  <c r="H293" i="25"/>
  <c r="N293" i="25" s="1"/>
  <c r="H300" i="25"/>
  <c r="N300" i="25" s="1"/>
  <c r="H312" i="25"/>
  <c r="N312" i="25" s="1"/>
  <c r="H320" i="25"/>
  <c r="N320" i="25" s="1"/>
  <c r="H321" i="25"/>
  <c r="N321" i="25" s="1"/>
  <c r="H371" i="25"/>
  <c r="L371" i="25"/>
  <c r="H384" i="25"/>
  <c r="N384" i="25" s="1"/>
  <c r="H394" i="25"/>
  <c r="N394" i="25" s="1"/>
  <c r="H406" i="25"/>
  <c r="N406" i="25" s="1"/>
  <c r="H419" i="25"/>
  <c r="N419" i="25" s="1"/>
  <c r="H446" i="25"/>
  <c r="N446" i="25" s="1"/>
  <c r="H460" i="25"/>
  <c r="N460" i="25" s="1"/>
  <c r="H467" i="25"/>
  <c r="N467" i="25" s="1"/>
  <c r="I612" i="25"/>
  <c r="I615" i="25"/>
  <c r="N632" i="25"/>
  <c r="D12" i="26"/>
  <c r="K22" i="26"/>
  <c r="N53" i="26"/>
  <c r="K81" i="26"/>
  <c r="H82" i="26"/>
  <c r="N82" i="26" s="1"/>
  <c r="N85" i="26"/>
  <c r="I100" i="26"/>
  <c r="I103" i="26"/>
  <c r="I127" i="26"/>
  <c r="G128" i="26"/>
  <c r="M128" i="26" s="1"/>
  <c r="I134" i="26"/>
  <c r="I136" i="26"/>
  <c r="I139" i="26"/>
  <c r="I144" i="26"/>
  <c r="N177" i="26"/>
  <c r="I294" i="26"/>
  <c r="I263" i="26"/>
  <c r="I256" i="26"/>
  <c r="I312" i="26"/>
  <c r="I293" i="26"/>
  <c r="I258" i="26"/>
  <c r="I188" i="26"/>
  <c r="N193" i="26"/>
  <c r="G195" i="26"/>
  <c r="M195" i="26" s="1"/>
  <c r="G198" i="26"/>
  <c r="M198" i="26" s="1"/>
  <c r="G202" i="26"/>
  <c r="M202" i="26" s="1"/>
  <c r="G209" i="26"/>
  <c r="M209" i="26" s="1"/>
  <c r="I210" i="26"/>
  <c r="G218" i="26"/>
  <c r="M218" i="26" s="1"/>
  <c r="I230" i="26"/>
  <c r="G231" i="26"/>
  <c r="M231" i="26" s="1"/>
  <c r="G255" i="26"/>
  <c r="M255" i="26" s="1"/>
  <c r="G311" i="26"/>
  <c r="M311" i="26" s="1"/>
  <c r="H383" i="26"/>
  <c r="N383" i="26" s="1"/>
  <c r="H544" i="26"/>
  <c r="N544" i="26" s="1"/>
  <c r="H11" i="27"/>
  <c r="N11" i="27" s="1"/>
  <c r="H12" i="27"/>
  <c r="N12" i="27" s="1"/>
  <c r="H13" i="27"/>
  <c r="N13" i="27" s="1"/>
  <c r="H33" i="27"/>
  <c r="N33" i="27" s="1"/>
  <c r="L22" i="27"/>
  <c r="N22" i="27" s="1"/>
  <c r="L9" i="28"/>
  <c r="L11" i="28"/>
  <c r="L14" i="29"/>
  <c r="H151" i="29"/>
  <c r="N151" i="29" s="1"/>
  <c r="H135" i="29"/>
  <c r="N135" i="29" s="1"/>
  <c r="H126" i="29"/>
  <c r="N126" i="29" s="1"/>
  <c r="H125" i="29"/>
  <c r="N125" i="29" s="1"/>
  <c r="H93" i="29"/>
  <c r="N93" i="29" s="1"/>
  <c r="H87" i="29"/>
  <c r="N87" i="29" s="1"/>
  <c r="D9" i="29"/>
  <c r="H12" i="29" s="1"/>
  <c r="H156" i="29"/>
  <c r="N156" i="29" s="1"/>
  <c r="H144" i="29"/>
  <c r="N144" i="29" s="1"/>
  <c r="H141" i="29"/>
  <c r="N141" i="29" s="1"/>
  <c r="H127" i="29"/>
  <c r="N127" i="29" s="1"/>
  <c r="H120" i="29"/>
  <c r="N120" i="29" s="1"/>
  <c r="H118" i="29"/>
  <c r="N118" i="29" s="1"/>
  <c r="H115" i="29"/>
  <c r="N115" i="29" s="1"/>
  <c r="H114" i="29"/>
  <c r="N114" i="29" s="1"/>
  <c r="H106" i="29"/>
  <c r="N106" i="29" s="1"/>
  <c r="H105" i="29"/>
  <c r="N105" i="29" s="1"/>
  <c r="H104" i="29"/>
  <c r="N104" i="29" s="1"/>
  <c r="H103" i="29"/>
  <c r="N103" i="29" s="1"/>
  <c r="L81" i="29"/>
  <c r="H177" i="29"/>
  <c r="N177" i="29" s="1"/>
  <c r="H166" i="29"/>
  <c r="N166" i="29" s="1"/>
  <c r="H154" i="29"/>
  <c r="N154" i="29" s="1"/>
  <c r="H145" i="29"/>
  <c r="N145" i="29" s="1"/>
  <c r="H142" i="29"/>
  <c r="N142" i="29" s="1"/>
  <c r="H139" i="29"/>
  <c r="N139" i="29" s="1"/>
  <c r="H123" i="29"/>
  <c r="N123" i="29" s="1"/>
  <c r="H116" i="29"/>
  <c r="N116" i="29" s="1"/>
  <c r="H111" i="29"/>
  <c r="N111" i="29" s="1"/>
  <c r="H99" i="29"/>
  <c r="N99" i="29" s="1"/>
  <c r="H85" i="29"/>
  <c r="N85" i="29" s="1"/>
  <c r="D11" i="29"/>
  <c r="H82" i="29"/>
  <c r="N82" i="29" s="1"/>
  <c r="H100" i="29"/>
  <c r="N100" i="29" s="1"/>
  <c r="H117" i="29"/>
  <c r="N117" i="29" s="1"/>
  <c r="H171" i="29"/>
  <c r="N171" i="29" s="1"/>
  <c r="N295" i="26"/>
  <c r="I597" i="26"/>
  <c r="I590" i="26"/>
  <c r="I564" i="26"/>
  <c r="I545" i="26"/>
  <c r="I526" i="26"/>
  <c r="I518" i="26"/>
  <c r="I371" i="26"/>
  <c r="N373" i="26"/>
  <c r="I377" i="26"/>
  <c r="N379" i="26"/>
  <c r="I383" i="26"/>
  <c r="N391" i="26"/>
  <c r="N394" i="26"/>
  <c r="I423" i="26"/>
  <c r="I436" i="26"/>
  <c r="I438" i="26"/>
  <c r="I446" i="26"/>
  <c r="I449" i="26"/>
  <c r="N471" i="26"/>
  <c r="M512" i="26"/>
  <c r="N514" i="26"/>
  <c r="M526" i="26"/>
  <c r="N528" i="26"/>
  <c r="M589" i="26"/>
  <c r="H612" i="26"/>
  <c r="N613" i="26"/>
  <c r="N623" i="26"/>
  <c r="M624" i="26"/>
  <c r="H628" i="26"/>
  <c r="N628" i="26" s="1"/>
  <c r="H629" i="26"/>
  <c r="N629" i="26" s="1"/>
  <c r="M30" i="27"/>
  <c r="M33" i="27"/>
  <c r="N39" i="27"/>
  <c r="M40" i="27"/>
  <c r="G81" i="27"/>
  <c r="G85" i="27"/>
  <c r="M85" i="27" s="1"/>
  <c r="G86" i="27"/>
  <c r="M86" i="27" s="1"/>
  <c r="M115" i="27"/>
  <c r="G188" i="27"/>
  <c r="G189" i="27"/>
  <c r="M189" i="27" s="1"/>
  <c r="N197" i="27"/>
  <c r="M198" i="27"/>
  <c r="H204" i="27"/>
  <c r="N204" i="27" s="1"/>
  <c r="H218" i="27"/>
  <c r="N218" i="27" s="1"/>
  <c r="N221" i="27"/>
  <c r="M222" i="27"/>
  <c r="H227" i="27"/>
  <c r="N227" i="27" s="1"/>
  <c r="N293" i="27"/>
  <c r="G309" i="27"/>
  <c r="M309" i="27" s="1"/>
  <c r="M353" i="27"/>
  <c r="N392" i="27"/>
  <c r="N402" i="27"/>
  <c r="M435" i="27"/>
  <c r="N438" i="27"/>
  <c r="N484" i="27"/>
  <c r="M487" i="27"/>
  <c r="N493" i="27"/>
  <c r="M494" i="27"/>
  <c r="N518" i="27"/>
  <c r="L612" i="27"/>
  <c r="N612" i="27" s="1"/>
  <c r="H614" i="27"/>
  <c r="N614" i="27" s="1"/>
  <c r="N65" i="28"/>
  <c r="L188" i="28"/>
  <c r="N188" i="28" s="1"/>
  <c r="N258" i="28"/>
  <c r="H263" i="28"/>
  <c r="N263" i="28" s="1"/>
  <c r="H267" i="28"/>
  <c r="N267" i="28" s="1"/>
  <c r="N372" i="28"/>
  <c r="N422" i="28"/>
  <c r="N435" i="28"/>
  <c r="M583" i="28"/>
  <c r="M616" i="28"/>
  <c r="G12" i="29"/>
  <c r="M72" i="29"/>
  <c r="H97" i="29"/>
  <c r="N97" i="29" s="1"/>
  <c r="H124" i="29"/>
  <c r="N124" i="29" s="1"/>
  <c r="H137" i="29"/>
  <c r="N137" i="29" s="1"/>
  <c r="H161" i="29"/>
  <c r="N161" i="29" s="1"/>
  <c r="H165" i="29"/>
  <c r="N165" i="29" s="1"/>
  <c r="J600" i="29"/>
  <c r="J599" i="29"/>
  <c r="J598" i="29"/>
  <c r="J597" i="29"/>
  <c r="J596" i="29"/>
  <c r="J594" i="29"/>
  <c r="J592" i="29"/>
  <c r="J590" i="29"/>
  <c r="J589" i="29"/>
  <c r="J588" i="29"/>
  <c r="J583" i="29"/>
  <c r="J580" i="29"/>
  <c r="J578" i="29"/>
  <c r="J577" i="29"/>
  <c r="J570" i="29"/>
  <c r="J568" i="29"/>
  <c r="J567" i="29"/>
  <c r="J565" i="29"/>
  <c r="J564" i="29"/>
  <c r="J563" i="29"/>
  <c r="J561" i="29"/>
  <c r="J559" i="29"/>
  <c r="J552" i="29"/>
  <c r="J545" i="29"/>
  <c r="J544" i="29"/>
  <c r="J539" i="29"/>
  <c r="J531" i="29"/>
  <c r="J528" i="29"/>
  <c r="J526" i="29"/>
  <c r="J525" i="29"/>
  <c r="J523" i="29"/>
  <c r="J518" i="29"/>
  <c r="J517" i="29"/>
  <c r="J512" i="29"/>
  <c r="J511" i="29"/>
  <c r="J509" i="29"/>
  <c r="J507" i="29"/>
  <c r="J502" i="29"/>
  <c r="J499" i="29"/>
  <c r="J498" i="29"/>
  <c r="J497" i="29"/>
  <c r="J496" i="29"/>
  <c r="J495" i="29"/>
  <c r="J494" i="29"/>
  <c r="J493" i="29"/>
  <c r="J492" i="29"/>
  <c r="J489" i="29"/>
  <c r="J486" i="29"/>
  <c r="J485" i="29"/>
  <c r="J484" i="29"/>
  <c r="J483" i="29"/>
  <c r="J481" i="29"/>
  <c r="J478" i="29"/>
  <c r="J473" i="29"/>
  <c r="J470" i="29"/>
  <c r="J467" i="29"/>
  <c r="J466" i="29"/>
  <c r="J460" i="29"/>
  <c r="J446" i="29"/>
  <c r="J443" i="29"/>
  <c r="J442" i="29"/>
  <c r="J437" i="29"/>
  <c r="J436" i="29"/>
  <c r="J435" i="29"/>
  <c r="J434" i="29"/>
  <c r="J433" i="29"/>
  <c r="J432" i="29"/>
  <c r="J424" i="29"/>
  <c r="J423" i="29"/>
  <c r="J422" i="29"/>
  <c r="J420" i="29"/>
  <c r="J419" i="29"/>
  <c r="J411" i="29"/>
  <c r="J402" i="29"/>
  <c r="J383" i="29"/>
  <c r="J371" i="29"/>
  <c r="J407" i="29"/>
  <c r="J405" i="29"/>
  <c r="J396" i="29"/>
  <c r="J394" i="29"/>
  <c r="J391" i="29"/>
  <c r="J386" i="29"/>
  <c r="F13" i="29"/>
  <c r="F9" i="29"/>
  <c r="J10" i="29" s="1"/>
  <c r="J401" i="29"/>
  <c r="J389" i="29"/>
  <c r="J384" i="29"/>
  <c r="J380" i="29"/>
  <c r="J377" i="29"/>
  <c r="J372" i="29"/>
  <c r="J410" i="29"/>
  <c r="J404" i="29"/>
  <c r="J395" i="29"/>
  <c r="J392" i="29"/>
  <c r="J387" i="29"/>
  <c r="N545" i="26"/>
  <c r="M590" i="26"/>
  <c r="M597" i="26"/>
  <c r="M53" i="27"/>
  <c r="H81" i="27"/>
  <c r="N81" i="27" s="1"/>
  <c r="H82" i="27"/>
  <c r="N82" i="27" s="1"/>
  <c r="N85" i="27"/>
  <c r="H86" i="27"/>
  <c r="N86" i="27" s="1"/>
  <c r="M124" i="27"/>
  <c r="M144" i="27"/>
  <c r="H188" i="27"/>
  <c r="N188" i="27" s="1"/>
  <c r="H189" i="27"/>
  <c r="N189" i="27" s="1"/>
  <c r="M195" i="27"/>
  <c r="M225" i="27"/>
  <c r="M242" i="27"/>
  <c r="N306" i="27"/>
  <c r="G589" i="27"/>
  <c r="M589" i="27" s="1"/>
  <c r="G588" i="27"/>
  <c r="M588" i="27" s="1"/>
  <c r="G583" i="27"/>
  <c r="M583" i="27" s="1"/>
  <c r="G371" i="27"/>
  <c r="M371" i="27" s="1"/>
  <c r="N381" i="27"/>
  <c r="G386" i="27"/>
  <c r="M386" i="27" s="1"/>
  <c r="G387" i="27"/>
  <c r="M387" i="27" s="1"/>
  <c r="N408" i="27"/>
  <c r="N426" i="27"/>
  <c r="M507" i="27"/>
  <c r="N577" i="27"/>
  <c r="H616" i="27"/>
  <c r="N616" i="27" s="1"/>
  <c r="N629" i="27"/>
  <c r="H630" i="27"/>
  <c r="N630" i="27" s="1"/>
  <c r="H633" i="27"/>
  <c r="N633" i="27" s="1"/>
  <c r="D10" i="28"/>
  <c r="D12" i="28"/>
  <c r="H22" i="28"/>
  <c r="N22" i="28" s="1"/>
  <c r="L81" i="28"/>
  <c r="N81" i="28" s="1"/>
  <c r="H86" i="28"/>
  <c r="N86" i="28" s="1"/>
  <c r="N99" i="28"/>
  <c r="H115" i="28"/>
  <c r="N115" i="28" s="1"/>
  <c r="H144" i="28"/>
  <c r="N144" i="28" s="1"/>
  <c r="N242" i="28"/>
  <c r="H371" i="28"/>
  <c r="N384" i="28"/>
  <c r="H396" i="28"/>
  <c r="N396" i="28" s="1"/>
  <c r="N436" i="28"/>
  <c r="H489" i="28"/>
  <c r="N489" i="28" s="1"/>
  <c r="N561" i="28"/>
  <c r="H92" i="29"/>
  <c r="N92" i="29" s="1"/>
  <c r="J612" i="25"/>
  <c r="J615" i="25"/>
  <c r="J616" i="25"/>
  <c r="J617" i="25"/>
  <c r="J628" i="25"/>
  <c r="J629" i="25"/>
  <c r="J630" i="25"/>
  <c r="J22" i="26"/>
  <c r="J32" i="26"/>
  <c r="J33" i="26"/>
  <c r="J81" i="26"/>
  <c r="J82" i="26"/>
  <c r="J85" i="26"/>
  <c r="J87" i="26"/>
  <c r="J100" i="26"/>
  <c r="J103" i="26"/>
  <c r="J111" i="26"/>
  <c r="J115" i="26"/>
  <c r="J118" i="26"/>
  <c r="J127" i="26"/>
  <c r="J134" i="26"/>
  <c r="J135" i="26"/>
  <c r="J136" i="26"/>
  <c r="J139" i="26"/>
  <c r="J141" i="26"/>
  <c r="J142" i="26"/>
  <c r="J144" i="26"/>
  <c r="J145" i="26"/>
  <c r="J154" i="26"/>
  <c r="J157" i="26"/>
  <c r="J166" i="26"/>
  <c r="J169" i="26"/>
  <c r="J338" i="26"/>
  <c r="J327" i="26"/>
  <c r="J316" i="26"/>
  <c r="J312" i="26"/>
  <c r="J307" i="26"/>
  <c r="J306" i="26"/>
  <c r="J305" i="26"/>
  <c r="J295" i="26"/>
  <c r="J293" i="26"/>
  <c r="J258" i="26"/>
  <c r="J188" i="26"/>
  <c r="J189" i="26"/>
  <c r="J193" i="26"/>
  <c r="J195" i="26"/>
  <c r="J202" i="26"/>
  <c r="J209" i="26"/>
  <c r="J210" i="26"/>
  <c r="J215" i="26"/>
  <c r="J230" i="26"/>
  <c r="J242" i="26"/>
  <c r="N316" i="26"/>
  <c r="N327" i="26"/>
  <c r="G371" i="26"/>
  <c r="M371" i="26" s="1"/>
  <c r="I372" i="26"/>
  <c r="G377" i="26"/>
  <c r="M377" i="26" s="1"/>
  <c r="I381" i="26"/>
  <c r="G383" i="26"/>
  <c r="M383" i="26" s="1"/>
  <c r="I384" i="26"/>
  <c r="N386" i="26"/>
  <c r="N406" i="26"/>
  <c r="G423" i="26"/>
  <c r="M423" i="26" s="1"/>
  <c r="I424" i="26"/>
  <c r="I428" i="26"/>
  <c r="I435" i="26"/>
  <c r="I437" i="26"/>
  <c r="I451" i="26"/>
  <c r="N470" i="26"/>
  <c r="I473" i="26"/>
  <c r="N495" i="26"/>
  <c r="I512" i="26"/>
  <c r="M518" i="26"/>
  <c r="G525" i="26"/>
  <c r="M525" i="26" s="1"/>
  <c r="M563" i="26"/>
  <c r="N568" i="26"/>
  <c r="M585" i="26"/>
  <c r="N597" i="26"/>
  <c r="L612" i="26"/>
  <c r="N615" i="26"/>
  <c r="N616" i="26"/>
  <c r="H617" i="26"/>
  <c r="N617" i="26" s="1"/>
  <c r="M620" i="26"/>
  <c r="H631" i="26"/>
  <c r="N631" i="26" s="1"/>
  <c r="M639" i="26"/>
  <c r="C9" i="27"/>
  <c r="K9" i="27" s="1"/>
  <c r="C11" i="27"/>
  <c r="C12" i="27"/>
  <c r="C13" i="27"/>
  <c r="N31" i="27"/>
  <c r="N53" i="27"/>
  <c r="N54" i="27"/>
  <c r="K81" i="27"/>
  <c r="M103" i="27"/>
  <c r="N124" i="27"/>
  <c r="N125" i="27"/>
  <c r="M132" i="27"/>
  <c r="N177" i="27"/>
  <c r="K188" i="27"/>
  <c r="H195" i="27"/>
  <c r="N195" i="27" s="1"/>
  <c r="N201" i="27"/>
  <c r="M202" i="27"/>
  <c r="H209" i="27"/>
  <c r="N209" i="27" s="1"/>
  <c r="H219" i="27"/>
  <c r="N219" i="27" s="1"/>
  <c r="M220" i="27"/>
  <c r="N225" i="27"/>
  <c r="N242" i="27"/>
  <c r="M324" i="27"/>
  <c r="M347" i="27"/>
  <c r="H371" i="27"/>
  <c r="N371" i="27" s="1"/>
  <c r="N372" i="27"/>
  <c r="G377" i="27"/>
  <c r="M377" i="27" s="1"/>
  <c r="G383" i="27"/>
  <c r="M383" i="27" s="1"/>
  <c r="G384" i="27"/>
  <c r="M384" i="27" s="1"/>
  <c r="H386" i="27"/>
  <c r="N386" i="27" s="1"/>
  <c r="H387" i="27"/>
  <c r="N387" i="27" s="1"/>
  <c r="M394" i="27"/>
  <c r="M404" i="27"/>
  <c r="H406" i="27"/>
  <c r="N406" i="27" s="1"/>
  <c r="G407" i="27"/>
  <c r="M407" i="27" s="1"/>
  <c r="M410" i="27"/>
  <c r="G419" i="27"/>
  <c r="M419" i="27" s="1"/>
  <c r="G422" i="27"/>
  <c r="M422" i="27" s="1"/>
  <c r="G423" i="27"/>
  <c r="M423" i="27" s="1"/>
  <c r="G424" i="27"/>
  <c r="M424" i="27" s="1"/>
  <c r="N436" i="27"/>
  <c r="G437" i="27"/>
  <c r="M437" i="27" s="1"/>
  <c r="M446" i="27"/>
  <c r="M481" i="27"/>
  <c r="H483" i="27"/>
  <c r="N483" i="27" s="1"/>
  <c r="H499" i="27"/>
  <c r="N499" i="27" s="1"/>
  <c r="N507" i="27"/>
  <c r="N512" i="27"/>
  <c r="M517" i="27"/>
  <c r="M526" i="27"/>
  <c r="N544" i="27"/>
  <c r="H567" i="27"/>
  <c r="N567" i="27" s="1"/>
  <c r="H588" i="27"/>
  <c r="N588" i="27" s="1"/>
  <c r="H589" i="27"/>
  <c r="N589" i="27" s="1"/>
  <c r="N597" i="27"/>
  <c r="N615" i="27"/>
  <c r="N619" i="27"/>
  <c r="I9" i="28"/>
  <c r="H82" i="28"/>
  <c r="N82" i="28" s="1"/>
  <c r="H118" i="28"/>
  <c r="N118" i="28" s="1"/>
  <c r="N297" i="28"/>
  <c r="H590" i="28"/>
  <c r="N590" i="28" s="1"/>
  <c r="H583" i="28"/>
  <c r="N583" i="28" s="1"/>
  <c r="H564" i="28"/>
  <c r="N564" i="28" s="1"/>
  <c r="L371" i="28"/>
  <c r="N391" i="28"/>
  <c r="C14" i="28"/>
  <c r="C9" i="28"/>
  <c r="K9" i="28" s="1"/>
  <c r="G630" i="28"/>
  <c r="M630" i="28" s="1"/>
  <c r="K612" i="28"/>
  <c r="G612" i="28"/>
  <c r="G13" i="29"/>
  <c r="K13" i="29"/>
  <c r="H81" i="29"/>
  <c r="N81" i="29" s="1"/>
  <c r="H86" i="29"/>
  <c r="N86" i="29" s="1"/>
  <c r="I612" i="26"/>
  <c r="I615" i="26"/>
  <c r="I616" i="26"/>
  <c r="I623" i="26"/>
  <c r="I628" i="26"/>
  <c r="I631" i="26"/>
  <c r="I639" i="26"/>
  <c r="I22" i="27"/>
  <c r="I30" i="27"/>
  <c r="I31" i="27"/>
  <c r="I33" i="27"/>
  <c r="I39" i="27"/>
  <c r="I53" i="27"/>
  <c r="I81" i="27"/>
  <c r="I82" i="27"/>
  <c r="I85" i="27"/>
  <c r="I86" i="27"/>
  <c r="I88" i="27"/>
  <c r="I103" i="27"/>
  <c r="I124" i="27"/>
  <c r="I132" i="27"/>
  <c r="I144" i="27"/>
  <c r="I156" i="27"/>
  <c r="I188" i="27"/>
  <c r="I189" i="27"/>
  <c r="I195" i="27"/>
  <c r="I197" i="27"/>
  <c r="I198" i="27"/>
  <c r="I201" i="27"/>
  <c r="I202" i="27"/>
  <c r="I203" i="27"/>
  <c r="I225" i="27"/>
  <c r="I242" i="27"/>
  <c r="I258" i="27"/>
  <c r="I306" i="27"/>
  <c r="I324" i="27"/>
  <c r="I371" i="27"/>
  <c r="I372" i="27"/>
  <c r="I377" i="27"/>
  <c r="I381" i="27"/>
  <c r="I383" i="27"/>
  <c r="I384" i="27"/>
  <c r="I386" i="27"/>
  <c r="I387" i="27"/>
  <c r="I391" i="27"/>
  <c r="I395" i="27"/>
  <c r="I406" i="27"/>
  <c r="I408" i="27"/>
  <c r="I410" i="27"/>
  <c r="I419" i="27"/>
  <c r="I422" i="27"/>
  <c r="I423" i="27"/>
  <c r="I424" i="27"/>
  <c r="I426" i="27"/>
  <c r="I435" i="27"/>
  <c r="I436" i="27"/>
  <c r="I446" i="27"/>
  <c r="I507" i="27"/>
  <c r="I544" i="27"/>
  <c r="I577" i="27"/>
  <c r="I589" i="27"/>
  <c r="I612" i="27"/>
  <c r="I615" i="27"/>
  <c r="I619" i="27"/>
  <c r="I621" i="27"/>
  <c r="I623" i="27"/>
  <c r="I639" i="27"/>
  <c r="I81" i="28"/>
  <c r="I103" i="28"/>
  <c r="I188" i="28"/>
  <c r="I371" i="28"/>
  <c r="I372" i="28"/>
  <c r="I384" i="28"/>
  <c r="I391" i="28"/>
  <c r="I422" i="28"/>
  <c r="H612" i="28"/>
  <c r="N612" i="28" s="1"/>
  <c r="N615" i="28"/>
  <c r="H616" i="28"/>
  <c r="N616" i="28" s="1"/>
  <c r="N618" i="28"/>
  <c r="M619" i="28"/>
  <c r="D10" i="29"/>
  <c r="J14" i="29"/>
  <c r="L22" i="29"/>
  <c r="H32" i="29"/>
  <c r="N32" i="29" s="1"/>
  <c r="H33" i="29"/>
  <c r="N33" i="29" s="1"/>
  <c r="H39" i="29"/>
  <c r="N39" i="29" s="1"/>
  <c r="N42" i="29"/>
  <c r="N47" i="29"/>
  <c r="N48" i="29"/>
  <c r="M57" i="29"/>
  <c r="N71" i="29"/>
  <c r="H72" i="29"/>
  <c r="N72" i="29" s="1"/>
  <c r="K81" i="29"/>
  <c r="N98" i="29"/>
  <c r="N113" i="29"/>
  <c r="N128" i="29"/>
  <c r="N129" i="29"/>
  <c r="N132" i="29"/>
  <c r="N133" i="29"/>
  <c r="N146" i="29"/>
  <c r="L188" i="29"/>
  <c r="N188" i="29" s="1"/>
  <c r="H197" i="29"/>
  <c r="N197" i="29" s="1"/>
  <c r="H198" i="29"/>
  <c r="N198" i="29" s="1"/>
  <c r="H218" i="29"/>
  <c r="N218" i="29" s="1"/>
  <c r="H232" i="29"/>
  <c r="N232" i="29" s="1"/>
  <c r="H242" i="29"/>
  <c r="N242" i="29" s="1"/>
  <c r="N245" i="29"/>
  <c r="H256" i="29"/>
  <c r="N256" i="29" s="1"/>
  <c r="N298" i="29"/>
  <c r="N304" i="29"/>
  <c r="N334" i="29"/>
  <c r="J371" i="26"/>
  <c r="J373" i="26"/>
  <c r="J377" i="26"/>
  <c r="J379" i="26"/>
  <c r="J383" i="26"/>
  <c r="J384" i="26"/>
  <c r="J386" i="26"/>
  <c r="J391" i="26"/>
  <c r="J394" i="26"/>
  <c r="J395" i="26"/>
  <c r="J406" i="26"/>
  <c r="J419" i="26"/>
  <c r="J423" i="26"/>
  <c r="J428" i="26"/>
  <c r="J435" i="26"/>
  <c r="J436" i="26"/>
  <c r="J437" i="26"/>
  <c r="J446" i="26"/>
  <c r="J470" i="26"/>
  <c r="J471" i="26"/>
  <c r="J473" i="26"/>
  <c r="J495" i="26"/>
  <c r="J497" i="26"/>
  <c r="J499" i="26"/>
  <c r="J507" i="26"/>
  <c r="J512" i="26"/>
  <c r="J514" i="26"/>
  <c r="J518" i="26"/>
  <c r="J528" i="26"/>
  <c r="J545" i="26"/>
  <c r="J563" i="26"/>
  <c r="J564" i="26"/>
  <c r="J568" i="26"/>
  <c r="J585" i="26"/>
  <c r="J588" i="26"/>
  <c r="J589" i="26"/>
  <c r="J590" i="26"/>
  <c r="J612" i="26"/>
  <c r="J613" i="26"/>
  <c r="J614" i="26"/>
  <c r="J615" i="26"/>
  <c r="J616" i="26"/>
  <c r="J617" i="26"/>
  <c r="J620" i="26"/>
  <c r="J624" i="26"/>
  <c r="J628" i="26"/>
  <c r="J629" i="26"/>
  <c r="J630" i="26"/>
  <c r="J631" i="26"/>
  <c r="J632" i="26"/>
  <c r="J639" i="26"/>
  <c r="J22" i="27"/>
  <c r="J40" i="27"/>
  <c r="J81" i="27"/>
  <c r="J82" i="27"/>
  <c r="J85" i="27"/>
  <c r="J86" i="27"/>
  <c r="J88" i="27"/>
  <c r="J103" i="27"/>
  <c r="J115" i="27"/>
  <c r="J124" i="27"/>
  <c r="J125" i="27"/>
  <c r="J144" i="27"/>
  <c r="J156" i="27"/>
  <c r="J169" i="27"/>
  <c r="J188" i="27"/>
  <c r="J189" i="27"/>
  <c r="J193" i="27"/>
  <c r="J195" i="27"/>
  <c r="J203" i="27"/>
  <c r="J219" i="27"/>
  <c r="J220" i="27"/>
  <c r="J221" i="27"/>
  <c r="J222" i="27"/>
  <c r="J225" i="27"/>
  <c r="J242" i="27"/>
  <c r="J258" i="27"/>
  <c r="J293" i="27"/>
  <c r="J306" i="27"/>
  <c r="J324" i="27"/>
  <c r="J347" i="27"/>
  <c r="J371" i="27"/>
  <c r="J377" i="27"/>
  <c r="J381" i="27"/>
  <c r="J383" i="27"/>
  <c r="J386" i="27"/>
  <c r="J387" i="27"/>
  <c r="J391" i="27"/>
  <c r="J392" i="27"/>
  <c r="J394" i="27"/>
  <c r="J395" i="27"/>
  <c r="J402" i="27"/>
  <c r="J404" i="27"/>
  <c r="J408" i="27"/>
  <c r="J410" i="27"/>
  <c r="J419" i="27"/>
  <c r="J422" i="27"/>
  <c r="J423" i="27"/>
  <c r="J424" i="27"/>
  <c r="J426" i="27"/>
  <c r="J437" i="27"/>
  <c r="J438" i="27"/>
  <c r="J446" i="27"/>
  <c r="J481" i="27"/>
  <c r="J484" i="27"/>
  <c r="J487" i="27"/>
  <c r="J493" i="27"/>
  <c r="J494" i="27"/>
  <c r="J507" i="27"/>
  <c r="J512" i="27"/>
  <c r="J517" i="27"/>
  <c r="J518" i="27"/>
  <c r="J526" i="27"/>
  <c r="J561" i="27"/>
  <c r="J567" i="27"/>
  <c r="J577" i="27"/>
  <c r="J580" i="27"/>
  <c r="J588" i="27"/>
  <c r="J589" i="27"/>
  <c r="J590" i="27"/>
  <c r="J591" i="27"/>
  <c r="J612" i="27"/>
  <c r="J615" i="27"/>
  <c r="J617" i="27"/>
  <c r="J619" i="27"/>
  <c r="J621" i="27"/>
  <c r="J629" i="27"/>
  <c r="J633" i="27"/>
  <c r="J639" i="27"/>
  <c r="J22" i="28"/>
  <c r="J81" i="28"/>
  <c r="J86" i="28"/>
  <c r="J99" i="28"/>
  <c r="J103" i="28"/>
  <c r="J188" i="28"/>
  <c r="J242" i="28"/>
  <c r="J258" i="28"/>
  <c r="J371" i="28"/>
  <c r="J391" i="28"/>
  <c r="J435" i="28"/>
  <c r="J436" i="28"/>
  <c r="N619" i="28"/>
  <c r="M620" i="28"/>
  <c r="M623" i="28"/>
  <c r="G22" i="29"/>
  <c r="M22" i="29" s="1"/>
  <c r="M25" i="29"/>
  <c r="G30" i="29"/>
  <c r="M30" i="29" s="1"/>
  <c r="M35" i="29"/>
  <c r="M52" i="29"/>
  <c r="N57" i="29"/>
  <c r="M67" i="29"/>
  <c r="M73" i="29"/>
  <c r="N84" i="29"/>
  <c r="N119" i="29"/>
  <c r="N122" i="29"/>
  <c r="N134" i="29"/>
  <c r="N155" i="29"/>
  <c r="N159" i="29"/>
  <c r="H189" i="29"/>
  <c r="N189" i="29" s="1"/>
  <c r="H191" i="29"/>
  <c r="N191" i="29" s="1"/>
  <c r="H204" i="29"/>
  <c r="N204" i="29" s="1"/>
  <c r="H210" i="29"/>
  <c r="N210" i="29" s="1"/>
  <c r="H219" i="29"/>
  <c r="N219" i="29" s="1"/>
  <c r="H220" i="29"/>
  <c r="N220" i="29" s="1"/>
  <c r="H221" i="29"/>
  <c r="N221" i="29" s="1"/>
  <c r="H235" i="29"/>
  <c r="N235" i="29" s="1"/>
  <c r="H238" i="29"/>
  <c r="N238" i="29" s="1"/>
  <c r="H248" i="29"/>
  <c r="N248" i="29" s="1"/>
  <c r="N255" i="29"/>
  <c r="H258" i="29"/>
  <c r="N258" i="29" s="1"/>
  <c r="N263" i="29"/>
  <c r="H323" i="29"/>
  <c r="N323" i="29" s="1"/>
  <c r="H327" i="29"/>
  <c r="N327" i="29" s="1"/>
  <c r="H338" i="29"/>
  <c r="N338" i="29" s="1"/>
  <c r="N347" i="29"/>
  <c r="G612" i="27"/>
  <c r="K612" i="27"/>
  <c r="G616" i="27"/>
  <c r="M616" i="27" s="1"/>
  <c r="G630" i="27"/>
  <c r="M630" i="27" s="1"/>
  <c r="G631" i="27"/>
  <c r="M631" i="27" s="1"/>
  <c r="G22" i="28"/>
  <c r="M22" i="28" s="1"/>
  <c r="G81" i="28"/>
  <c r="K81" i="28"/>
  <c r="G82" i="28"/>
  <c r="M82" i="28" s="1"/>
  <c r="G86" i="28"/>
  <c r="M86" i="28" s="1"/>
  <c r="G87" i="28"/>
  <c r="M87" i="28" s="1"/>
  <c r="G111" i="28"/>
  <c r="M111" i="28" s="1"/>
  <c r="G116" i="28"/>
  <c r="M116" i="28" s="1"/>
  <c r="G124" i="28"/>
  <c r="M124" i="28" s="1"/>
  <c r="G141" i="28"/>
  <c r="M141" i="28" s="1"/>
  <c r="G142" i="28"/>
  <c r="M142" i="28" s="1"/>
  <c r="G143" i="28"/>
  <c r="M143" i="28" s="1"/>
  <c r="G144" i="28"/>
  <c r="M144" i="28" s="1"/>
  <c r="G188" i="28"/>
  <c r="K188" i="28"/>
  <c r="G195" i="28"/>
  <c r="M195" i="28" s="1"/>
  <c r="G227" i="28"/>
  <c r="M227" i="28" s="1"/>
  <c r="G230" i="28"/>
  <c r="M230" i="28" s="1"/>
  <c r="G263" i="28"/>
  <c r="M263" i="28" s="1"/>
  <c r="G294" i="28"/>
  <c r="M294" i="28" s="1"/>
  <c r="G371" i="28"/>
  <c r="K371" i="28"/>
  <c r="G377" i="28"/>
  <c r="M377" i="28" s="1"/>
  <c r="G383" i="28"/>
  <c r="M383" i="28" s="1"/>
  <c r="G396" i="28"/>
  <c r="M396" i="28" s="1"/>
  <c r="G406" i="28"/>
  <c r="M406" i="28" s="1"/>
  <c r="H22" i="29"/>
  <c r="N22" i="29" s="1"/>
  <c r="H41" i="29"/>
  <c r="N41" i="29" s="1"/>
  <c r="H64" i="29"/>
  <c r="N64" i="29" s="1"/>
  <c r="H65" i="29"/>
  <c r="N65" i="29" s="1"/>
  <c r="G166" i="29"/>
  <c r="M166" i="29" s="1"/>
  <c r="G165" i="29"/>
  <c r="M165" i="29" s="1"/>
  <c r="G161" i="29"/>
  <c r="M161" i="29" s="1"/>
  <c r="G156" i="29"/>
  <c r="M156" i="29" s="1"/>
  <c r="G152" i="29"/>
  <c r="M152" i="29" s="1"/>
  <c r="G150" i="29"/>
  <c r="M150" i="29" s="1"/>
  <c r="G148" i="29"/>
  <c r="M148" i="29" s="1"/>
  <c r="G147" i="29"/>
  <c r="M147" i="29" s="1"/>
  <c r="G145" i="29"/>
  <c r="M145" i="29" s="1"/>
  <c r="G144" i="29"/>
  <c r="M144" i="29" s="1"/>
  <c r="G142" i="29"/>
  <c r="M142" i="29" s="1"/>
  <c r="G141" i="29"/>
  <c r="M141" i="29" s="1"/>
  <c r="G139" i="29"/>
  <c r="M139" i="29" s="1"/>
  <c r="G137" i="29"/>
  <c r="M137" i="29" s="1"/>
  <c r="G133" i="29"/>
  <c r="M133" i="29" s="1"/>
  <c r="G128" i="29"/>
  <c r="M128" i="29" s="1"/>
  <c r="G127" i="29"/>
  <c r="M127" i="29" s="1"/>
  <c r="G125" i="29"/>
  <c r="M125" i="29" s="1"/>
  <c r="G124" i="29"/>
  <c r="M124" i="29" s="1"/>
  <c r="G123" i="29"/>
  <c r="M123" i="29" s="1"/>
  <c r="G117" i="29"/>
  <c r="M117" i="29" s="1"/>
  <c r="G116" i="29"/>
  <c r="M116" i="29" s="1"/>
  <c r="G112" i="29"/>
  <c r="M112" i="29" s="1"/>
  <c r="G111" i="29"/>
  <c r="M111" i="29" s="1"/>
  <c r="G105" i="29"/>
  <c r="M105" i="29" s="1"/>
  <c r="G103" i="29"/>
  <c r="M103" i="29" s="1"/>
  <c r="G100" i="29"/>
  <c r="M100" i="29" s="1"/>
  <c r="G97" i="29"/>
  <c r="M97" i="29" s="1"/>
  <c r="G93" i="29"/>
  <c r="M93" i="29" s="1"/>
  <c r="G92" i="29"/>
  <c r="M92" i="29" s="1"/>
  <c r="G87" i="29"/>
  <c r="M87" i="29" s="1"/>
  <c r="G86" i="29"/>
  <c r="M86" i="29" s="1"/>
  <c r="G85" i="29"/>
  <c r="M85" i="29" s="1"/>
  <c r="G81" i="29"/>
  <c r="G82" i="29"/>
  <c r="M82" i="29" s="1"/>
  <c r="I637" i="29"/>
  <c r="I630" i="29"/>
  <c r="I615" i="29"/>
  <c r="I623" i="29"/>
  <c r="I639" i="29"/>
  <c r="I631" i="29"/>
  <c r="I627" i="29"/>
  <c r="I616" i="29"/>
  <c r="I614" i="29"/>
  <c r="I612" i="29"/>
  <c r="E14" i="29"/>
  <c r="E9" i="29"/>
  <c r="K9" i="29" s="1"/>
  <c r="H628" i="30"/>
  <c r="N628" i="30" s="1"/>
  <c r="H615" i="30"/>
  <c r="N615" i="30" s="1"/>
  <c r="H612" i="30"/>
  <c r="H616" i="30"/>
  <c r="N616" i="30" s="1"/>
  <c r="D14" i="30"/>
  <c r="H630" i="30"/>
  <c r="N630" i="30" s="1"/>
  <c r="H627" i="30"/>
  <c r="N627" i="30" s="1"/>
  <c r="H629" i="30"/>
  <c r="N629" i="30" s="1"/>
  <c r="L612" i="30"/>
  <c r="D9" i="30"/>
  <c r="H13" i="30" s="1"/>
  <c r="N13" i="30" s="1"/>
  <c r="H632" i="30"/>
  <c r="N632" i="30" s="1"/>
  <c r="H625" i="30"/>
  <c r="N625" i="30" s="1"/>
  <c r="I612" i="28"/>
  <c r="I615" i="28"/>
  <c r="I620" i="28"/>
  <c r="I22" i="29"/>
  <c r="I30" i="29"/>
  <c r="I31" i="29"/>
  <c r="I32" i="29"/>
  <c r="I33" i="29"/>
  <c r="I35" i="29"/>
  <c r="I39" i="29"/>
  <c r="I42" i="29"/>
  <c r="I47" i="29"/>
  <c r="I48" i="29"/>
  <c r="I50" i="29"/>
  <c r="I53" i="29"/>
  <c r="I57" i="29"/>
  <c r="I64" i="29"/>
  <c r="I68" i="29"/>
  <c r="I81" i="29"/>
  <c r="I82" i="29"/>
  <c r="I84" i="29"/>
  <c r="I85" i="29"/>
  <c r="I86" i="29"/>
  <c r="I87" i="29"/>
  <c r="I88" i="29"/>
  <c r="I92" i="29"/>
  <c r="I93" i="29"/>
  <c r="I98" i="29"/>
  <c r="I99" i="29"/>
  <c r="I100" i="29"/>
  <c r="I101" i="29"/>
  <c r="I103" i="29"/>
  <c r="I105" i="29"/>
  <c r="I107" i="29"/>
  <c r="I109" i="29"/>
  <c r="I111" i="29"/>
  <c r="I113" i="29"/>
  <c r="I114" i="29"/>
  <c r="I115" i="29"/>
  <c r="I116" i="29"/>
  <c r="I118" i="29"/>
  <c r="I119" i="29"/>
  <c r="I122" i="29"/>
  <c r="I123" i="29"/>
  <c r="I124" i="29"/>
  <c r="I125" i="29"/>
  <c r="I126" i="29"/>
  <c r="I127" i="29"/>
  <c r="I128" i="29"/>
  <c r="I129" i="29"/>
  <c r="I133" i="29"/>
  <c r="I135" i="29"/>
  <c r="I137" i="29"/>
  <c r="I139" i="29"/>
  <c r="I141" i="29"/>
  <c r="I142" i="29"/>
  <c r="I144" i="29"/>
  <c r="I145" i="29"/>
  <c r="I146" i="29"/>
  <c r="I147" i="29"/>
  <c r="I148" i="29"/>
  <c r="I149" i="29"/>
  <c r="I150" i="29"/>
  <c r="I152" i="29"/>
  <c r="I154" i="29"/>
  <c r="I155" i="29"/>
  <c r="I156" i="29"/>
  <c r="I161" i="29"/>
  <c r="I166" i="29"/>
  <c r="I168" i="29"/>
  <c r="I169" i="29"/>
  <c r="I171" i="29"/>
  <c r="I177" i="29"/>
  <c r="I188" i="29"/>
  <c r="I189" i="29"/>
  <c r="I190" i="29"/>
  <c r="I191" i="29"/>
  <c r="I193" i="29"/>
  <c r="I195" i="29"/>
  <c r="I197" i="29"/>
  <c r="I198" i="29"/>
  <c r="I200" i="29"/>
  <c r="I202" i="29"/>
  <c r="I203" i="29"/>
  <c r="I204" i="29"/>
  <c r="I207" i="29"/>
  <c r="I208" i="29"/>
  <c r="I209" i="29"/>
  <c r="I210" i="29"/>
  <c r="I215" i="29"/>
  <c r="I216" i="29"/>
  <c r="I220" i="29"/>
  <c r="I230" i="29"/>
  <c r="I235" i="29"/>
  <c r="I242" i="29"/>
  <c r="I245" i="29"/>
  <c r="I248" i="29"/>
  <c r="I249" i="29"/>
  <c r="I252" i="29"/>
  <c r="I255" i="29"/>
  <c r="I256" i="29"/>
  <c r="I257" i="29"/>
  <c r="I258" i="29"/>
  <c r="I260" i="29"/>
  <c r="I261" i="29"/>
  <c r="I263" i="29"/>
  <c r="I265" i="29"/>
  <c r="I275" i="29"/>
  <c r="I277" i="29"/>
  <c r="I281" i="29"/>
  <c r="I293" i="29"/>
  <c r="I294" i="29"/>
  <c r="I298" i="29"/>
  <c r="I304" i="29"/>
  <c r="I306" i="29"/>
  <c r="I308" i="29"/>
  <c r="I309" i="29"/>
  <c r="I310" i="29"/>
  <c r="I316" i="29"/>
  <c r="I321" i="29"/>
  <c r="I324" i="29"/>
  <c r="I327" i="29"/>
  <c r="I338" i="29"/>
  <c r="I340" i="29"/>
  <c r="I343" i="29"/>
  <c r="G499" i="29"/>
  <c r="M499" i="29" s="1"/>
  <c r="G493" i="29"/>
  <c r="M493" i="29" s="1"/>
  <c r="G487" i="29"/>
  <c r="M487" i="29" s="1"/>
  <c r="G484" i="29"/>
  <c r="M484" i="29" s="1"/>
  <c r="G473" i="29"/>
  <c r="M473" i="29" s="1"/>
  <c r="G471" i="29"/>
  <c r="M471" i="29" s="1"/>
  <c r="G597" i="29"/>
  <c r="M597" i="29" s="1"/>
  <c r="G564" i="29"/>
  <c r="M564" i="29" s="1"/>
  <c r="G539" i="29"/>
  <c r="M539" i="29" s="1"/>
  <c r="G590" i="29"/>
  <c r="M590" i="29" s="1"/>
  <c r="G588" i="29"/>
  <c r="M588" i="29" s="1"/>
  <c r="G371" i="29"/>
  <c r="M371" i="29" s="1"/>
  <c r="L371" i="29"/>
  <c r="G373" i="29"/>
  <c r="M373" i="29" s="1"/>
  <c r="G378" i="29"/>
  <c r="M378" i="29" s="1"/>
  <c r="G381" i="29"/>
  <c r="M381" i="29" s="1"/>
  <c r="G383" i="29"/>
  <c r="M383" i="29" s="1"/>
  <c r="H386" i="29"/>
  <c r="N386" i="29" s="1"/>
  <c r="H388" i="29"/>
  <c r="N388" i="29" s="1"/>
  <c r="H391" i="29"/>
  <c r="N391" i="29" s="1"/>
  <c r="H396" i="29"/>
  <c r="N396" i="29" s="1"/>
  <c r="G402" i="29"/>
  <c r="M402" i="29" s="1"/>
  <c r="H405" i="29"/>
  <c r="N405" i="29" s="1"/>
  <c r="G419" i="29"/>
  <c r="M419" i="29" s="1"/>
  <c r="M420" i="29"/>
  <c r="H422" i="29"/>
  <c r="N422" i="29" s="1"/>
  <c r="H423" i="29"/>
  <c r="N423" i="29" s="1"/>
  <c r="H424" i="29"/>
  <c r="N424" i="29" s="1"/>
  <c r="N425" i="29"/>
  <c r="M426" i="29"/>
  <c r="N428" i="29"/>
  <c r="N433" i="29"/>
  <c r="M434" i="29"/>
  <c r="M435" i="29"/>
  <c r="M436" i="29"/>
  <c r="G460" i="29"/>
  <c r="M460" i="29" s="1"/>
  <c r="H467" i="29"/>
  <c r="N467" i="29" s="1"/>
  <c r="N470" i="29"/>
  <c r="H492" i="29"/>
  <c r="N492" i="29" s="1"/>
  <c r="H493" i="29"/>
  <c r="N493" i="29" s="1"/>
  <c r="H497" i="29"/>
  <c r="N497" i="29" s="1"/>
  <c r="H518" i="29"/>
  <c r="N518" i="29" s="1"/>
  <c r="N523" i="29"/>
  <c r="H526" i="29"/>
  <c r="N526" i="29" s="1"/>
  <c r="N531" i="29"/>
  <c r="H541" i="29"/>
  <c r="N541" i="29" s="1"/>
  <c r="H561" i="29"/>
  <c r="N561" i="29" s="1"/>
  <c r="H568" i="29"/>
  <c r="N568" i="29" s="1"/>
  <c r="L22" i="30"/>
  <c r="N22" i="30" s="1"/>
  <c r="D10" i="30"/>
  <c r="L81" i="30"/>
  <c r="N81" i="30" s="1"/>
  <c r="H144" i="30"/>
  <c r="N144" i="30" s="1"/>
  <c r="H126" i="30"/>
  <c r="N126" i="30" s="1"/>
  <c r="H106" i="30"/>
  <c r="N106" i="30" s="1"/>
  <c r="M103" i="30"/>
  <c r="H188" i="30"/>
  <c r="M230" i="30"/>
  <c r="M305" i="30"/>
  <c r="J612" i="28"/>
  <c r="J615" i="28"/>
  <c r="J618" i="28"/>
  <c r="J619" i="28"/>
  <c r="J620" i="28"/>
  <c r="J623" i="28"/>
  <c r="J630" i="28"/>
  <c r="J22" i="29"/>
  <c r="J25" i="29"/>
  <c r="J28" i="29"/>
  <c r="J32" i="29"/>
  <c r="J33" i="29"/>
  <c r="J35" i="29"/>
  <c r="J39" i="29"/>
  <c r="J42" i="29"/>
  <c r="J47" i="29"/>
  <c r="J52" i="29"/>
  <c r="J53" i="29"/>
  <c r="J64" i="29"/>
  <c r="J67" i="29"/>
  <c r="J71" i="29"/>
  <c r="J81" i="29"/>
  <c r="J82" i="29"/>
  <c r="J84" i="29"/>
  <c r="J85" i="29"/>
  <c r="J86" i="29"/>
  <c r="J87" i="29"/>
  <c r="J88" i="29"/>
  <c r="J92" i="29"/>
  <c r="J93" i="29"/>
  <c r="J97" i="29"/>
  <c r="J98" i="29"/>
  <c r="J99" i="29"/>
  <c r="J100" i="29"/>
  <c r="J103" i="29"/>
  <c r="J104" i="29"/>
  <c r="J105" i="29"/>
  <c r="J106" i="29"/>
  <c r="J107" i="29"/>
  <c r="J108" i="29"/>
  <c r="J109" i="29"/>
  <c r="J111" i="29"/>
  <c r="J112" i="29"/>
  <c r="J114" i="29"/>
  <c r="J115" i="29"/>
  <c r="J116" i="29"/>
  <c r="J118" i="29"/>
  <c r="J119" i="29"/>
  <c r="J122" i="29"/>
  <c r="J123" i="29"/>
  <c r="J124" i="29"/>
  <c r="J125" i="29"/>
  <c r="J126" i="29"/>
  <c r="J127" i="29"/>
  <c r="J128" i="29"/>
  <c r="J129" i="29"/>
  <c r="J132" i="29"/>
  <c r="J134" i="29"/>
  <c r="J135" i="29"/>
  <c r="J137" i="29"/>
  <c r="J139" i="29"/>
  <c r="J141" i="29"/>
  <c r="J142" i="29"/>
  <c r="J144" i="29"/>
  <c r="J145" i="29"/>
  <c r="J146" i="29"/>
  <c r="J148" i="29"/>
  <c r="J149" i="29"/>
  <c r="J150" i="29"/>
  <c r="J151" i="29"/>
  <c r="J153" i="29"/>
  <c r="J156" i="29"/>
  <c r="J159" i="29"/>
  <c r="J161" i="29"/>
  <c r="J162" i="29"/>
  <c r="J166" i="29"/>
  <c r="J168" i="29"/>
  <c r="J169" i="29"/>
  <c r="J170" i="29"/>
  <c r="J171" i="29"/>
  <c r="J174" i="29"/>
  <c r="J177" i="29"/>
  <c r="J188" i="29"/>
  <c r="J189" i="29"/>
  <c r="J191" i="29"/>
  <c r="J193" i="29"/>
  <c r="J195" i="29"/>
  <c r="J197" i="29"/>
  <c r="J198" i="29"/>
  <c r="J200" i="29"/>
  <c r="J202" i="29"/>
  <c r="J203" i="29"/>
  <c r="J204" i="29"/>
  <c r="J208" i="29"/>
  <c r="J209" i="29"/>
  <c r="J210" i="29"/>
  <c r="J213" i="29"/>
  <c r="J214" i="29"/>
  <c r="J215" i="29"/>
  <c r="J216" i="29"/>
  <c r="J218" i="29"/>
  <c r="J219" i="29"/>
  <c r="J220" i="29"/>
  <c r="J221" i="29"/>
  <c r="J222" i="29"/>
  <c r="J223" i="29"/>
  <c r="J225" i="29"/>
  <c r="J226" i="29"/>
  <c r="J227" i="29"/>
  <c r="J230" i="29"/>
  <c r="J231" i="29"/>
  <c r="J235" i="29"/>
  <c r="J242" i="29"/>
  <c r="J248" i="29"/>
  <c r="J252" i="29"/>
  <c r="J255" i="29"/>
  <c r="J258" i="29"/>
  <c r="J261" i="29"/>
  <c r="J263" i="29"/>
  <c r="J265" i="29"/>
  <c r="J266" i="29"/>
  <c r="J281" i="29"/>
  <c r="J286" i="29"/>
  <c r="J293" i="29"/>
  <c r="J295" i="29"/>
  <c r="J298" i="29"/>
  <c r="J300" i="29"/>
  <c r="J301" i="29"/>
  <c r="J304" i="29"/>
  <c r="J307" i="29"/>
  <c r="J308" i="29"/>
  <c r="J309" i="29"/>
  <c r="J310" i="29"/>
  <c r="J315" i="29"/>
  <c r="J316" i="29"/>
  <c r="J320" i="29"/>
  <c r="J321" i="29"/>
  <c r="J324" i="29"/>
  <c r="J325" i="29"/>
  <c r="J327" i="29"/>
  <c r="J332" i="29"/>
  <c r="J334" i="29"/>
  <c r="J336" i="29"/>
  <c r="J338" i="29"/>
  <c r="J340" i="29"/>
  <c r="J347" i="29"/>
  <c r="H597" i="29"/>
  <c r="N597" i="29" s="1"/>
  <c r="H592" i="29"/>
  <c r="N592" i="29" s="1"/>
  <c r="H578" i="29"/>
  <c r="N578" i="29" s="1"/>
  <c r="H564" i="29"/>
  <c r="N564" i="29" s="1"/>
  <c r="H539" i="29"/>
  <c r="N539" i="29" s="1"/>
  <c r="H590" i="29"/>
  <c r="N590" i="29" s="1"/>
  <c r="H588" i="29"/>
  <c r="N588" i="29" s="1"/>
  <c r="H567" i="29"/>
  <c r="N567" i="29" s="1"/>
  <c r="H562" i="29"/>
  <c r="N562" i="29" s="1"/>
  <c r="H598" i="29"/>
  <c r="N598" i="29" s="1"/>
  <c r="H577" i="29"/>
  <c r="N577" i="29" s="1"/>
  <c r="H371" i="29"/>
  <c r="N371" i="29" s="1"/>
  <c r="H378" i="29"/>
  <c r="N378" i="29" s="1"/>
  <c r="H381" i="29"/>
  <c r="N381" i="29" s="1"/>
  <c r="H383" i="29"/>
  <c r="N383" i="29" s="1"/>
  <c r="G413" i="29"/>
  <c r="M413" i="29" s="1"/>
  <c r="G416" i="29"/>
  <c r="M416" i="29" s="1"/>
  <c r="H419" i="29"/>
  <c r="N419" i="29" s="1"/>
  <c r="H420" i="29"/>
  <c r="N420" i="29" s="1"/>
  <c r="H434" i="29"/>
  <c r="N434" i="29" s="1"/>
  <c r="N435" i="29"/>
  <c r="G437" i="29"/>
  <c r="M437" i="29" s="1"/>
  <c r="M442" i="29"/>
  <c r="G443" i="29"/>
  <c r="M443" i="29" s="1"/>
  <c r="H460" i="29"/>
  <c r="N460" i="29" s="1"/>
  <c r="H463" i="29"/>
  <c r="N463" i="29" s="1"/>
  <c r="H465" i="29"/>
  <c r="N465" i="29" s="1"/>
  <c r="H483" i="29"/>
  <c r="N483" i="29" s="1"/>
  <c r="H484" i="29"/>
  <c r="N484" i="29" s="1"/>
  <c r="H494" i="29"/>
  <c r="N494" i="29" s="1"/>
  <c r="H498" i="29"/>
  <c r="N498" i="29" s="1"/>
  <c r="H499" i="29"/>
  <c r="N499" i="29" s="1"/>
  <c r="H511" i="29"/>
  <c r="N511" i="29" s="1"/>
  <c r="H358" i="30"/>
  <c r="N358" i="30" s="1"/>
  <c r="H255" i="30"/>
  <c r="N255" i="30" s="1"/>
  <c r="H222" i="30"/>
  <c r="N222" i="30" s="1"/>
  <c r="H219" i="30"/>
  <c r="N219" i="30" s="1"/>
  <c r="H215" i="30"/>
  <c r="N215" i="30" s="1"/>
  <c r="L188" i="30"/>
  <c r="H338" i="30"/>
  <c r="N338" i="30" s="1"/>
  <c r="H327" i="30"/>
  <c r="N327" i="30" s="1"/>
  <c r="H223" i="30"/>
  <c r="N223" i="30" s="1"/>
  <c r="D12" i="30"/>
  <c r="H321" i="30"/>
  <c r="N321" i="30" s="1"/>
  <c r="H305" i="30"/>
  <c r="N305" i="30" s="1"/>
  <c r="H293" i="30"/>
  <c r="N293" i="30" s="1"/>
  <c r="H306" i="30"/>
  <c r="N306" i="30" s="1"/>
  <c r="G188" i="29"/>
  <c r="K188" i="29"/>
  <c r="G189" i="29"/>
  <c r="M189" i="29" s="1"/>
  <c r="G191" i="29"/>
  <c r="M191" i="29" s="1"/>
  <c r="G193" i="29"/>
  <c r="M193" i="29" s="1"/>
  <c r="G195" i="29"/>
  <c r="M195" i="29" s="1"/>
  <c r="G197" i="29"/>
  <c r="M197" i="29" s="1"/>
  <c r="G202" i="29"/>
  <c r="M202" i="29" s="1"/>
  <c r="G203" i="29"/>
  <c r="M203" i="29" s="1"/>
  <c r="G204" i="29"/>
  <c r="M204" i="29" s="1"/>
  <c r="G210" i="29"/>
  <c r="M210" i="29" s="1"/>
  <c r="G216" i="29"/>
  <c r="M216" i="29" s="1"/>
  <c r="G220" i="29"/>
  <c r="M220" i="29" s="1"/>
  <c r="G227" i="29"/>
  <c r="M227" i="29" s="1"/>
  <c r="G230" i="29"/>
  <c r="M230" i="29" s="1"/>
  <c r="G235" i="29"/>
  <c r="M235" i="29" s="1"/>
  <c r="G242" i="29"/>
  <c r="M242" i="29" s="1"/>
  <c r="G255" i="29"/>
  <c r="M255" i="29" s="1"/>
  <c r="G256" i="29"/>
  <c r="M256" i="29" s="1"/>
  <c r="G258" i="29"/>
  <c r="M258" i="29" s="1"/>
  <c r="G261" i="29"/>
  <c r="M261" i="29" s="1"/>
  <c r="G266" i="29"/>
  <c r="M266" i="29" s="1"/>
  <c r="G276" i="29"/>
  <c r="M276" i="29" s="1"/>
  <c r="G281" i="29"/>
  <c r="M281" i="29" s="1"/>
  <c r="G293" i="29"/>
  <c r="M293" i="29" s="1"/>
  <c r="G294" i="29"/>
  <c r="M294" i="29" s="1"/>
  <c r="G307" i="29"/>
  <c r="M307" i="29" s="1"/>
  <c r="G308" i="29"/>
  <c r="M308" i="29" s="1"/>
  <c r="G317" i="29"/>
  <c r="M317" i="29" s="1"/>
  <c r="G318" i="29"/>
  <c r="M318" i="29" s="1"/>
  <c r="G321" i="29"/>
  <c r="M321" i="29" s="1"/>
  <c r="G324" i="29"/>
  <c r="M324" i="29" s="1"/>
  <c r="G338" i="29"/>
  <c r="M338" i="29" s="1"/>
  <c r="M372" i="29"/>
  <c r="M374" i="29"/>
  <c r="M377" i="29"/>
  <c r="M382" i="29"/>
  <c r="M384" i="29"/>
  <c r="H387" i="29"/>
  <c r="N387" i="29" s="1"/>
  <c r="H395" i="29"/>
  <c r="N395" i="29" s="1"/>
  <c r="H401" i="29"/>
  <c r="N401" i="29" s="1"/>
  <c r="H404" i="29"/>
  <c r="N404" i="29" s="1"/>
  <c r="H406" i="29"/>
  <c r="N406" i="29" s="1"/>
  <c r="H408" i="29"/>
  <c r="N408" i="29" s="1"/>
  <c r="H410" i="29"/>
  <c r="N410" i="29" s="1"/>
  <c r="H416" i="29"/>
  <c r="N416" i="29" s="1"/>
  <c r="G430" i="29"/>
  <c r="M430" i="29" s="1"/>
  <c r="H438" i="29"/>
  <c r="N438" i="29" s="1"/>
  <c r="H443" i="29"/>
  <c r="N443" i="29" s="1"/>
  <c r="G446" i="29"/>
  <c r="M446" i="29" s="1"/>
  <c r="H473" i="29"/>
  <c r="N473" i="29" s="1"/>
  <c r="H481" i="29"/>
  <c r="N481" i="29" s="1"/>
  <c r="H485" i="29"/>
  <c r="N485" i="29" s="1"/>
  <c r="H512" i="29"/>
  <c r="N512" i="29" s="1"/>
  <c r="G546" i="29"/>
  <c r="M546" i="29" s="1"/>
  <c r="H580" i="29"/>
  <c r="N580" i="29" s="1"/>
  <c r="H589" i="29"/>
  <c r="N589" i="29" s="1"/>
  <c r="H591" i="29"/>
  <c r="N591" i="29" s="1"/>
  <c r="H594" i="29"/>
  <c r="N594" i="29" s="1"/>
  <c r="I371" i="29"/>
  <c r="I372" i="29"/>
  <c r="I373" i="29"/>
  <c r="I374" i="29"/>
  <c r="I377" i="29"/>
  <c r="I380" i="29"/>
  <c r="I381" i="29"/>
  <c r="I382" i="29"/>
  <c r="I383" i="29"/>
  <c r="I384" i="29"/>
  <c r="I386" i="29"/>
  <c r="I387" i="29"/>
  <c r="I389" i="29"/>
  <c r="I391" i="29"/>
  <c r="I392" i="29"/>
  <c r="I395" i="29"/>
  <c r="I396" i="29"/>
  <c r="I402" i="29"/>
  <c r="I404" i="29"/>
  <c r="I405" i="29"/>
  <c r="I406" i="29"/>
  <c r="I407" i="29"/>
  <c r="I408" i="29"/>
  <c r="I409" i="29"/>
  <c r="I410" i="29"/>
  <c r="I413" i="29"/>
  <c r="I419" i="29"/>
  <c r="I422" i="29"/>
  <c r="I423" i="29"/>
  <c r="I424" i="29"/>
  <c r="I425" i="29"/>
  <c r="I426" i="29"/>
  <c r="I428" i="29"/>
  <c r="I434" i="29"/>
  <c r="I435" i="29"/>
  <c r="I437" i="29"/>
  <c r="I442" i="29"/>
  <c r="I446" i="29"/>
  <c r="I460" i="29"/>
  <c r="I467" i="29"/>
  <c r="I470" i="29"/>
  <c r="I473" i="29"/>
  <c r="I478" i="29"/>
  <c r="I518" i="29"/>
  <c r="N544" i="29"/>
  <c r="I561" i="29"/>
  <c r="N563" i="29"/>
  <c r="N565" i="29"/>
  <c r="N570" i="29"/>
  <c r="I583" i="29"/>
  <c r="N596" i="29"/>
  <c r="N600" i="29"/>
  <c r="K612" i="29"/>
  <c r="G615" i="29"/>
  <c r="M615" i="29" s="1"/>
  <c r="H623" i="29"/>
  <c r="N623" i="29" s="1"/>
  <c r="G628" i="29"/>
  <c r="M628" i="29" s="1"/>
  <c r="G630" i="29"/>
  <c r="M630" i="29" s="1"/>
  <c r="G640" i="29"/>
  <c r="M640" i="29" s="1"/>
  <c r="I11" i="30"/>
  <c r="I13" i="30"/>
  <c r="I22" i="30"/>
  <c r="I33" i="30"/>
  <c r="I81" i="30"/>
  <c r="N83" i="30"/>
  <c r="I86" i="30"/>
  <c r="G126" i="30"/>
  <c r="M126" i="30" s="1"/>
  <c r="N127" i="30"/>
  <c r="G144" i="30"/>
  <c r="M144" i="30" s="1"/>
  <c r="I188" i="30"/>
  <c r="I203" i="30"/>
  <c r="G209" i="30"/>
  <c r="M209" i="30" s="1"/>
  <c r="N210" i="30"/>
  <c r="G216" i="30"/>
  <c r="M216" i="30" s="1"/>
  <c r="I221" i="30"/>
  <c r="G292" i="30"/>
  <c r="M292" i="30" s="1"/>
  <c r="I306" i="30"/>
  <c r="N308" i="30"/>
  <c r="I312" i="30"/>
  <c r="G327" i="30"/>
  <c r="M327" i="30" s="1"/>
  <c r="N357" i="30"/>
  <c r="H391" i="30"/>
  <c r="N391" i="30" s="1"/>
  <c r="N403" i="30"/>
  <c r="H405" i="30"/>
  <c r="N405" i="30" s="1"/>
  <c r="H410" i="30"/>
  <c r="N410" i="30" s="1"/>
  <c r="H423" i="30"/>
  <c r="N423" i="30" s="1"/>
  <c r="H435" i="30"/>
  <c r="N435" i="30" s="1"/>
  <c r="N437" i="30"/>
  <c r="N539" i="30"/>
  <c r="H583" i="30"/>
  <c r="N583" i="30" s="1"/>
  <c r="H589" i="30"/>
  <c r="N589" i="30" s="1"/>
  <c r="H597" i="30"/>
  <c r="N597" i="30" s="1"/>
  <c r="N638" i="30"/>
  <c r="N31" i="31"/>
  <c r="N93" i="31"/>
  <c r="N101" i="31"/>
  <c r="N111" i="31"/>
  <c r="N114" i="31"/>
  <c r="N116" i="31"/>
  <c r="N118" i="31"/>
  <c r="N137" i="31"/>
  <c r="N145" i="31"/>
  <c r="N147" i="31"/>
  <c r="L188" i="31"/>
  <c r="N188" i="31" s="1"/>
  <c r="H219" i="31"/>
  <c r="N219" i="31" s="1"/>
  <c r="N226" i="31"/>
  <c r="N255" i="31"/>
  <c r="N292" i="31"/>
  <c r="N306" i="31"/>
  <c r="N311" i="31"/>
  <c r="N336" i="31"/>
  <c r="H342" i="31"/>
  <c r="N342" i="31" s="1"/>
  <c r="H600" i="31"/>
  <c r="N600" i="31" s="1"/>
  <c r="H598" i="31"/>
  <c r="N598" i="31" s="1"/>
  <c r="H597" i="31"/>
  <c r="N597" i="31" s="1"/>
  <c r="H590" i="31"/>
  <c r="N590" i="31" s="1"/>
  <c r="H588" i="31"/>
  <c r="N588" i="31" s="1"/>
  <c r="H583" i="31"/>
  <c r="N583" i="31" s="1"/>
  <c r="H580" i="31"/>
  <c r="N580" i="31" s="1"/>
  <c r="H568" i="31"/>
  <c r="N568" i="31" s="1"/>
  <c r="H561" i="31"/>
  <c r="N561" i="31" s="1"/>
  <c r="H557" i="31"/>
  <c r="N557" i="31" s="1"/>
  <c r="H528" i="31"/>
  <c r="N528" i="31" s="1"/>
  <c r="H513" i="31"/>
  <c r="N513" i="31" s="1"/>
  <c r="H509" i="31"/>
  <c r="N509" i="31" s="1"/>
  <c r="H493" i="31"/>
  <c r="N493" i="31" s="1"/>
  <c r="H467" i="31"/>
  <c r="N467" i="31" s="1"/>
  <c r="H460" i="31"/>
  <c r="N460" i="31" s="1"/>
  <c r="H446" i="31"/>
  <c r="N446" i="31" s="1"/>
  <c r="H406" i="31"/>
  <c r="N406" i="31" s="1"/>
  <c r="H494" i="31"/>
  <c r="N494" i="31" s="1"/>
  <c r="H483" i="31"/>
  <c r="N483" i="31" s="1"/>
  <c r="H471" i="31"/>
  <c r="N471" i="31" s="1"/>
  <c r="H423" i="31"/>
  <c r="N423" i="31" s="1"/>
  <c r="H394" i="31"/>
  <c r="N394" i="31" s="1"/>
  <c r="H544" i="31"/>
  <c r="N544" i="31" s="1"/>
  <c r="H507" i="31"/>
  <c r="N507" i="31" s="1"/>
  <c r="H499" i="31"/>
  <c r="N499" i="31" s="1"/>
  <c r="H484" i="31"/>
  <c r="N484" i="31" s="1"/>
  <c r="H405" i="31"/>
  <c r="N405" i="31" s="1"/>
  <c r="H395" i="31"/>
  <c r="N395" i="31" s="1"/>
  <c r="L371" i="31"/>
  <c r="N371" i="31" s="1"/>
  <c r="H380" i="31"/>
  <c r="N380" i="31" s="1"/>
  <c r="H383" i="31"/>
  <c r="N383" i="31" s="1"/>
  <c r="H391" i="31"/>
  <c r="N391" i="31" s="1"/>
  <c r="H392" i="31"/>
  <c r="N392" i="31" s="1"/>
  <c r="I563" i="29"/>
  <c r="I565" i="29"/>
  <c r="G612" i="29"/>
  <c r="M612" i="29" s="1"/>
  <c r="H617" i="29"/>
  <c r="N617" i="29" s="1"/>
  <c r="G619" i="29"/>
  <c r="M619" i="29" s="1"/>
  <c r="H628" i="29"/>
  <c r="N628" i="29" s="1"/>
  <c r="H630" i="29"/>
  <c r="N630" i="29" s="1"/>
  <c r="H632" i="29"/>
  <c r="N632" i="29" s="1"/>
  <c r="H640" i="29"/>
  <c r="N640" i="29" s="1"/>
  <c r="N66" i="30"/>
  <c r="K81" i="30"/>
  <c r="M81" i="30" s="1"/>
  <c r="N85" i="30"/>
  <c r="N103" i="30"/>
  <c r="I127" i="30"/>
  <c r="N137" i="30"/>
  <c r="K188" i="30"/>
  <c r="N220" i="30"/>
  <c r="I230" i="30"/>
  <c r="I308" i="30"/>
  <c r="I321" i="30"/>
  <c r="I590" i="30"/>
  <c r="I544" i="30"/>
  <c r="I539" i="30"/>
  <c r="I504" i="30"/>
  <c r="I499" i="30"/>
  <c r="I487" i="30"/>
  <c r="L371" i="30"/>
  <c r="N371" i="30" s="1"/>
  <c r="N378" i="30"/>
  <c r="I384" i="30"/>
  <c r="H392" i="30"/>
  <c r="N392" i="30" s="1"/>
  <c r="I423" i="30"/>
  <c r="H424" i="30"/>
  <c r="N424" i="30" s="1"/>
  <c r="H446" i="30"/>
  <c r="N446" i="30" s="1"/>
  <c r="H460" i="30"/>
  <c r="N460" i="30" s="1"/>
  <c r="H467" i="30"/>
  <c r="N467" i="30" s="1"/>
  <c r="H493" i="30"/>
  <c r="N493" i="30" s="1"/>
  <c r="N496" i="30"/>
  <c r="H499" i="30"/>
  <c r="N499" i="30" s="1"/>
  <c r="H507" i="30"/>
  <c r="N507" i="30" s="1"/>
  <c r="H569" i="30"/>
  <c r="N569" i="30" s="1"/>
  <c r="N579" i="30"/>
  <c r="H590" i="30"/>
  <c r="N590" i="30" s="1"/>
  <c r="N591" i="30"/>
  <c r="H599" i="30"/>
  <c r="N599" i="30" s="1"/>
  <c r="I9" i="31"/>
  <c r="H11" i="31"/>
  <c r="N11" i="31" s="1"/>
  <c r="H13" i="31"/>
  <c r="N13" i="31" s="1"/>
  <c r="H22" i="31"/>
  <c r="N22" i="31" s="1"/>
  <c r="N57" i="31"/>
  <c r="N71" i="31"/>
  <c r="L81" i="31"/>
  <c r="N81" i="31" s="1"/>
  <c r="H83" i="31"/>
  <c r="N83" i="31" s="1"/>
  <c r="H99" i="31"/>
  <c r="N99" i="31" s="1"/>
  <c r="N125" i="31"/>
  <c r="N132" i="31"/>
  <c r="H141" i="31"/>
  <c r="N141" i="31" s="1"/>
  <c r="N142" i="31"/>
  <c r="H144" i="31"/>
  <c r="N144" i="31" s="1"/>
  <c r="H166" i="31"/>
  <c r="N166" i="31" s="1"/>
  <c r="N167" i="31"/>
  <c r="H189" i="31"/>
  <c r="N189" i="31" s="1"/>
  <c r="N197" i="31"/>
  <c r="N222" i="31"/>
  <c r="N235" i="31"/>
  <c r="N256" i="31"/>
  <c r="H258" i="31"/>
  <c r="N258" i="31" s="1"/>
  <c r="N270" i="31"/>
  <c r="H277" i="31"/>
  <c r="N277" i="31" s="1"/>
  <c r="H281" i="31"/>
  <c r="N281" i="31" s="1"/>
  <c r="H293" i="31"/>
  <c r="N293" i="31" s="1"/>
  <c r="N316" i="31"/>
  <c r="H321" i="31"/>
  <c r="N321" i="31" s="1"/>
  <c r="N332" i="31"/>
  <c r="H338" i="31"/>
  <c r="N338" i="31" s="1"/>
  <c r="N372" i="31"/>
  <c r="N378" i="31"/>
  <c r="N386" i="31"/>
  <c r="H419" i="31"/>
  <c r="N419" i="31" s="1"/>
  <c r="H462" i="31"/>
  <c r="N462" i="31" s="1"/>
  <c r="H473" i="31"/>
  <c r="N473" i="31" s="1"/>
  <c r="N512" i="31"/>
  <c r="H564" i="31"/>
  <c r="N564" i="31" s="1"/>
  <c r="N559" i="29"/>
  <c r="N599" i="29"/>
  <c r="H612" i="29"/>
  <c r="N612" i="29" s="1"/>
  <c r="G614" i="29"/>
  <c r="M614" i="29" s="1"/>
  <c r="G616" i="29"/>
  <c r="M616" i="29" s="1"/>
  <c r="G618" i="29"/>
  <c r="M618" i="29" s="1"/>
  <c r="H619" i="29"/>
  <c r="N619" i="29" s="1"/>
  <c r="G627" i="29"/>
  <c r="M627" i="29" s="1"/>
  <c r="G631" i="29"/>
  <c r="M631" i="29" s="1"/>
  <c r="I82" i="30"/>
  <c r="G188" i="30"/>
  <c r="M188" i="30" s="1"/>
  <c r="I189" i="30"/>
  <c r="G195" i="30"/>
  <c r="M195" i="30" s="1"/>
  <c r="I220" i="30"/>
  <c r="G294" i="30"/>
  <c r="M294" i="30" s="1"/>
  <c r="G306" i="30"/>
  <c r="M306" i="30" s="1"/>
  <c r="H395" i="30"/>
  <c r="N395" i="30" s="1"/>
  <c r="H406" i="30"/>
  <c r="N406" i="30" s="1"/>
  <c r="H416" i="30"/>
  <c r="N416" i="30" s="1"/>
  <c r="H419" i="30"/>
  <c r="N419" i="30" s="1"/>
  <c r="I424" i="30"/>
  <c r="H434" i="30"/>
  <c r="N434" i="30" s="1"/>
  <c r="H462" i="30"/>
  <c r="N462" i="30" s="1"/>
  <c r="N487" i="30"/>
  <c r="N504" i="30"/>
  <c r="H517" i="30"/>
  <c r="N517" i="30" s="1"/>
  <c r="N544" i="30"/>
  <c r="N639" i="30"/>
  <c r="N82" i="31"/>
  <c r="N123" i="31"/>
  <c r="N150" i="31"/>
  <c r="H190" i="31"/>
  <c r="N190" i="31" s="1"/>
  <c r="H195" i="31"/>
  <c r="N195" i="31" s="1"/>
  <c r="H204" i="31"/>
  <c r="N204" i="31" s="1"/>
  <c r="H209" i="31"/>
  <c r="N209" i="31" s="1"/>
  <c r="H218" i="31"/>
  <c r="N218" i="31" s="1"/>
  <c r="N220" i="31"/>
  <c r="H230" i="31"/>
  <c r="N230" i="31" s="1"/>
  <c r="H231" i="31"/>
  <c r="N231" i="31" s="1"/>
  <c r="N279" i="31"/>
  <c r="N294" i="31"/>
  <c r="H377" i="31"/>
  <c r="N377" i="31" s="1"/>
  <c r="H398" i="31"/>
  <c r="N398" i="31" s="1"/>
  <c r="H424" i="31"/>
  <c r="N424" i="31" s="1"/>
  <c r="N426" i="31"/>
  <c r="H496" i="31"/>
  <c r="N496" i="31" s="1"/>
  <c r="I612" i="30"/>
  <c r="I615" i="30"/>
  <c r="I616" i="30"/>
  <c r="I628" i="30"/>
  <c r="I630" i="30"/>
  <c r="I22" i="31"/>
  <c r="I30" i="31"/>
  <c r="I31" i="31"/>
  <c r="I33" i="31"/>
  <c r="I39" i="31"/>
  <c r="I81" i="31"/>
  <c r="I82" i="31"/>
  <c r="I83" i="31"/>
  <c r="I85" i="31"/>
  <c r="I86" i="31"/>
  <c r="I87" i="31"/>
  <c r="I97" i="31"/>
  <c r="I99" i="31"/>
  <c r="I100" i="31"/>
  <c r="I101" i="31"/>
  <c r="I103" i="31"/>
  <c r="I123" i="31"/>
  <c r="I125" i="31"/>
  <c r="I127" i="31"/>
  <c r="I128" i="31"/>
  <c r="I129" i="31"/>
  <c r="I132" i="31"/>
  <c r="I133" i="31"/>
  <c r="I137" i="31"/>
  <c r="I139" i="31"/>
  <c r="I141" i="31"/>
  <c r="I144" i="31"/>
  <c r="I148" i="31"/>
  <c r="I150" i="31"/>
  <c r="I156" i="31"/>
  <c r="I166" i="31"/>
  <c r="I188" i="31"/>
  <c r="I191" i="31"/>
  <c r="I195" i="31"/>
  <c r="I197" i="31"/>
  <c r="I202" i="31"/>
  <c r="I203" i="31"/>
  <c r="I204" i="31"/>
  <c r="I207" i="31"/>
  <c r="I220" i="31"/>
  <c r="I226" i="31"/>
  <c r="I230" i="31"/>
  <c r="I235" i="31"/>
  <c r="I242" i="31"/>
  <c r="I248" i="31"/>
  <c r="I255" i="31"/>
  <c r="I256" i="31"/>
  <c r="I258" i="31"/>
  <c r="I279" i="31"/>
  <c r="I292" i="31"/>
  <c r="I293" i="31"/>
  <c r="I294" i="31"/>
  <c r="I306" i="31"/>
  <c r="I312" i="31"/>
  <c r="I316" i="31"/>
  <c r="I321" i="31"/>
  <c r="I343" i="31"/>
  <c r="I597" i="31"/>
  <c r="I588" i="31"/>
  <c r="I564" i="31"/>
  <c r="I545" i="31"/>
  <c r="I539" i="31"/>
  <c r="I528" i="31"/>
  <c r="I520" i="31"/>
  <c r="I484" i="31"/>
  <c r="I470" i="31"/>
  <c r="I460" i="31"/>
  <c r="I450" i="31"/>
  <c r="I446" i="31"/>
  <c r="I437" i="31"/>
  <c r="I436" i="31"/>
  <c r="I435" i="31"/>
  <c r="I433" i="31"/>
  <c r="I430" i="31"/>
  <c r="I426" i="31"/>
  <c r="I424" i="31"/>
  <c r="I423" i="31"/>
  <c r="I422" i="31"/>
  <c r="I419" i="31"/>
  <c r="I409" i="31"/>
  <c r="I406" i="31"/>
  <c r="I405" i="31"/>
  <c r="I396" i="31"/>
  <c r="I395" i="31"/>
  <c r="I371" i="31"/>
  <c r="I372" i="31"/>
  <c r="I373" i="31"/>
  <c r="I374" i="31"/>
  <c r="I377" i="31"/>
  <c r="I378" i="31"/>
  <c r="I380" i="31"/>
  <c r="I383" i="31"/>
  <c r="I384" i="31"/>
  <c r="I386" i="31"/>
  <c r="I391" i="31"/>
  <c r="M423" i="31"/>
  <c r="M450" i="31"/>
  <c r="J597" i="31"/>
  <c r="H65" i="32"/>
  <c r="N65" i="32" s="1"/>
  <c r="L22" i="32"/>
  <c r="N22" i="32" s="1"/>
  <c r="D10" i="32"/>
  <c r="D9" i="32"/>
  <c r="H53" i="32"/>
  <c r="N53" i="32" s="1"/>
  <c r="H340" i="32"/>
  <c r="N340" i="32" s="1"/>
  <c r="H336" i="32"/>
  <c r="N336" i="32" s="1"/>
  <c r="H328" i="32"/>
  <c r="N328" i="32" s="1"/>
  <c r="H307" i="32"/>
  <c r="N307" i="32" s="1"/>
  <c r="H338" i="32"/>
  <c r="N338" i="32" s="1"/>
  <c r="H312" i="32"/>
  <c r="N312" i="32" s="1"/>
  <c r="H306" i="32"/>
  <c r="N306" i="32" s="1"/>
  <c r="H292" i="32"/>
  <c r="N292" i="32" s="1"/>
  <c r="H232" i="32"/>
  <c r="N232" i="32" s="1"/>
  <c r="H220" i="32"/>
  <c r="N220" i="32" s="1"/>
  <c r="H216" i="32"/>
  <c r="N216" i="32" s="1"/>
  <c r="H191" i="32"/>
  <c r="N191" i="32" s="1"/>
  <c r="L188" i="32"/>
  <c r="H347" i="32"/>
  <c r="N347" i="32" s="1"/>
  <c r="H327" i="32"/>
  <c r="N327" i="32" s="1"/>
  <c r="H293" i="32"/>
  <c r="N293" i="32" s="1"/>
  <c r="H281" i="32"/>
  <c r="N281" i="32" s="1"/>
  <c r="H230" i="32"/>
  <c r="N230" i="32" s="1"/>
  <c r="H213" i="32"/>
  <c r="N213" i="32" s="1"/>
  <c r="H210" i="32"/>
  <c r="N210" i="32" s="1"/>
  <c r="H197" i="32"/>
  <c r="N197" i="32" s="1"/>
  <c r="H189" i="32"/>
  <c r="N189" i="32" s="1"/>
  <c r="H245" i="32"/>
  <c r="N245" i="32" s="1"/>
  <c r="H227" i="32"/>
  <c r="N227" i="32" s="1"/>
  <c r="H258" i="32"/>
  <c r="N258" i="32" s="1"/>
  <c r="H218" i="32"/>
  <c r="N218" i="32" s="1"/>
  <c r="H188" i="32"/>
  <c r="H222" i="32"/>
  <c r="N222" i="32" s="1"/>
  <c r="H221" i="32"/>
  <c r="N221" i="32" s="1"/>
  <c r="H198" i="32"/>
  <c r="N198" i="32" s="1"/>
  <c r="D12" i="32"/>
  <c r="H279" i="32"/>
  <c r="N279" i="32" s="1"/>
  <c r="H261" i="32"/>
  <c r="N261" i="32" s="1"/>
  <c r="H203" i="32"/>
  <c r="N203" i="32" s="1"/>
  <c r="H219" i="32"/>
  <c r="N219" i="32" s="1"/>
  <c r="H242" i="32"/>
  <c r="N242" i="32" s="1"/>
  <c r="H316" i="32"/>
  <c r="N316" i="32" s="1"/>
  <c r="J612" i="29"/>
  <c r="J614" i="29"/>
  <c r="J615" i="29"/>
  <c r="J616" i="29"/>
  <c r="J617" i="29"/>
  <c r="J620" i="29"/>
  <c r="J621" i="29"/>
  <c r="J625" i="29"/>
  <c r="J627" i="29"/>
  <c r="J628" i="29"/>
  <c r="J629" i="29"/>
  <c r="J630" i="29"/>
  <c r="J631" i="29"/>
  <c r="J632" i="29"/>
  <c r="J633" i="29"/>
  <c r="J636" i="29"/>
  <c r="J639" i="29"/>
  <c r="J22" i="30"/>
  <c r="J33" i="30"/>
  <c r="J66" i="30"/>
  <c r="J81" i="30"/>
  <c r="J83" i="30"/>
  <c r="J85" i="30"/>
  <c r="J86" i="30"/>
  <c r="J103" i="30"/>
  <c r="J127" i="30"/>
  <c r="J137" i="30"/>
  <c r="J188" i="30"/>
  <c r="J210" i="30"/>
  <c r="J220" i="30"/>
  <c r="J223" i="30"/>
  <c r="J229" i="30"/>
  <c r="J235" i="30"/>
  <c r="J306" i="30"/>
  <c r="J308" i="30"/>
  <c r="J312" i="30"/>
  <c r="J316" i="30"/>
  <c r="J321" i="30"/>
  <c r="J338" i="30"/>
  <c r="J340" i="30"/>
  <c r="J371" i="30"/>
  <c r="J377" i="30"/>
  <c r="J378" i="30"/>
  <c r="J383" i="30"/>
  <c r="J386" i="30"/>
  <c r="J391" i="30"/>
  <c r="J395" i="30"/>
  <c r="J402" i="30"/>
  <c r="J403" i="30"/>
  <c r="J404" i="30"/>
  <c r="J408" i="30"/>
  <c r="J419" i="30"/>
  <c r="J423" i="30"/>
  <c r="J424" i="30"/>
  <c r="J435" i="30"/>
  <c r="J437" i="30"/>
  <c r="J438" i="30"/>
  <c r="J446" i="30"/>
  <c r="J460" i="30"/>
  <c r="J481" i="30"/>
  <c r="J483" i="30"/>
  <c r="J487" i="30"/>
  <c r="J492" i="30"/>
  <c r="J493" i="30"/>
  <c r="J496" i="30"/>
  <c r="J499" i="30"/>
  <c r="J504" i="30"/>
  <c r="J513" i="30"/>
  <c r="J544" i="30"/>
  <c r="J561" i="30"/>
  <c r="J568" i="30"/>
  <c r="J579" i="30"/>
  <c r="J583" i="30"/>
  <c r="J588" i="30"/>
  <c r="J589" i="30"/>
  <c r="J590" i="30"/>
  <c r="J591" i="30"/>
  <c r="J612" i="30"/>
  <c r="J615" i="30"/>
  <c r="J616" i="30"/>
  <c r="J625" i="30"/>
  <c r="J627" i="30"/>
  <c r="J628" i="30"/>
  <c r="J629" i="30"/>
  <c r="J630" i="30"/>
  <c r="J633" i="30"/>
  <c r="J638" i="30"/>
  <c r="J22" i="31"/>
  <c r="J33" i="31"/>
  <c r="J39" i="31"/>
  <c r="J42" i="31"/>
  <c r="J53" i="31"/>
  <c r="J57" i="31"/>
  <c r="J67" i="31"/>
  <c r="J81" i="31"/>
  <c r="J82" i="31"/>
  <c r="J85" i="31"/>
  <c r="J86" i="31"/>
  <c r="J87" i="31"/>
  <c r="J88" i="31"/>
  <c r="J93" i="31"/>
  <c r="J103" i="31"/>
  <c r="J105" i="31"/>
  <c r="J111" i="31"/>
  <c r="J114" i="31"/>
  <c r="J116" i="31"/>
  <c r="J118" i="31"/>
  <c r="J123" i="31"/>
  <c r="J124" i="31"/>
  <c r="J125" i="31"/>
  <c r="J126" i="31"/>
  <c r="J127" i="31"/>
  <c r="J132" i="31"/>
  <c r="J139" i="31"/>
  <c r="J141" i="31"/>
  <c r="J142" i="31"/>
  <c r="J144" i="31"/>
  <c r="J145" i="31"/>
  <c r="J147" i="31"/>
  <c r="J150" i="31"/>
  <c r="J151" i="31"/>
  <c r="J156" i="31"/>
  <c r="J166" i="31"/>
  <c r="J167" i="31"/>
  <c r="J168" i="31"/>
  <c r="J170" i="31"/>
  <c r="J188" i="31"/>
  <c r="J189" i="31"/>
  <c r="J190" i="31"/>
  <c r="J191" i="31"/>
  <c r="J193" i="31"/>
  <c r="J195" i="31"/>
  <c r="J202" i="31"/>
  <c r="J203" i="31"/>
  <c r="J204" i="31"/>
  <c r="J209" i="31"/>
  <c r="J215" i="31"/>
  <c r="J218" i="31"/>
  <c r="J219" i="31"/>
  <c r="J220" i="31"/>
  <c r="J221" i="31"/>
  <c r="J222" i="31"/>
  <c r="J230" i="31"/>
  <c r="J231" i="31"/>
  <c r="J235" i="31"/>
  <c r="J242" i="31"/>
  <c r="J254" i="31"/>
  <c r="J256" i="31"/>
  <c r="J258" i="31"/>
  <c r="J263" i="31"/>
  <c r="J265" i="31"/>
  <c r="J270" i="31"/>
  <c r="J279" i="31"/>
  <c r="J281" i="31"/>
  <c r="J293" i="31"/>
  <c r="J294" i="31"/>
  <c r="J307" i="31"/>
  <c r="J310" i="31"/>
  <c r="J311" i="31"/>
  <c r="J316" i="31"/>
  <c r="J321" i="31"/>
  <c r="J324" i="31"/>
  <c r="J327" i="31"/>
  <c r="J332" i="31"/>
  <c r="J336" i="31"/>
  <c r="J371" i="31"/>
  <c r="J374" i="31"/>
  <c r="J377" i="31"/>
  <c r="J378" i="31"/>
  <c r="J380" i="31"/>
  <c r="J383" i="31"/>
  <c r="J384" i="31"/>
  <c r="J386" i="31"/>
  <c r="J391" i="31"/>
  <c r="J392" i="31"/>
  <c r="J395" i="31"/>
  <c r="M396" i="31"/>
  <c r="J405" i="31"/>
  <c r="M406" i="31"/>
  <c r="M409" i="31"/>
  <c r="J426" i="31"/>
  <c r="J435" i="31"/>
  <c r="M436" i="31"/>
  <c r="J437" i="31"/>
  <c r="G446" i="31"/>
  <c r="M446" i="31" s="1"/>
  <c r="M460" i="31"/>
  <c r="J462" i="31"/>
  <c r="J473" i="31"/>
  <c r="J484" i="31"/>
  <c r="J512" i="31"/>
  <c r="J523" i="31"/>
  <c r="M528" i="31"/>
  <c r="G539" i="31"/>
  <c r="M539" i="31" s="1"/>
  <c r="J567" i="31"/>
  <c r="J588" i="31"/>
  <c r="J165" i="32"/>
  <c r="J161" i="32"/>
  <c r="J146" i="32"/>
  <c r="J141" i="32"/>
  <c r="J129" i="32"/>
  <c r="J122" i="32"/>
  <c r="J111" i="32"/>
  <c r="J107" i="32"/>
  <c r="J104" i="32"/>
  <c r="J101" i="32"/>
  <c r="J81" i="32"/>
  <c r="F11" i="32"/>
  <c r="L11" i="32" s="1"/>
  <c r="F9" i="32"/>
  <c r="J14" i="32" s="1"/>
  <c r="J177" i="32"/>
  <c r="J144" i="32"/>
  <c r="J133" i="32"/>
  <c r="J127" i="32"/>
  <c r="J120" i="32"/>
  <c r="J115" i="32"/>
  <c r="J86" i="32"/>
  <c r="J151" i="32"/>
  <c r="J148" i="32"/>
  <c r="J137" i="32"/>
  <c r="J100" i="32"/>
  <c r="L81" i="32"/>
  <c r="J143" i="32"/>
  <c r="J123" i="32"/>
  <c r="J87" i="32"/>
  <c r="J135" i="32"/>
  <c r="J97" i="32"/>
  <c r="J82" i="32"/>
  <c r="J121" i="32"/>
  <c r="J125" i="32"/>
  <c r="J155" i="32"/>
  <c r="H193" i="32"/>
  <c r="N193" i="32" s="1"/>
  <c r="H195" i="32"/>
  <c r="N195" i="32" s="1"/>
  <c r="G371" i="30"/>
  <c r="K371" i="30"/>
  <c r="G383" i="30"/>
  <c r="M383" i="30" s="1"/>
  <c r="G392" i="30"/>
  <c r="M392" i="30" s="1"/>
  <c r="G406" i="30"/>
  <c r="M406" i="30" s="1"/>
  <c r="G407" i="30"/>
  <c r="M407" i="30" s="1"/>
  <c r="G419" i="30"/>
  <c r="M419" i="30" s="1"/>
  <c r="G423" i="30"/>
  <c r="M423" i="30" s="1"/>
  <c r="G424" i="30"/>
  <c r="M424" i="30" s="1"/>
  <c r="G435" i="30"/>
  <c r="M435" i="30" s="1"/>
  <c r="G437" i="30"/>
  <c r="M437" i="30" s="1"/>
  <c r="G460" i="30"/>
  <c r="M460" i="30" s="1"/>
  <c r="G469" i="30"/>
  <c r="M469" i="30" s="1"/>
  <c r="G577" i="30"/>
  <c r="M577" i="30" s="1"/>
  <c r="G590" i="30"/>
  <c r="M590" i="30" s="1"/>
  <c r="G612" i="30"/>
  <c r="K612" i="30"/>
  <c r="G615" i="30"/>
  <c r="M615" i="30" s="1"/>
  <c r="G616" i="30"/>
  <c r="M616" i="30" s="1"/>
  <c r="G623" i="30"/>
  <c r="M623" i="30" s="1"/>
  <c r="G10" i="31"/>
  <c r="G11" i="31"/>
  <c r="G12" i="31"/>
  <c r="G13" i="31"/>
  <c r="M13" i="31" s="1"/>
  <c r="G14" i="31"/>
  <c r="M14" i="31" s="1"/>
  <c r="G22" i="31"/>
  <c r="K22" i="31"/>
  <c r="G24" i="31"/>
  <c r="M24" i="31" s="1"/>
  <c r="G31" i="31"/>
  <c r="M31" i="31" s="1"/>
  <c r="G57" i="31"/>
  <c r="M57" i="31" s="1"/>
  <c r="G81" i="31"/>
  <c r="K81" i="31"/>
  <c r="G82" i="31"/>
  <c r="M82" i="31" s="1"/>
  <c r="G83" i="31"/>
  <c r="M83" i="31" s="1"/>
  <c r="G85" i="31"/>
  <c r="M85" i="31" s="1"/>
  <c r="G86" i="31"/>
  <c r="M86" i="31" s="1"/>
  <c r="G88" i="31"/>
  <c r="M88" i="31" s="1"/>
  <c r="G97" i="31"/>
  <c r="M97" i="31" s="1"/>
  <c r="G99" i="31"/>
  <c r="M99" i="31" s="1"/>
  <c r="G103" i="31"/>
  <c r="M103" i="31" s="1"/>
  <c r="G116" i="31"/>
  <c r="M116" i="31" s="1"/>
  <c r="G127" i="31"/>
  <c r="M127" i="31" s="1"/>
  <c r="G128" i="31"/>
  <c r="M128" i="31" s="1"/>
  <c r="G129" i="31"/>
  <c r="M129" i="31" s="1"/>
  <c r="G137" i="31"/>
  <c r="M137" i="31" s="1"/>
  <c r="G139" i="31"/>
  <c r="M139" i="31" s="1"/>
  <c r="G141" i="31"/>
  <c r="M141" i="31" s="1"/>
  <c r="G144" i="31"/>
  <c r="M144" i="31" s="1"/>
  <c r="G145" i="31"/>
  <c r="M145" i="31" s="1"/>
  <c r="G150" i="31"/>
  <c r="M150" i="31" s="1"/>
  <c r="G157" i="31"/>
  <c r="M157" i="31" s="1"/>
  <c r="G166" i="31"/>
  <c r="M166" i="31" s="1"/>
  <c r="G188" i="31"/>
  <c r="K188" i="31"/>
  <c r="G189" i="31"/>
  <c r="M189" i="31" s="1"/>
  <c r="G193" i="31"/>
  <c r="M193" i="31" s="1"/>
  <c r="G195" i="31"/>
  <c r="M195" i="31" s="1"/>
  <c r="G203" i="31"/>
  <c r="M203" i="31" s="1"/>
  <c r="G204" i="31"/>
  <c r="M204" i="31" s="1"/>
  <c r="G207" i="31"/>
  <c r="M207" i="31" s="1"/>
  <c r="G209" i="31"/>
  <c r="M209" i="31" s="1"/>
  <c r="G230" i="31"/>
  <c r="M230" i="31" s="1"/>
  <c r="G242" i="31"/>
  <c r="M242" i="31" s="1"/>
  <c r="G255" i="31"/>
  <c r="M255" i="31" s="1"/>
  <c r="G279" i="31"/>
  <c r="M279" i="31" s="1"/>
  <c r="G292" i="31"/>
  <c r="M292" i="31" s="1"/>
  <c r="G304" i="31"/>
  <c r="M304" i="31" s="1"/>
  <c r="G305" i="31"/>
  <c r="M305" i="31" s="1"/>
  <c r="G371" i="31"/>
  <c r="K371" i="31"/>
  <c r="G372" i="31"/>
  <c r="M372" i="31" s="1"/>
  <c r="G377" i="31"/>
  <c r="M377" i="31" s="1"/>
  <c r="G378" i="31"/>
  <c r="M378" i="31" s="1"/>
  <c r="G381" i="31"/>
  <c r="M381" i="31" s="1"/>
  <c r="G383" i="31"/>
  <c r="M383" i="31" s="1"/>
  <c r="G384" i="31"/>
  <c r="M384" i="31" s="1"/>
  <c r="G386" i="31"/>
  <c r="M386" i="31" s="1"/>
  <c r="G391" i="31"/>
  <c r="M391" i="31" s="1"/>
  <c r="G398" i="31"/>
  <c r="M398" i="31" s="1"/>
  <c r="G419" i="31"/>
  <c r="M419" i="31" s="1"/>
  <c r="G422" i="31"/>
  <c r="M422" i="31" s="1"/>
  <c r="J423" i="31"/>
  <c r="G424" i="31"/>
  <c r="M424" i="31" s="1"/>
  <c r="M430" i="31"/>
  <c r="M433" i="31"/>
  <c r="J450" i="31"/>
  <c r="J461" i="31"/>
  <c r="J469" i="31"/>
  <c r="M470" i="31"/>
  <c r="J499" i="31"/>
  <c r="J507" i="31"/>
  <c r="M520" i="31"/>
  <c r="J585" i="31"/>
  <c r="J590" i="31"/>
  <c r="J617" i="31"/>
  <c r="J629" i="31"/>
  <c r="J630" i="31"/>
  <c r="J636" i="31"/>
  <c r="G11" i="32"/>
  <c r="K11" i="32"/>
  <c r="J106" i="32"/>
  <c r="H201" i="32"/>
  <c r="N201" i="32" s="1"/>
  <c r="G612" i="31"/>
  <c r="K612" i="31"/>
  <c r="G615" i="31"/>
  <c r="M615" i="31" s="1"/>
  <c r="G616" i="31"/>
  <c r="M616" i="31" s="1"/>
  <c r="G621" i="31"/>
  <c r="M621" i="31" s="1"/>
  <c r="G627" i="31"/>
  <c r="M627" i="31" s="1"/>
  <c r="J10" i="32"/>
  <c r="K10" i="32"/>
  <c r="L14" i="32"/>
  <c r="I53" i="32"/>
  <c r="I47" i="32"/>
  <c r="I22" i="32"/>
  <c r="N32" i="32"/>
  <c r="I39" i="32"/>
  <c r="N67" i="32"/>
  <c r="G166" i="32"/>
  <c r="M166" i="32" s="1"/>
  <c r="G150" i="32"/>
  <c r="M150" i="32" s="1"/>
  <c r="G147" i="32"/>
  <c r="M147" i="32" s="1"/>
  <c r="G137" i="32"/>
  <c r="M137" i="32" s="1"/>
  <c r="G125" i="32"/>
  <c r="M125" i="32" s="1"/>
  <c r="G82" i="32"/>
  <c r="M82" i="32" s="1"/>
  <c r="G148" i="32"/>
  <c r="M148" i="32" s="1"/>
  <c r="G134" i="32"/>
  <c r="M134" i="32" s="1"/>
  <c r="G85" i="32"/>
  <c r="M85" i="32" s="1"/>
  <c r="G81" i="32"/>
  <c r="G83" i="32"/>
  <c r="M83" i="32" s="1"/>
  <c r="N111" i="32"/>
  <c r="G127" i="32"/>
  <c r="M127" i="32" s="1"/>
  <c r="G139" i="32"/>
  <c r="M139" i="32" s="1"/>
  <c r="G144" i="32"/>
  <c r="M144" i="32" s="1"/>
  <c r="M151" i="32"/>
  <c r="N207" i="32"/>
  <c r="M221" i="32"/>
  <c r="G639" i="32"/>
  <c r="M639" i="32" s="1"/>
  <c r="G614" i="32"/>
  <c r="M614" i="32" s="1"/>
  <c r="G630" i="32"/>
  <c r="M630" i="32" s="1"/>
  <c r="G617" i="32"/>
  <c r="M617" i="32" s="1"/>
  <c r="K612" i="32"/>
  <c r="G623" i="32"/>
  <c r="M623" i="32" s="1"/>
  <c r="G616" i="32"/>
  <c r="M616" i="32" s="1"/>
  <c r="G632" i="32"/>
  <c r="M632" i="32" s="1"/>
  <c r="G615" i="32"/>
  <c r="M615" i="32" s="1"/>
  <c r="G640" i="32"/>
  <c r="M640" i="32" s="1"/>
  <c r="G612" i="32"/>
  <c r="H612" i="31"/>
  <c r="L612" i="31"/>
  <c r="H615" i="31"/>
  <c r="N615" i="31" s="1"/>
  <c r="H616" i="31"/>
  <c r="N616" i="31" s="1"/>
  <c r="H627" i="31"/>
  <c r="N627" i="31" s="1"/>
  <c r="H628" i="31"/>
  <c r="N628" i="31" s="1"/>
  <c r="H629" i="31"/>
  <c r="N629" i="31" s="1"/>
  <c r="H630" i="31"/>
  <c r="N630" i="31" s="1"/>
  <c r="H632" i="31"/>
  <c r="N632" i="31" s="1"/>
  <c r="M47" i="32"/>
  <c r="K81" i="32"/>
  <c r="M101" i="32"/>
  <c r="M104" i="32"/>
  <c r="G124" i="32"/>
  <c r="M124" i="32" s="1"/>
  <c r="G132" i="32"/>
  <c r="M132" i="32" s="1"/>
  <c r="G135" i="32"/>
  <c r="M135" i="32" s="1"/>
  <c r="G141" i="32"/>
  <c r="M141" i="32" s="1"/>
  <c r="M155" i="32"/>
  <c r="N202" i="32"/>
  <c r="M204" i="32"/>
  <c r="M218" i="32"/>
  <c r="M227" i="32"/>
  <c r="G628" i="32"/>
  <c r="M628" i="32" s="1"/>
  <c r="K11" i="33"/>
  <c r="I11" i="33"/>
  <c r="I612" i="31"/>
  <c r="I615" i="31"/>
  <c r="I616" i="31"/>
  <c r="I621" i="31"/>
  <c r="I623" i="31"/>
  <c r="I628" i="31"/>
  <c r="E9" i="32"/>
  <c r="K9" i="32" s="1"/>
  <c r="G22" i="32"/>
  <c r="M22" i="32" s="1"/>
  <c r="I31" i="32"/>
  <c r="N33" i="32"/>
  <c r="N47" i="32"/>
  <c r="G48" i="32"/>
  <c r="M48" i="32" s="1"/>
  <c r="G86" i="32"/>
  <c r="M86" i="32" s="1"/>
  <c r="N101" i="32"/>
  <c r="N104" i="32"/>
  <c r="M107" i="32"/>
  <c r="G122" i="32"/>
  <c r="M122" i="32" s="1"/>
  <c r="N124" i="32"/>
  <c r="M129" i="32"/>
  <c r="G133" i="32"/>
  <c r="M133" i="32" s="1"/>
  <c r="G138" i="32"/>
  <c r="M138" i="32" s="1"/>
  <c r="G156" i="32"/>
  <c r="M156" i="32" s="1"/>
  <c r="G161" i="32"/>
  <c r="M161" i="32" s="1"/>
  <c r="M165" i="32"/>
  <c r="G177" i="32"/>
  <c r="M177" i="32" s="1"/>
  <c r="M189" i="32"/>
  <c r="M197" i="32"/>
  <c r="N204" i="32"/>
  <c r="M210" i="32"/>
  <c r="N231" i="32"/>
  <c r="M230" i="32"/>
  <c r="G473" i="32"/>
  <c r="M473" i="32" s="1"/>
  <c r="G441" i="32"/>
  <c r="M441" i="32" s="1"/>
  <c r="G435" i="32"/>
  <c r="M435" i="32" s="1"/>
  <c r="G410" i="32"/>
  <c r="M410" i="32" s="1"/>
  <c r="G406" i="32"/>
  <c r="M406" i="32" s="1"/>
  <c r="G394" i="32"/>
  <c r="M394" i="32" s="1"/>
  <c r="G379" i="32"/>
  <c r="M379" i="32" s="1"/>
  <c r="G377" i="32"/>
  <c r="M377" i="32" s="1"/>
  <c r="G374" i="32"/>
  <c r="M374" i="32" s="1"/>
  <c r="K371" i="32"/>
  <c r="G591" i="32"/>
  <c r="M591" i="32" s="1"/>
  <c r="G544" i="32"/>
  <c r="M544" i="32" s="1"/>
  <c r="G507" i="32"/>
  <c r="M507" i="32" s="1"/>
  <c r="G455" i="32"/>
  <c r="M455" i="32" s="1"/>
  <c r="G437" i="32"/>
  <c r="M437" i="32" s="1"/>
  <c r="G434" i="32"/>
  <c r="M434" i="32" s="1"/>
  <c r="G424" i="32"/>
  <c r="M424" i="32" s="1"/>
  <c r="G386" i="32"/>
  <c r="M386" i="32" s="1"/>
  <c r="G384" i="32"/>
  <c r="M384" i="32" s="1"/>
  <c r="G372" i="32"/>
  <c r="M372" i="32" s="1"/>
  <c r="G590" i="32"/>
  <c r="M590" i="32" s="1"/>
  <c r="G446" i="32"/>
  <c r="M446" i="32" s="1"/>
  <c r="G423" i="32"/>
  <c r="M423" i="32" s="1"/>
  <c r="G419" i="32"/>
  <c r="M419" i="32" s="1"/>
  <c r="G409" i="32"/>
  <c r="M409" i="32" s="1"/>
  <c r="G401" i="32"/>
  <c r="M401" i="32" s="1"/>
  <c r="G396" i="32"/>
  <c r="M396" i="32" s="1"/>
  <c r="G383" i="32"/>
  <c r="M383" i="32" s="1"/>
  <c r="G381" i="32"/>
  <c r="M381" i="32" s="1"/>
  <c r="G378" i="32"/>
  <c r="M378" i="32" s="1"/>
  <c r="G371" i="32"/>
  <c r="M511" i="32"/>
  <c r="H81" i="32"/>
  <c r="N81" i="32" s="1"/>
  <c r="H83" i="32"/>
  <c r="N83" i="32" s="1"/>
  <c r="M87" i="32"/>
  <c r="M100" i="32"/>
  <c r="M103" i="32"/>
  <c r="M106" i="32"/>
  <c r="M116" i="32"/>
  <c r="M121" i="32"/>
  <c r="H126" i="32"/>
  <c r="N126" i="32" s="1"/>
  <c r="M128" i="32"/>
  <c r="H132" i="32"/>
  <c r="N132" i="32" s="1"/>
  <c r="H141" i="32"/>
  <c r="N141" i="32" s="1"/>
  <c r="H151" i="32"/>
  <c r="N151" i="32" s="1"/>
  <c r="H155" i="32"/>
  <c r="N155" i="32" s="1"/>
  <c r="J338" i="32"/>
  <c r="J361" i="32"/>
  <c r="J312" i="32"/>
  <c r="J295" i="32"/>
  <c r="J292" i="32"/>
  <c r="J336" i="32"/>
  <c r="J332" i="32"/>
  <c r="J316" i="32"/>
  <c r="J300" i="32"/>
  <c r="M191" i="32"/>
  <c r="J195" i="32"/>
  <c r="J219" i="32"/>
  <c r="M220" i="32"/>
  <c r="M226" i="32"/>
  <c r="J231" i="32"/>
  <c r="J238" i="32"/>
  <c r="J242" i="32"/>
  <c r="J276" i="32"/>
  <c r="N295" i="32"/>
  <c r="N309" i="32"/>
  <c r="G391" i="32"/>
  <c r="M391" i="32" s="1"/>
  <c r="G422" i="32"/>
  <c r="M422" i="32" s="1"/>
  <c r="M613" i="32"/>
  <c r="J22" i="32"/>
  <c r="J32" i="32"/>
  <c r="J33" i="32"/>
  <c r="J39" i="32"/>
  <c r="H85" i="32"/>
  <c r="N85" i="32" s="1"/>
  <c r="M97" i="32"/>
  <c r="H103" i="32"/>
  <c r="N103" i="32" s="1"/>
  <c r="M118" i="32"/>
  <c r="M123" i="32"/>
  <c r="M142" i="32"/>
  <c r="G347" i="32"/>
  <c r="M347" i="32" s="1"/>
  <c r="G343" i="32"/>
  <c r="M343" i="32" s="1"/>
  <c r="G323" i="32"/>
  <c r="M323" i="32" s="1"/>
  <c r="G316" i="32"/>
  <c r="M316" i="32" s="1"/>
  <c r="G307" i="32"/>
  <c r="M307" i="32" s="1"/>
  <c r="G293" i="32"/>
  <c r="M293" i="32" s="1"/>
  <c r="G188" i="32"/>
  <c r="M188" i="32" s="1"/>
  <c r="G193" i="32"/>
  <c r="M193" i="32" s="1"/>
  <c r="J197" i="32"/>
  <c r="G198" i="32"/>
  <c r="M198" i="32" s="1"/>
  <c r="M201" i="32"/>
  <c r="J202" i="32"/>
  <c r="G203" i="32"/>
  <c r="M203" i="32" s="1"/>
  <c r="J204" i="32"/>
  <c r="J210" i="32"/>
  <c r="J218" i="32"/>
  <c r="J221" i="32"/>
  <c r="G222" i="32"/>
  <c r="M222" i="32" s="1"/>
  <c r="J227" i="32"/>
  <c r="J230" i="32"/>
  <c r="M235" i="32"/>
  <c r="J245" i="32"/>
  <c r="G258" i="32"/>
  <c r="M258" i="32" s="1"/>
  <c r="M261" i="32"/>
  <c r="G292" i="32"/>
  <c r="M292" i="32" s="1"/>
  <c r="J293" i="32"/>
  <c r="G361" i="32"/>
  <c r="M361" i="32" s="1"/>
  <c r="G373" i="32"/>
  <c r="M373" i="32" s="1"/>
  <c r="M376" i="32"/>
  <c r="G380" i="32"/>
  <c r="M380" i="32" s="1"/>
  <c r="G395" i="32"/>
  <c r="M395" i="32" s="1"/>
  <c r="G596" i="32"/>
  <c r="M596" i="32" s="1"/>
  <c r="I14" i="33"/>
  <c r="H597" i="32"/>
  <c r="N597" i="32" s="1"/>
  <c r="H596" i="32"/>
  <c r="N596" i="32" s="1"/>
  <c r="H595" i="32"/>
  <c r="N595" i="32" s="1"/>
  <c r="H590" i="32"/>
  <c r="N590" i="32" s="1"/>
  <c r="H589" i="32"/>
  <c r="N589" i="32" s="1"/>
  <c r="H588" i="32"/>
  <c r="N588" i="32" s="1"/>
  <c r="H585" i="32"/>
  <c r="N585" i="32" s="1"/>
  <c r="H583" i="32"/>
  <c r="N583" i="32" s="1"/>
  <c r="H568" i="32"/>
  <c r="N568" i="32" s="1"/>
  <c r="H564" i="32"/>
  <c r="N564" i="32" s="1"/>
  <c r="H544" i="32"/>
  <c r="N544" i="32" s="1"/>
  <c r="H535" i="32"/>
  <c r="N535" i="32" s="1"/>
  <c r="H528" i="32"/>
  <c r="N528" i="32" s="1"/>
  <c r="H526" i="32"/>
  <c r="N526" i="32" s="1"/>
  <c r="H525" i="32"/>
  <c r="N525" i="32" s="1"/>
  <c r="H523" i="32"/>
  <c r="N523" i="32" s="1"/>
  <c r="H518" i="32"/>
  <c r="N518" i="32" s="1"/>
  <c r="H517" i="32"/>
  <c r="N517" i="32" s="1"/>
  <c r="H513" i="32"/>
  <c r="N513" i="32" s="1"/>
  <c r="H512" i="32"/>
  <c r="N512" i="32" s="1"/>
  <c r="H509" i="32"/>
  <c r="N509" i="32" s="1"/>
  <c r="H507" i="32"/>
  <c r="N507" i="32" s="1"/>
  <c r="H500" i="32"/>
  <c r="N500" i="32" s="1"/>
  <c r="H499" i="32"/>
  <c r="N499" i="32" s="1"/>
  <c r="H493" i="32"/>
  <c r="N493" i="32" s="1"/>
  <c r="H489" i="32"/>
  <c r="N489" i="32" s="1"/>
  <c r="H487" i="32"/>
  <c r="N487" i="32" s="1"/>
  <c r="H484" i="32"/>
  <c r="N484" i="32" s="1"/>
  <c r="H483" i="32"/>
  <c r="N483" i="32" s="1"/>
  <c r="H481" i="32"/>
  <c r="N481" i="32" s="1"/>
  <c r="H476" i="32"/>
  <c r="N476" i="32" s="1"/>
  <c r="H471" i="32"/>
  <c r="N471" i="32" s="1"/>
  <c r="H470" i="32"/>
  <c r="N470" i="32" s="1"/>
  <c r="H446" i="32"/>
  <c r="N446" i="32" s="1"/>
  <c r="H441" i="32"/>
  <c r="N441" i="32" s="1"/>
  <c r="H438" i="32"/>
  <c r="N438" i="32" s="1"/>
  <c r="H437" i="32"/>
  <c r="N437" i="32" s="1"/>
  <c r="H436" i="32"/>
  <c r="N436" i="32" s="1"/>
  <c r="H435" i="32"/>
  <c r="N435" i="32" s="1"/>
  <c r="H434" i="32"/>
  <c r="N434" i="32" s="1"/>
  <c r="H424" i="32"/>
  <c r="N424" i="32" s="1"/>
  <c r="H423" i="32"/>
  <c r="N423" i="32" s="1"/>
  <c r="H422" i="32"/>
  <c r="N422" i="32" s="1"/>
  <c r="H419" i="32"/>
  <c r="N419" i="32" s="1"/>
  <c r="H406" i="32"/>
  <c r="N406" i="32" s="1"/>
  <c r="H405" i="32"/>
  <c r="N405" i="32" s="1"/>
  <c r="H404" i="32"/>
  <c r="N404" i="32" s="1"/>
  <c r="H401" i="32"/>
  <c r="N401" i="32" s="1"/>
  <c r="H397" i="32"/>
  <c r="N397" i="32" s="1"/>
  <c r="H396" i="32"/>
  <c r="N396" i="32" s="1"/>
  <c r="H395" i="32"/>
  <c r="N395" i="32" s="1"/>
  <c r="H394" i="32"/>
  <c r="N394" i="32" s="1"/>
  <c r="H391" i="32"/>
  <c r="N391" i="32" s="1"/>
  <c r="H388" i="32"/>
  <c r="N388" i="32" s="1"/>
  <c r="H386" i="32"/>
  <c r="N386" i="32" s="1"/>
  <c r="H384" i="32"/>
  <c r="N384" i="32" s="1"/>
  <c r="H383" i="32"/>
  <c r="N383" i="32" s="1"/>
  <c r="H381" i="32"/>
  <c r="N381" i="32" s="1"/>
  <c r="H380" i="32"/>
  <c r="N380" i="32" s="1"/>
  <c r="H379" i="32"/>
  <c r="N379" i="32" s="1"/>
  <c r="H378" i="32"/>
  <c r="N378" i="32" s="1"/>
  <c r="H371" i="32"/>
  <c r="N371" i="32" s="1"/>
  <c r="H373" i="32"/>
  <c r="N373" i="32" s="1"/>
  <c r="H376" i="32"/>
  <c r="N376" i="32" s="1"/>
  <c r="J377" i="32"/>
  <c r="J387" i="32"/>
  <c r="M388" i="32"/>
  <c r="J391" i="32"/>
  <c r="J395" i="32"/>
  <c r="M405" i="32"/>
  <c r="J410" i="32"/>
  <c r="J422" i="32"/>
  <c r="M478" i="32"/>
  <c r="M481" i="32"/>
  <c r="J493" i="32"/>
  <c r="J509" i="32"/>
  <c r="M513" i="32"/>
  <c r="J528" i="32"/>
  <c r="M539" i="32"/>
  <c r="J546" i="32"/>
  <c r="M555" i="32"/>
  <c r="J567" i="32"/>
  <c r="M568" i="32"/>
  <c r="M583" i="32"/>
  <c r="J584" i="32"/>
  <c r="M585" i="32"/>
  <c r="M588" i="32"/>
  <c r="J591" i="32"/>
  <c r="J596" i="32"/>
  <c r="M597" i="32"/>
  <c r="I156" i="33"/>
  <c r="I85" i="33"/>
  <c r="M156" i="33"/>
  <c r="N564" i="33"/>
  <c r="J371" i="32"/>
  <c r="J383" i="32"/>
  <c r="J388" i="32"/>
  <c r="J396" i="32"/>
  <c r="J419" i="32"/>
  <c r="J423" i="32"/>
  <c r="J436" i="32"/>
  <c r="J446" i="32"/>
  <c r="J461" i="32"/>
  <c r="M470" i="32"/>
  <c r="J476" i="32"/>
  <c r="M483" i="32"/>
  <c r="J484" i="32"/>
  <c r="J499" i="32"/>
  <c r="M500" i="32"/>
  <c r="J517" i="32"/>
  <c r="M518" i="32"/>
  <c r="M526" i="32"/>
  <c r="J590" i="32"/>
  <c r="J594" i="32"/>
  <c r="M595" i="32"/>
  <c r="M620" i="32"/>
  <c r="I12" i="33"/>
  <c r="L22" i="33"/>
  <c r="N22" i="33" s="1"/>
  <c r="D10" i="33"/>
  <c r="M85" i="33"/>
  <c r="I144" i="33"/>
  <c r="K188" i="33"/>
  <c r="C9" i="33"/>
  <c r="G14" i="33" s="1"/>
  <c r="M14" i="33" s="1"/>
  <c r="G188" i="33"/>
  <c r="M188" i="33" s="1"/>
  <c r="I371" i="33"/>
  <c r="I413" i="33"/>
  <c r="I383" i="33"/>
  <c r="N413" i="33"/>
  <c r="N10" i="34"/>
  <c r="J384" i="32"/>
  <c r="M387" i="32"/>
  <c r="J405" i="32"/>
  <c r="J424" i="32"/>
  <c r="J434" i="32"/>
  <c r="J470" i="32"/>
  <c r="J481" i="32"/>
  <c r="J511" i="32"/>
  <c r="J518" i="32"/>
  <c r="M564" i="32"/>
  <c r="J568" i="32"/>
  <c r="J583" i="32"/>
  <c r="J585" i="32"/>
  <c r="J588" i="32"/>
  <c r="J640" i="32"/>
  <c r="J639" i="32"/>
  <c r="J637" i="32"/>
  <c r="J636" i="32"/>
  <c r="J632" i="32"/>
  <c r="J631" i="32"/>
  <c r="J630" i="32"/>
  <c r="J629" i="32"/>
  <c r="J628" i="32"/>
  <c r="J613" i="32"/>
  <c r="M622" i="32"/>
  <c r="D9" i="33"/>
  <c r="E10" i="33"/>
  <c r="K22" i="33"/>
  <c r="M22" i="33" s="1"/>
  <c r="M81" i="33"/>
  <c r="I81" i="33"/>
  <c r="H188" i="33"/>
  <c r="N188" i="33" s="1"/>
  <c r="M258" i="33"/>
  <c r="H612" i="32"/>
  <c r="L612" i="32"/>
  <c r="H614" i="32"/>
  <c r="N614" i="32" s="1"/>
  <c r="H615" i="32"/>
  <c r="N615" i="32" s="1"/>
  <c r="H616" i="32"/>
  <c r="N616" i="32" s="1"/>
  <c r="H617" i="32"/>
  <c r="N617" i="32" s="1"/>
  <c r="H622" i="32"/>
  <c r="N622" i="32" s="1"/>
  <c r="H623" i="32"/>
  <c r="N623" i="32" s="1"/>
  <c r="H628" i="32"/>
  <c r="N628" i="32" s="1"/>
  <c r="H630" i="32"/>
  <c r="N630" i="32" s="1"/>
  <c r="H632" i="32"/>
  <c r="N632" i="32" s="1"/>
  <c r="I636" i="32"/>
  <c r="I188" i="33"/>
  <c r="N258" i="33"/>
  <c r="K371" i="33"/>
  <c r="N371" i="33"/>
  <c r="N578" i="33"/>
  <c r="G383" i="34"/>
  <c r="M383" i="34" s="1"/>
  <c r="K371" i="34"/>
  <c r="G380" i="34"/>
  <c r="M380" i="34" s="1"/>
  <c r="G377" i="34"/>
  <c r="M377" i="34" s="1"/>
  <c r="C13" i="34"/>
  <c r="G371" i="34"/>
  <c r="M371" i="34" s="1"/>
  <c r="I81" i="32"/>
  <c r="I82" i="32"/>
  <c r="I83" i="32"/>
  <c r="I85" i="32"/>
  <c r="I86" i="32"/>
  <c r="I87" i="32"/>
  <c r="I97" i="32"/>
  <c r="I99" i="32"/>
  <c r="I100" i="32"/>
  <c r="I103" i="32"/>
  <c r="I106" i="32"/>
  <c r="I115" i="32"/>
  <c r="I116" i="32"/>
  <c r="I118" i="32"/>
  <c r="I120" i="32"/>
  <c r="I121" i="32"/>
  <c r="I123" i="32"/>
  <c r="I124" i="32"/>
  <c r="I125" i="32"/>
  <c r="I127" i="32"/>
  <c r="I128" i="32"/>
  <c r="I133" i="32"/>
  <c r="I137" i="32"/>
  <c r="I139" i="32"/>
  <c r="I141" i="32"/>
  <c r="I142" i="32"/>
  <c r="I144" i="32"/>
  <c r="I146" i="32"/>
  <c r="I148" i="32"/>
  <c r="I150" i="32"/>
  <c r="I156" i="32"/>
  <c r="I159" i="32"/>
  <c r="I161" i="32"/>
  <c r="I188" i="32"/>
  <c r="I190" i="32"/>
  <c r="I191" i="32"/>
  <c r="I193" i="32"/>
  <c r="I195" i="32"/>
  <c r="I197" i="32"/>
  <c r="I198" i="32"/>
  <c r="I201" i="32"/>
  <c r="I202" i="32"/>
  <c r="I203" i="32"/>
  <c r="I204" i="32"/>
  <c r="I207" i="32"/>
  <c r="I210" i="32"/>
  <c r="I220" i="32"/>
  <c r="I222" i="32"/>
  <c r="I226" i="32"/>
  <c r="I230" i="32"/>
  <c r="I235" i="32"/>
  <c r="I258" i="32"/>
  <c r="I261" i="32"/>
  <c r="I292" i="32"/>
  <c r="I293" i="32"/>
  <c r="I306" i="32"/>
  <c r="I309" i="32"/>
  <c r="I312" i="32"/>
  <c r="I316" i="32"/>
  <c r="I347" i="32"/>
  <c r="I371" i="32"/>
  <c r="I372" i="32"/>
  <c r="I374" i="32"/>
  <c r="I377" i="32"/>
  <c r="I379" i="32"/>
  <c r="I380" i="32"/>
  <c r="I381" i="32"/>
  <c r="I383" i="32"/>
  <c r="I384" i="32"/>
  <c r="I386" i="32"/>
  <c r="I387" i="32"/>
  <c r="I388" i="32"/>
  <c r="I391" i="32"/>
  <c r="I394" i="32"/>
  <c r="I395" i="32"/>
  <c r="I396" i="32"/>
  <c r="I401" i="32"/>
  <c r="I402" i="32"/>
  <c r="I406" i="32"/>
  <c r="I408" i="32"/>
  <c r="I409" i="32"/>
  <c r="I410" i="32"/>
  <c r="I419" i="32"/>
  <c r="I422" i="32"/>
  <c r="I423" i="32"/>
  <c r="I424" i="32"/>
  <c r="I434" i="32"/>
  <c r="I435" i="32"/>
  <c r="I438" i="32"/>
  <c r="I446" i="32"/>
  <c r="I455" i="32"/>
  <c r="I470" i="32"/>
  <c r="I471" i="32"/>
  <c r="I478" i="32"/>
  <c r="I487" i="32"/>
  <c r="I518" i="32"/>
  <c r="I538" i="32"/>
  <c r="I539" i="32"/>
  <c r="I540" i="32"/>
  <c r="I546" i="32"/>
  <c r="I555" i="32"/>
  <c r="I564" i="32"/>
  <c r="I584" i="32"/>
  <c r="I590" i="32"/>
  <c r="I612" i="32"/>
  <c r="I614" i="32"/>
  <c r="I615" i="32"/>
  <c r="I616" i="32"/>
  <c r="I620" i="32"/>
  <c r="I623" i="32"/>
  <c r="I632" i="32"/>
  <c r="N637" i="32"/>
  <c r="N144" i="33"/>
  <c r="H188" i="34"/>
  <c r="N188" i="34" s="1"/>
  <c r="H281" i="34"/>
  <c r="N281" i="34" s="1"/>
  <c r="H258" i="34"/>
  <c r="N258" i="34" s="1"/>
  <c r="H209" i="34"/>
  <c r="N209" i="34" s="1"/>
  <c r="D12" i="34"/>
  <c r="H255" i="34"/>
  <c r="N255" i="34" s="1"/>
  <c r="H213" i="34"/>
  <c r="N213" i="34" s="1"/>
  <c r="I22" i="34"/>
  <c r="N40" i="34"/>
  <c r="G168" i="34"/>
  <c r="M168" i="34" s="1"/>
  <c r="G139" i="34"/>
  <c r="M139" i="34" s="1"/>
  <c r="G111" i="34"/>
  <c r="M111" i="34" s="1"/>
  <c r="G103" i="34"/>
  <c r="M103" i="34" s="1"/>
  <c r="G100" i="34"/>
  <c r="M100" i="34" s="1"/>
  <c r="G98" i="34"/>
  <c r="M98" i="34" s="1"/>
  <c r="G81" i="34"/>
  <c r="M81" i="34" s="1"/>
  <c r="G86" i="34"/>
  <c r="M86" i="34" s="1"/>
  <c r="N100" i="34"/>
  <c r="N169" i="34"/>
  <c r="N193" i="34"/>
  <c r="N210" i="34"/>
  <c r="N215" i="34"/>
  <c r="N230" i="34"/>
  <c r="J81" i="33"/>
  <c r="J188" i="33"/>
  <c r="J371" i="33"/>
  <c r="J383" i="33"/>
  <c r="J430" i="33"/>
  <c r="J564" i="33"/>
  <c r="J11" i="34"/>
  <c r="J13" i="34"/>
  <c r="K22" i="34"/>
  <c r="M22" i="34" s="1"/>
  <c r="H81" i="34"/>
  <c r="N81" i="34" s="1"/>
  <c r="H86" i="34"/>
  <c r="N86" i="34" s="1"/>
  <c r="N147" i="34"/>
  <c r="N189" i="34"/>
  <c r="N263" i="34"/>
  <c r="N383" i="34"/>
  <c r="N386" i="34"/>
  <c r="N413" i="34"/>
  <c r="G371" i="33"/>
  <c r="G612" i="33"/>
  <c r="M612" i="33" s="1"/>
  <c r="C9" i="34"/>
  <c r="K9" i="34" s="1"/>
  <c r="C11" i="34"/>
  <c r="I169" i="34"/>
  <c r="I166" i="34"/>
  <c r="I156" i="34"/>
  <c r="I81" i="34"/>
  <c r="G85" i="34"/>
  <c r="M85" i="34" s="1"/>
  <c r="I86" i="34"/>
  <c r="I139" i="34"/>
  <c r="I147" i="34"/>
  <c r="I188" i="34"/>
  <c r="I189" i="34"/>
  <c r="I195" i="34"/>
  <c r="I210" i="34"/>
  <c r="I230" i="34"/>
  <c r="I235" i="34"/>
  <c r="I258" i="34"/>
  <c r="I263" i="34"/>
  <c r="I281" i="34"/>
  <c r="I293" i="34"/>
  <c r="I312" i="34"/>
  <c r="I318" i="34"/>
  <c r="H371" i="34"/>
  <c r="N371" i="34" s="1"/>
  <c r="I383" i="34"/>
  <c r="I386" i="34"/>
  <c r="N424" i="34"/>
  <c r="N435" i="34"/>
  <c r="J22" i="34"/>
  <c r="J81" i="34"/>
  <c r="J82" i="34"/>
  <c r="J85" i="34"/>
  <c r="J86" i="34"/>
  <c r="J100" i="34"/>
  <c r="J147" i="34"/>
  <c r="J156" i="34"/>
  <c r="J188" i="34"/>
  <c r="J193" i="34"/>
  <c r="J195" i="34"/>
  <c r="J213" i="34"/>
  <c r="J214" i="34"/>
  <c r="J215" i="34"/>
  <c r="J237" i="34"/>
  <c r="J258" i="34"/>
  <c r="J293" i="34"/>
  <c r="J312" i="34"/>
  <c r="J318" i="34"/>
  <c r="I470" i="34"/>
  <c r="I446" i="34"/>
  <c r="I371" i="34"/>
  <c r="I424" i="34"/>
  <c r="I435" i="34"/>
  <c r="G188" i="34"/>
  <c r="K188" i="34"/>
  <c r="G195" i="34"/>
  <c r="M195" i="34" s="1"/>
  <c r="G202" i="34"/>
  <c r="M202" i="34" s="1"/>
  <c r="N327" i="34"/>
  <c r="I377" i="34"/>
  <c r="N384" i="34"/>
  <c r="H395" i="34"/>
  <c r="N395" i="34" s="1"/>
  <c r="I423" i="34"/>
  <c r="J599" i="34"/>
  <c r="J597" i="34"/>
  <c r="J589" i="34"/>
  <c r="J585" i="34"/>
  <c r="J583" i="34"/>
  <c r="J549" i="34"/>
  <c r="J500" i="34"/>
  <c r="J487" i="34"/>
  <c r="J371" i="34"/>
  <c r="J384" i="34"/>
  <c r="J395" i="34"/>
  <c r="J424" i="34"/>
  <c r="J435" i="34"/>
  <c r="J446" i="34"/>
  <c r="J470" i="34"/>
  <c r="J473" i="34"/>
  <c r="N500" i="34"/>
  <c r="M585" i="34"/>
  <c r="N589" i="34"/>
  <c r="M615" i="34"/>
  <c r="N630" i="34"/>
  <c r="M616" i="34"/>
  <c r="N583" i="34"/>
  <c r="M597" i="34"/>
  <c r="N599" i="34"/>
  <c r="I612" i="34"/>
  <c r="I615" i="34"/>
  <c r="I616" i="34"/>
  <c r="J612" i="34"/>
  <c r="J616" i="34"/>
  <c r="N612" i="24" l="1"/>
  <c r="M14" i="12"/>
  <c r="M13" i="32"/>
  <c r="M371" i="2"/>
  <c r="M12" i="25"/>
  <c r="N188" i="1"/>
  <c r="N12" i="18"/>
  <c r="M11" i="19"/>
  <c r="N11" i="9"/>
  <c r="H13" i="1"/>
  <c r="N13" i="1" s="1"/>
  <c r="J12" i="29"/>
  <c r="N81" i="25"/>
  <c r="J10" i="21"/>
  <c r="J10" i="18"/>
  <c r="I9" i="1"/>
  <c r="J13" i="32"/>
  <c r="J11" i="29"/>
  <c r="G11" i="28"/>
  <c r="M11" i="28" s="1"/>
  <c r="M11" i="5"/>
  <c r="L11" i="33"/>
  <c r="L9" i="23"/>
  <c r="J12" i="23"/>
  <c r="M81" i="29"/>
  <c r="M81" i="2"/>
  <c r="J14" i="22"/>
  <c r="J11" i="23"/>
  <c r="H12" i="1"/>
  <c r="N12" i="1" s="1"/>
  <c r="J9" i="12"/>
  <c r="H9" i="16"/>
  <c r="I13" i="10"/>
  <c r="M612" i="21"/>
  <c r="J9" i="33"/>
  <c r="G9" i="30"/>
  <c r="M9" i="30" s="1"/>
  <c r="M612" i="26"/>
  <c r="M612" i="5"/>
  <c r="G13" i="33"/>
  <c r="M13" i="33" s="1"/>
  <c r="G13" i="28"/>
  <c r="M13" i="28" s="1"/>
  <c r="M371" i="25"/>
  <c r="N13" i="22"/>
  <c r="N13" i="21"/>
  <c r="G13" i="9"/>
  <c r="M13" i="9" s="1"/>
  <c r="N371" i="5"/>
  <c r="J13" i="21"/>
  <c r="J13" i="23"/>
  <c r="L13" i="33"/>
  <c r="G12" i="28"/>
  <c r="M12" i="28" s="1"/>
  <c r="L13" i="28"/>
  <c r="N14" i="16"/>
  <c r="G12" i="9"/>
  <c r="M12" i="9" s="1"/>
  <c r="M11" i="12"/>
  <c r="K9" i="6"/>
  <c r="N13" i="7"/>
  <c r="I9" i="30"/>
  <c r="G10" i="28"/>
  <c r="N371" i="25"/>
  <c r="N13" i="23"/>
  <c r="K9" i="21"/>
  <c r="G14" i="9"/>
  <c r="M14" i="9" s="1"/>
  <c r="M371" i="5"/>
  <c r="N13" i="4"/>
  <c r="I13" i="22"/>
  <c r="M12" i="14"/>
  <c r="N188" i="24"/>
  <c r="M188" i="6"/>
  <c r="J11" i="6"/>
  <c r="I11" i="21"/>
  <c r="J13" i="14"/>
  <c r="M12" i="17"/>
  <c r="J14" i="20"/>
  <c r="I14" i="21"/>
  <c r="J14" i="18"/>
  <c r="M12" i="12"/>
  <c r="J13" i="20"/>
  <c r="I13" i="21"/>
  <c r="J12" i="20"/>
  <c r="J11" i="18"/>
  <c r="G12" i="16"/>
  <c r="M12" i="16" s="1"/>
  <c r="J14" i="2"/>
  <c r="M81" i="25"/>
  <c r="L9" i="5"/>
  <c r="G12" i="26"/>
  <c r="M12" i="26" s="1"/>
  <c r="I13" i="23"/>
  <c r="L9" i="20"/>
  <c r="I13" i="14"/>
  <c r="J13" i="16"/>
  <c r="I11" i="10"/>
  <c r="J11" i="14"/>
  <c r="J9" i="13"/>
  <c r="M11" i="17"/>
  <c r="M81" i="15"/>
  <c r="G12" i="4"/>
  <c r="M12" i="4" s="1"/>
  <c r="M81" i="3"/>
  <c r="J13" i="30"/>
  <c r="L9" i="26"/>
  <c r="J10" i="20"/>
  <c r="J12" i="16"/>
  <c r="I14" i="10"/>
  <c r="I10" i="10"/>
  <c r="J14" i="14"/>
  <c r="J10" i="14"/>
  <c r="I10" i="5"/>
  <c r="I13" i="5"/>
  <c r="G11" i="4"/>
  <c r="M11" i="4" s="1"/>
  <c r="K11" i="23"/>
  <c r="M11" i="23" s="1"/>
  <c r="K9" i="19"/>
  <c r="J14" i="16"/>
  <c r="K9" i="5"/>
  <c r="I12" i="5"/>
  <c r="M22" i="25"/>
  <c r="M22" i="16"/>
  <c r="N22" i="1"/>
  <c r="G14" i="32"/>
  <c r="K10" i="30"/>
  <c r="M10" i="30" s="1"/>
  <c r="J11" i="26"/>
  <c r="K9" i="22"/>
  <c r="I11" i="20"/>
  <c r="I14" i="20"/>
  <c r="M11" i="16"/>
  <c r="J14" i="31"/>
  <c r="L9" i="25"/>
  <c r="I12" i="22"/>
  <c r="L10" i="20"/>
  <c r="I13" i="19"/>
  <c r="I11" i="16"/>
  <c r="L9" i="16"/>
  <c r="N9" i="16" s="1"/>
  <c r="K9" i="8"/>
  <c r="I12" i="6"/>
  <c r="J10" i="9"/>
  <c r="J11" i="2"/>
  <c r="I11" i="25"/>
  <c r="I11" i="24"/>
  <c r="N22" i="2"/>
  <c r="J12" i="6"/>
  <c r="I12" i="34"/>
  <c r="J10" i="31"/>
  <c r="J11" i="31"/>
  <c r="G14" i="26"/>
  <c r="M14" i="26" s="1"/>
  <c r="J10" i="25"/>
  <c r="I11" i="22"/>
  <c r="I12" i="19"/>
  <c r="G14" i="16"/>
  <c r="M14" i="16" s="1"/>
  <c r="I10" i="16"/>
  <c r="G13" i="16"/>
  <c r="M13" i="16" s="1"/>
  <c r="I12" i="10"/>
  <c r="I13" i="9"/>
  <c r="I13" i="6"/>
  <c r="J9" i="34"/>
  <c r="M22" i="31"/>
  <c r="N188" i="30"/>
  <c r="M371" i="28"/>
  <c r="N12" i="29"/>
  <c r="M11" i="21"/>
  <c r="M81" i="18"/>
  <c r="M612" i="16"/>
  <c r="M22" i="3"/>
  <c r="M612" i="2"/>
  <c r="M371" i="1"/>
  <c r="J13" i="5"/>
  <c r="I11" i="34"/>
  <c r="K10" i="34"/>
  <c r="J13" i="31"/>
  <c r="L9" i="31"/>
  <c r="H14" i="31"/>
  <c r="N14" i="31" s="1"/>
  <c r="G10" i="32"/>
  <c r="M10" i="32" s="1"/>
  <c r="G11" i="29"/>
  <c r="M11" i="29" s="1"/>
  <c r="J10" i="28"/>
  <c r="H12" i="31"/>
  <c r="N12" i="31" s="1"/>
  <c r="J10" i="26"/>
  <c r="J12" i="25"/>
  <c r="I12" i="23"/>
  <c r="J12" i="22"/>
  <c r="J12" i="21"/>
  <c r="L9" i="21"/>
  <c r="J13" i="22"/>
  <c r="I14" i="22"/>
  <c r="I11" i="19"/>
  <c r="I10" i="18"/>
  <c r="J12" i="18"/>
  <c r="K9" i="18"/>
  <c r="I14" i="16"/>
  <c r="K9" i="16"/>
  <c r="J9" i="15"/>
  <c r="I14" i="18"/>
  <c r="I9" i="15"/>
  <c r="I12" i="14"/>
  <c r="K13" i="10"/>
  <c r="M13" i="10" s="1"/>
  <c r="J12" i="14"/>
  <c r="L13" i="14"/>
  <c r="I12" i="12"/>
  <c r="I9" i="7"/>
  <c r="I11" i="8"/>
  <c r="J12" i="9"/>
  <c r="I12" i="9"/>
  <c r="I10" i="6"/>
  <c r="I9" i="3"/>
  <c r="N188" i="3"/>
  <c r="M371" i="33"/>
  <c r="M188" i="29"/>
  <c r="I10" i="29"/>
  <c r="J13" i="29"/>
  <c r="I9" i="26"/>
  <c r="I14" i="24"/>
  <c r="N22" i="23"/>
  <c r="N81" i="21"/>
  <c r="I14" i="25"/>
  <c r="M22" i="19"/>
  <c r="M371" i="18"/>
  <c r="M188" i="18"/>
  <c r="M371" i="17"/>
  <c r="N612" i="19"/>
  <c r="N371" i="19"/>
  <c r="N81" i="19"/>
  <c r="M81" i="11"/>
  <c r="M371" i="10"/>
  <c r="M22" i="10"/>
  <c r="M612" i="9"/>
  <c r="M612" i="8"/>
  <c r="M81" i="8"/>
  <c r="N371" i="11"/>
  <c r="N81" i="10"/>
  <c r="N612" i="9"/>
  <c r="N81" i="9"/>
  <c r="N22" i="9"/>
  <c r="N612" i="8"/>
  <c r="N188" i="8"/>
  <c r="N22" i="8"/>
  <c r="N371" i="7"/>
  <c r="N11" i="7"/>
  <c r="M371" i="4"/>
  <c r="N14" i="34"/>
  <c r="I10" i="34"/>
  <c r="K12" i="34"/>
  <c r="K12" i="31"/>
  <c r="M12" i="31" s="1"/>
  <c r="J11" i="30"/>
  <c r="G10" i="29"/>
  <c r="M10" i="29" s="1"/>
  <c r="J12" i="30"/>
  <c r="M12" i="30"/>
  <c r="J13" i="26"/>
  <c r="I9" i="27"/>
  <c r="H11" i="26"/>
  <c r="L11" i="26"/>
  <c r="J14" i="25"/>
  <c r="J11" i="25"/>
  <c r="L11" i="25"/>
  <c r="N11" i="25" s="1"/>
  <c r="I11" i="23"/>
  <c r="J11" i="22"/>
  <c r="L9" i="22"/>
  <c r="J14" i="21"/>
  <c r="J10" i="23"/>
  <c r="I13" i="20"/>
  <c r="J9" i="19"/>
  <c r="I14" i="19"/>
  <c r="J13" i="18"/>
  <c r="L13" i="18"/>
  <c r="N13" i="18" s="1"/>
  <c r="J10" i="16"/>
  <c r="I9" i="11"/>
  <c r="L10" i="14"/>
  <c r="I11" i="14"/>
  <c r="I14" i="12"/>
  <c r="K12" i="10"/>
  <c r="M12" i="10" s="1"/>
  <c r="L12" i="14"/>
  <c r="N12" i="14" s="1"/>
  <c r="I11" i="12"/>
  <c r="J9" i="10"/>
  <c r="I12" i="8"/>
  <c r="J10" i="8"/>
  <c r="J11" i="9"/>
  <c r="K9" i="9"/>
  <c r="I11" i="9"/>
  <c r="L9" i="8"/>
  <c r="K13" i="5"/>
  <c r="M13" i="5" s="1"/>
  <c r="N22" i="3"/>
  <c r="J10" i="2"/>
  <c r="K12" i="3"/>
  <c r="M12" i="3" s="1"/>
  <c r="I9" i="2"/>
  <c r="G10" i="34"/>
  <c r="M10" i="34" s="1"/>
  <c r="J12" i="32"/>
  <c r="G12" i="32"/>
  <c r="M12" i="32" s="1"/>
  <c r="K12" i="32"/>
  <c r="L12" i="33"/>
  <c r="K11" i="31"/>
  <c r="M11" i="31" s="1"/>
  <c r="J10" i="30"/>
  <c r="J13" i="28"/>
  <c r="J14" i="28"/>
  <c r="J9" i="27"/>
  <c r="K14" i="27"/>
  <c r="L10" i="25"/>
  <c r="I14" i="23"/>
  <c r="K9" i="23"/>
  <c r="L12" i="21"/>
  <c r="N12" i="21" s="1"/>
  <c r="L12" i="20"/>
  <c r="N12" i="20" s="1"/>
  <c r="I12" i="20"/>
  <c r="I12" i="18"/>
  <c r="I13" i="18"/>
  <c r="I13" i="16"/>
  <c r="I10" i="14"/>
  <c r="I9" i="13"/>
  <c r="I13" i="12"/>
  <c r="K11" i="10"/>
  <c r="M11" i="10" s="1"/>
  <c r="I10" i="12"/>
  <c r="J9" i="11"/>
  <c r="J14" i="8"/>
  <c r="J13" i="8"/>
  <c r="J12" i="8"/>
  <c r="I10" i="9"/>
  <c r="I10" i="8"/>
  <c r="J14" i="9"/>
  <c r="I11" i="5"/>
  <c r="J9" i="1"/>
  <c r="N612" i="3"/>
  <c r="J13" i="2"/>
  <c r="L9" i="2"/>
  <c r="N14" i="21"/>
  <c r="N13" i="14"/>
  <c r="N81" i="6"/>
  <c r="L10" i="31"/>
  <c r="H10" i="31"/>
  <c r="J11" i="28"/>
  <c r="L11" i="30"/>
  <c r="M14" i="30"/>
  <c r="H13" i="26"/>
  <c r="N13" i="26" s="1"/>
  <c r="G11" i="14"/>
  <c r="K11" i="14"/>
  <c r="I14" i="14"/>
  <c r="L9" i="9"/>
  <c r="I11" i="6"/>
  <c r="J11" i="8"/>
  <c r="N10" i="6"/>
  <c r="G11" i="34"/>
  <c r="K11" i="34"/>
  <c r="H12" i="34"/>
  <c r="L12" i="34"/>
  <c r="G14" i="34"/>
  <c r="M14" i="34" s="1"/>
  <c r="L9" i="33"/>
  <c r="H11" i="33"/>
  <c r="N11" i="33" s="1"/>
  <c r="M371" i="31"/>
  <c r="M188" i="31"/>
  <c r="G9" i="31"/>
  <c r="M9" i="31" s="1"/>
  <c r="M10" i="31"/>
  <c r="M371" i="30"/>
  <c r="I10" i="32"/>
  <c r="M612" i="27"/>
  <c r="I13" i="29"/>
  <c r="M12" i="29"/>
  <c r="N612" i="26"/>
  <c r="L13" i="29"/>
  <c r="N188" i="25"/>
  <c r="N371" i="24"/>
  <c r="N612" i="23"/>
  <c r="G10" i="27"/>
  <c r="N188" i="26"/>
  <c r="G10" i="26"/>
  <c r="K10" i="26"/>
  <c r="G9" i="25"/>
  <c r="M9" i="25" s="1"/>
  <c r="M10" i="25"/>
  <c r="M612" i="24"/>
  <c r="M188" i="24"/>
  <c r="M22" i="26"/>
  <c r="N10" i="26"/>
  <c r="K11" i="24"/>
  <c r="M11" i="24" s="1"/>
  <c r="G10" i="24"/>
  <c r="K10" i="24"/>
  <c r="H9" i="23"/>
  <c r="N9" i="23" s="1"/>
  <c r="N10" i="23"/>
  <c r="N22" i="22"/>
  <c r="N371" i="21"/>
  <c r="I12" i="25"/>
  <c r="M22" i="23"/>
  <c r="M188" i="22"/>
  <c r="M81" i="22"/>
  <c r="M22" i="22"/>
  <c r="M22" i="21"/>
  <c r="M371" i="20"/>
  <c r="M188" i="20"/>
  <c r="M81" i="20"/>
  <c r="K9" i="24"/>
  <c r="G9" i="19"/>
  <c r="M10" i="19"/>
  <c r="M81" i="17"/>
  <c r="M22" i="17"/>
  <c r="N371" i="18"/>
  <c r="N10" i="18"/>
  <c r="H9" i="18"/>
  <c r="N9" i="18" s="1"/>
  <c r="N12" i="17"/>
  <c r="N612" i="16"/>
  <c r="N371" i="16"/>
  <c r="I13" i="17"/>
  <c r="N188" i="15"/>
  <c r="N371" i="14"/>
  <c r="M371" i="14"/>
  <c r="H9" i="13"/>
  <c r="N9" i="13" s="1"/>
  <c r="N10" i="13"/>
  <c r="N612" i="12"/>
  <c r="N10" i="14"/>
  <c r="H9" i="14"/>
  <c r="N9" i="14" s="1"/>
  <c r="N612" i="13"/>
  <c r="M188" i="10"/>
  <c r="G9" i="10"/>
  <c r="M9" i="10" s="1"/>
  <c r="M10" i="10"/>
  <c r="M371" i="9"/>
  <c r="M188" i="8"/>
  <c r="M22" i="8"/>
  <c r="M612" i="7"/>
  <c r="M188" i="7"/>
  <c r="M22" i="7"/>
  <c r="M188" i="12"/>
  <c r="N188" i="11"/>
  <c r="N81" i="11"/>
  <c r="N371" i="9"/>
  <c r="N10" i="9"/>
  <c r="H9" i="9"/>
  <c r="H9" i="8"/>
  <c r="N10" i="8"/>
  <c r="N612" i="7"/>
  <c r="M10" i="4"/>
  <c r="M612" i="3"/>
  <c r="M371" i="3"/>
  <c r="M188" i="3"/>
  <c r="M10" i="3"/>
  <c r="G9" i="3"/>
  <c r="M9" i="3" s="1"/>
  <c r="N22" i="7"/>
  <c r="H12" i="5"/>
  <c r="N12" i="5" s="1"/>
  <c r="N371" i="1"/>
  <c r="M188" i="1"/>
  <c r="N14" i="7"/>
  <c r="H9" i="7"/>
  <c r="N9" i="7" s="1"/>
  <c r="N10" i="7"/>
  <c r="L11" i="6"/>
  <c r="H11" i="6"/>
  <c r="J12" i="4"/>
  <c r="J13" i="4"/>
  <c r="K11" i="2"/>
  <c r="G11" i="2"/>
  <c r="G12" i="2"/>
  <c r="M12" i="2" s="1"/>
  <c r="G14" i="2"/>
  <c r="M14" i="2" s="1"/>
  <c r="M188" i="34"/>
  <c r="G12" i="34"/>
  <c r="M12" i="34" s="1"/>
  <c r="G13" i="34"/>
  <c r="K13" i="34"/>
  <c r="H12" i="33"/>
  <c r="I10" i="33"/>
  <c r="I9" i="33" s="1"/>
  <c r="K10" i="33"/>
  <c r="K9" i="33"/>
  <c r="G12" i="33"/>
  <c r="M12" i="33" s="1"/>
  <c r="H10" i="33"/>
  <c r="L10" i="33"/>
  <c r="G11" i="33"/>
  <c r="M11" i="33" s="1"/>
  <c r="G10" i="33"/>
  <c r="N612" i="31"/>
  <c r="M81" i="32"/>
  <c r="M612" i="31"/>
  <c r="M11" i="32"/>
  <c r="M612" i="30"/>
  <c r="J11" i="32"/>
  <c r="H12" i="32"/>
  <c r="L12" i="32"/>
  <c r="N188" i="32"/>
  <c r="H11" i="32"/>
  <c r="N11" i="32" s="1"/>
  <c r="L9" i="32"/>
  <c r="H13" i="32"/>
  <c r="N13" i="32" s="1"/>
  <c r="I14" i="32"/>
  <c r="H10" i="30"/>
  <c r="L10" i="30"/>
  <c r="N612" i="30"/>
  <c r="I14" i="29"/>
  <c r="K14" i="29"/>
  <c r="M14" i="29" s="1"/>
  <c r="I12" i="29"/>
  <c r="M13" i="29"/>
  <c r="G13" i="27"/>
  <c r="K13" i="27"/>
  <c r="N81" i="24"/>
  <c r="M371" i="24"/>
  <c r="N371" i="26"/>
  <c r="N13" i="28"/>
  <c r="K11" i="25"/>
  <c r="M11" i="25" s="1"/>
  <c r="M371" i="23"/>
  <c r="M81" i="24"/>
  <c r="N188" i="23"/>
  <c r="N81" i="23"/>
  <c r="N612" i="22"/>
  <c r="N371" i="22"/>
  <c r="N188" i="22"/>
  <c r="N81" i="22"/>
  <c r="H9" i="22"/>
  <c r="N10" i="22"/>
  <c r="N612" i="21"/>
  <c r="N188" i="21"/>
  <c r="H9" i="21"/>
  <c r="N10" i="21"/>
  <c r="I12" i="24"/>
  <c r="M81" i="23"/>
  <c r="G9" i="23"/>
  <c r="M10" i="23"/>
  <c r="M612" i="22"/>
  <c r="G9" i="22"/>
  <c r="M10" i="22"/>
  <c r="G9" i="21"/>
  <c r="M9" i="21" s="1"/>
  <c r="M10" i="21"/>
  <c r="M612" i="20"/>
  <c r="M22" i="20"/>
  <c r="M612" i="19"/>
  <c r="M188" i="19"/>
  <c r="M81" i="19"/>
  <c r="M188" i="17"/>
  <c r="G9" i="17"/>
  <c r="M9" i="17" s="1"/>
  <c r="M10" i="17"/>
  <c r="N188" i="20"/>
  <c r="N612" i="18"/>
  <c r="N371" i="17"/>
  <c r="N22" i="17"/>
  <c r="N11" i="17"/>
  <c r="M371" i="16"/>
  <c r="I12" i="17"/>
  <c r="N81" i="15"/>
  <c r="G9" i="15"/>
  <c r="M9" i="15" s="1"/>
  <c r="M10" i="15"/>
  <c r="M188" i="14"/>
  <c r="M371" i="13"/>
  <c r="M188" i="13"/>
  <c r="M22" i="13"/>
  <c r="M371" i="11"/>
  <c r="M188" i="11"/>
  <c r="G9" i="11"/>
  <c r="M9" i="11" s="1"/>
  <c r="M10" i="11"/>
  <c r="M612" i="10"/>
  <c r="M81" i="10"/>
  <c r="M188" i="9"/>
  <c r="M371" i="8"/>
  <c r="G9" i="8"/>
  <c r="M10" i="8"/>
  <c r="M371" i="7"/>
  <c r="M81" i="7"/>
  <c r="G9" i="7"/>
  <c r="M9" i="7" s="1"/>
  <c r="M10" i="7"/>
  <c r="M612" i="11"/>
  <c r="N371" i="10"/>
  <c r="N188" i="9"/>
  <c r="N371" i="8"/>
  <c r="N81" i="8"/>
  <c r="M22" i="4"/>
  <c r="N188" i="7"/>
  <c r="G14" i="6"/>
  <c r="K14" i="6"/>
  <c r="G11" i="6"/>
  <c r="M11" i="6" s="1"/>
  <c r="H13" i="5"/>
  <c r="L13" i="5"/>
  <c r="M81" i="5"/>
  <c r="M188" i="5"/>
  <c r="N81" i="7"/>
  <c r="L12" i="7"/>
  <c r="J14" i="7"/>
  <c r="J10" i="7"/>
  <c r="J13" i="7"/>
  <c r="J11" i="7"/>
  <c r="M612" i="4"/>
  <c r="J13" i="3"/>
  <c r="G10" i="2"/>
  <c r="N612" i="32"/>
  <c r="H14" i="33"/>
  <c r="N14" i="33" s="1"/>
  <c r="M371" i="32"/>
  <c r="M612" i="32"/>
  <c r="M81" i="31"/>
  <c r="I13" i="32"/>
  <c r="H10" i="32"/>
  <c r="L10" i="32"/>
  <c r="I12" i="32"/>
  <c r="H12" i="30"/>
  <c r="N12" i="30" s="1"/>
  <c r="L12" i="30"/>
  <c r="H14" i="32"/>
  <c r="N14" i="32" s="1"/>
  <c r="L9" i="30"/>
  <c r="H11" i="30"/>
  <c r="N11" i="30" s="1"/>
  <c r="M188" i="28"/>
  <c r="M81" i="28"/>
  <c r="I11" i="29"/>
  <c r="L10" i="29"/>
  <c r="H10" i="29"/>
  <c r="M612" i="28"/>
  <c r="K14" i="28"/>
  <c r="G14" i="28"/>
  <c r="G12" i="27"/>
  <c r="K12" i="27"/>
  <c r="N371" i="28"/>
  <c r="L12" i="28"/>
  <c r="H12" i="28"/>
  <c r="M188" i="27"/>
  <c r="M81" i="27"/>
  <c r="L11" i="29"/>
  <c r="H11" i="29"/>
  <c r="N22" i="25"/>
  <c r="N22" i="24"/>
  <c r="M188" i="25"/>
  <c r="N11" i="28"/>
  <c r="M81" i="26"/>
  <c r="I10" i="25"/>
  <c r="N612" i="20"/>
  <c r="M188" i="23"/>
  <c r="M371" i="22"/>
  <c r="M371" i="21"/>
  <c r="M81" i="21"/>
  <c r="M13" i="21"/>
  <c r="G9" i="20"/>
  <c r="M9" i="20" s="1"/>
  <c r="M10" i="20"/>
  <c r="M371" i="19"/>
  <c r="M612" i="18"/>
  <c r="M22" i="18"/>
  <c r="N22" i="20"/>
  <c r="N188" i="19"/>
  <c r="N22" i="19"/>
  <c r="N188" i="18"/>
  <c r="N81" i="18"/>
  <c r="N188" i="17"/>
  <c r="N81" i="17"/>
  <c r="H9" i="17"/>
  <c r="N9" i="17" s="1"/>
  <c r="N10" i="17"/>
  <c r="K13" i="17"/>
  <c r="M13" i="17" s="1"/>
  <c r="I11" i="17"/>
  <c r="N612" i="14"/>
  <c r="M188" i="15"/>
  <c r="G10" i="16"/>
  <c r="K10" i="16"/>
  <c r="N371" i="13"/>
  <c r="N188" i="13"/>
  <c r="N81" i="13"/>
  <c r="N371" i="12"/>
  <c r="M81" i="13"/>
  <c r="M10" i="13"/>
  <c r="G9" i="13"/>
  <c r="M9" i="13" s="1"/>
  <c r="M612" i="12"/>
  <c r="M371" i="12"/>
  <c r="M81" i="9"/>
  <c r="M22" i="9"/>
  <c r="M81" i="12"/>
  <c r="H10" i="12"/>
  <c r="L10" i="12"/>
  <c r="N10" i="11"/>
  <c r="H9" i="11"/>
  <c r="N9" i="11" s="1"/>
  <c r="N612" i="10"/>
  <c r="N188" i="10"/>
  <c r="N22" i="10"/>
  <c r="N12" i="8"/>
  <c r="M81" i="4"/>
  <c r="H11" i="5"/>
  <c r="N11" i="5" s="1"/>
  <c r="L9" i="6"/>
  <c r="H13" i="6"/>
  <c r="N13" i="6" s="1"/>
  <c r="H14" i="6"/>
  <c r="N14" i="6" s="1"/>
  <c r="H12" i="6"/>
  <c r="N12" i="6" s="1"/>
  <c r="H14" i="5"/>
  <c r="N14" i="5" s="1"/>
  <c r="L11" i="4"/>
  <c r="H11" i="4"/>
  <c r="J11" i="3"/>
  <c r="K13" i="4"/>
  <c r="G13" i="4"/>
  <c r="N12" i="7"/>
  <c r="M371" i="6"/>
  <c r="G13" i="6"/>
  <c r="K13" i="6"/>
  <c r="G10" i="6"/>
  <c r="J11" i="5"/>
  <c r="J14" i="5"/>
  <c r="J12" i="5"/>
  <c r="J10" i="5"/>
  <c r="K14" i="4"/>
  <c r="G14" i="4"/>
  <c r="N81" i="4"/>
  <c r="J11" i="4"/>
  <c r="N371" i="3"/>
  <c r="N81" i="3"/>
  <c r="H11" i="3"/>
  <c r="L11" i="3"/>
  <c r="J10" i="3"/>
  <c r="J14" i="4"/>
  <c r="G13" i="2"/>
  <c r="M13" i="2" s="1"/>
  <c r="H13" i="33"/>
  <c r="N13" i="33" s="1"/>
  <c r="I11" i="32"/>
  <c r="H14" i="30"/>
  <c r="L14" i="30"/>
  <c r="M10" i="28"/>
  <c r="G11" i="27"/>
  <c r="K11" i="27"/>
  <c r="L10" i="28"/>
  <c r="H10" i="28"/>
  <c r="L9" i="29"/>
  <c r="H13" i="29"/>
  <c r="N13" i="29" s="1"/>
  <c r="H14" i="29"/>
  <c r="N14" i="29" s="1"/>
  <c r="H12" i="26"/>
  <c r="L12" i="26"/>
  <c r="H9" i="25"/>
  <c r="N9" i="25" s="1"/>
  <c r="N10" i="25"/>
  <c r="H9" i="24"/>
  <c r="N9" i="24" s="1"/>
  <c r="N10" i="24"/>
  <c r="N10" i="27"/>
  <c r="H9" i="27"/>
  <c r="N9" i="27" s="1"/>
  <c r="G14" i="27"/>
  <c r="I10" i="24"/>
  <c r="G9" i="18"/>
  <c r="M10" i="18"/>
  <c r="N10" i="20"/>
  <c r="H9" i="20"/>
  <c r="N10" i="19"/>
  <c r="H9" i="19"/>
  <c r="N9" i="19" s="1"/>
  <c r="I14" i="17"/>
  <c r="I10" i="17"/>
  <c r="H9" i="15"/>
  <c r="N9" i="15" s="1"/>
  <c r="N10" i="15"/>
  <c r="M10" i="9"/>
  <c r="G10" i="12"/>
  <c r="K10" i="12"/>
  <c r="N10" i="10"/>
  <c r="H9" i="10"/>
  <c r="N9" i="10" s="1"/>
  <c r="G12" i="6"/>
  <c r="K12" i="6"/>
  <c r="M10" i="5"/>
  <c r="G9" i="5"/>
  <c r="H14" i="4"/>
  <c r="N14" i="4" s="1"/>
  <c r="L9" i="4"/>
  <c r="H12" i="4"/>
  <c r="N12" i="4" s="1"/>
  <c r="H10" i="4"/>
  <c r="M22" i="5"/>
  <c r="H10" i="5"/>
  <c r="L10" i="4"/>
  <c r="J10" i="4"/>
  <c r="H14" i="3"/>
  <c r="N14" i="3" s="1"/>
  <c r="H13" i="3"/>
  <c r="N13" i="3" s="1"/>
  <c r="H12" i="3"/>
  <c r="N12" i="3" s="1"/>
  <c r="H10" i="3"/>
  <c r="L9" i="3"/>
  <c r="H9" i="1"/>
  <c r="N9" i="1" s="1"/>
  <c r="N10" i="1"/>
  <c r="M22" i="1"/>
  <c r="J14" i="3"/>
  <c r="G9" i="1"/>
  <c r="M9" i="1" s="1"/>
  <c r="N10" i="2"/>
  <c r="H9" i="2"/>
  <c r="M13" i="34" l="1"/>
  <c r="G9" i="9"/>
  <c r="J9" i="29"/>
  <c r="M9" i="8"/>
  <c r="N9" i="2"/>
  <c r="M9" i="5"/>
  <c r="N9" i="20"/>
  <c r="I9" i="24"/>
  <c r="M9" i="22"/>
  <c r="J9" i="32"/>
  <c r="N11" i="3"/>
  <c r="M9" i="9"/>
  <c r="J9" i="23"/>
  <c r="J9" i="6"/>
  <c r="N9" i="22"/>
  <c r="M14" i="27"/>
  <c r="N14" i="30"/>
  <c r="N9" i="21"/>
  <c r="I9" i="9"/>
  <c r="J9" i="20"/>
  <c r="G9" i="28"/>
  <c r="M9" i="28" s="1"/>
  <c r="J9" i="18"/>
  <c r="I9" i="21"/>
  <c r="M13" i="4"/>
  <c r="N9" i="9"/>
  <c r="I9" i="10"/>
  <c r="N12" i="26"/>
  <c r="I9" i="23"/>
  <c r="N9" i="8"/>
  <c r="J9" i="8"/>
  <c r="J9" i="14"/>
  <c r="I9" i="22"/>
  <c r="J9" i="9"/>
  <c r="G9" i="32"/>
  <c r="M9" i="32" s="1"/>
  <c r="I9" i="29"/>
  <c r="M9" i="18"/>
  <c r="I9" i="5"/>
  <c r="J9" i="16"/>
  <c r="M14" i="32"/>
  <c r="J9" i="4"/>
  <c r="M9" i="19"/>
  <c r="I9" i="16"/>
  <c r="J9" i="30"/>
  <c r="M9" i="23"/>
  <c r="I9" i="12"/>
  <c r="I9" i="20"/>
  <c r="I9" i="25"/>
  <c r="J9" i="25"/>
  <c r="J9" i="31"/>
  <c r="H9" i="31"/>
  <c r="N9" i="31" s="1"/>
  <c r="J9" i="22"/>
  <c r="I9" i="34"/>
  <c r="I9" i="19"/>
  <c r="I9" i="14"/>
  <c r="M14" i="4"/>
  <c r="N12" i="32"/>
  <c r="N12" i="33"/>
  <c r="G9" i="29"/>
  <c r="M9" i="29" s="1"/>
  <c r="N11" i="26"/>
  <c r="I9" i="6"/>
  <c r="J9" i="21"/>
  <c r="J9" i="26"/>
  <c r="I9" i="17"/>
  <c r="M11" i="14"/>
  <c r="G9" i="14"/>
  <c r="M9" i="14" s="1"/>
  <c r="I9" i="8"/>
  <c r="I9" i="18"/>
  <c r="N10" i="31"/>
  <c r="J9" i="2"/>
  <c r="J9" i="28"/>
  <c r="H9" i="5"/>
  <c r="N9" i="5" s="1"/>
  <c r="N10" i="5"/>
  <c r="N10" i="28"/>
  <c r="H9" i="28"/>
  <c r="N9" i="28" s="1"/>
  <c r="N10" i="12"/>
  <c r="H9" i="12"/>
  <c r="N9" i="12" s="1"/>
  <c r="N10" i="33"/>
  <c r="H9" i="33"/>
  <c r="N9" i="33" s="1"/>
  <c r="M11" i="2"/>
  <c r="N11" i="6"/>
  <c r="M12" i="6"/>
  <c r="M10" i="12"/>
  <c r="G9" i="12"/>
  <c r="M9" i="12" s="1"/>
  <c r="M13" i="6"/>
  <c r="M14" i="6"/>
  <c r="G9" i="33"/>
  <c r="M9" i="33" s="1"/>
  <c r="M10" i="33"/>
  <c r="G9" i="24"/>
  <c r="M9" i="24" s="1"/>
  <c r="M10" i="24"/>
  <c r="M10" i="27"/>
  <c r="G9" i="27"/>
  <c r="M9" i="27" s="1"/>
  <c r="G9" i="34"/>
  <c r="M9" i="34" s="1"/>
  <c r="M11" i="34"/>
  <c r="H9" i="3"/>
  <c r="N9" i="3" s="1"/>
  <c r="N10" i="3"/>
  <c r="H9" i="4"/>
  <c r="N9" i="4" s="1"/>
  <c r="N10" i="4"/>
  <c r="J9" i="3"/>
  <c r="G9" i="16"/>
  <c r="M9" i="16" s="1"/>
  <c r="M10" i="16"/>
  <c r="N11" i="29"/>
  <c r="N12" i="28"/>
  <c r="M12" i="27"/>
  <c r="N10" i="29"/>
  <c r="H9" i="29"/>
  <c r="N9" i="29" s="1"/>
  <c r="M10" i="2"/>
  <c r="G9" i="2"/>
  <c r="M9" i="2" s="1"/>
  <c r="N13" i="5"/>
  <c r="M13" i="27"/>
  <c r="N10" i="30"/>
  <c r="H9" i="30"/>
  <c r="N9" i="30" s="1"/>
  <c r="G9" i="4"/>
  <c r="M9" i="4" s="1"/>
  <c r="H9" i="6"/>
  <c r="N9" i="6" s="1"/>
  <c r="M11" i="27"/>
  <c r="J9" i="5"/>
  <c r="M10" i="6"/>
  <c r="G9" i="6"/>
  <c r="M9" i="6" s="1"/>
  <c r="N11" i="4"/>
  <c r="M14" i="28"/>
  <c r="N10" i="32"/>
  <c r="H9" i="32"/>
  <c r="N9" i="32" s="1"/>
  <c r="J9" i="7"/>
  <c r="H9" i="26"/>
  <c r="N9" i="26" s="1"/>
  <c r="M10" i="26"/>
  <c r="G9" i="26"/>
  <c r="M9" i="26" s="1"/>
  <c r="I9" i="32"/>
  <c r="N12" i="34"/>
  <c r="H9" i="34"/>
  <c r="N9" i="34" s="1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<sst xmlns="http://schemas.openxmlformats.org/spreadsheetml/2006/main" count="24310" uniqueCount="671">
  <si>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</si>
  <si>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TRIMESTRE  ENERO - MARZO 2021 - 2022</t>
  </si>
  <si>
    <t>Total nacional</t>
  </si>
  <si>
    <t>Nombre de la ocupación</t>
  </si>
  <si>
    <t>Número de colocaciones
 Enero - Marzo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</si>
  <si>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</si>
  <si>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</si>
  <si>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</si>
  <si>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</si>
  <si>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</si>
  <si>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</si>
  <si>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</si>
  <si>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</si>
  <si>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</si>
  <si>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</si>
  <si>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</si>
  <si>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Enero - Marzo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</si>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</sst>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vertical="center" wrapText="1"/>
    </xf>
    <xf numFmtId="0" fontId="6" fillId="4" borderId="4" xfId="2" applyFont="1" applyFill="1" applyBorder="1" applyAlignment="1">
      <alignment horizontal="center"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left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6" borderId="4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6" fillId="4" borderId="10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3" fontId="0" fillId="0" borderId="18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164" fontId="0" fillId="0" borderId="21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6" t="s">
        <v>3</v>
      </c>
      <c r="C6" s="37" t="s">
        <v>4</v>
      </c>
      <c r="D6" s="36"/>
      <c r="E6" s="36"/>
      <c r="F6" s="38"/>
      <c r="G6" s="30" t="s">
        <v>5</v>
      </c>
      <c r="H6" s="36"/>
      <c r="I6" s="36"/>
      <c r="J6" s="29"/>
      <c r="K6" s="60" t="s">
        <v>6</v>
      </c>
      <c r="L6" s="61"/>
      <c r="M6" s="30" t="s">
        <v>7</v>
      </c>
      <c r="N6" s="31"/>
    </row>
    <row r="7" spans="1:14" ht="20.100000000000001" customHeight="1" thickBot="1" x14ac:dyDescent="0.25">
      <c r="B7" s="27"/>
      <c r="C7" s="28">
        <v>2021</v>
      </c>
      <c r="D7" s="29"/>
      <c r="E7" s="34">
        <v>2022</v>
      </c>
      <c r="F7" s="29"/>
      <c r="G7" s="35">
        <v>2021</v>
      </c>
      <c r="H7" s="24"/>
      <c r="I7" s="34">
        <v>2022</v>
      </c>
      <c r="J7" s="29"/>
      <c r="K7" s="24"/>
      <c r="L7" s="24"/>
      <c r="M7" s="32"/>
      <c r="N7" s="33"/>
    </row>
    <row r="8" spans="1:14" ht="20.100000000000001" customHeight="1" thickBot="1" x14ac:dyDescent="0.25">
      <c r="A8" s="17"/>
      <c r="B8" s="27"/>
      <c r="C8" s="9" t="s">
        <v>8</v>
      </c>
      <c r="D8" s="9" t="s">
        <v>9</v>
      </c>
      <c r="E8" s="12" t="s">
        <v>8</v>
      </c>
      <c r="F8" s="9" t="s">
        <v>9</v>
      </c>
      <c r="G8" s="9" t="s">
        <v>8</v>
      </c>
      <c r="H8" s="12" t="s">
        <v>9</v>
      </c>
      <c r="I8" s="9" t="s">
        <v>8</v>
      </c>
      <c r="J8" s="9" t="s">
        <v>9</v>
      </c>
      <c r="K8" s="9" t="s">
        <v>8</v>
      </c>
      <c r="L8" s="9" t="s">
        <v>9</v>
      </c>
      <c r="M8" s="12" t="s">
        <v>8</v>
      </c>
      <c r="N8" s="9" t="s">
        <v>9</v>
      </c>
    </row>
    <row r="9" spans="1:14" ht="15.75" customHeight="1" thickBot="1" x14ac:dyDescent="0.25">
      <c r="A9" s="17"/>
      <c r="B9" s="8" t="s">
        <v>2</v>
      </c>
      <c r="C9" s="10">
        <f>+C22+C81+C188+C371+C612</f>
        <v>32592</v>
      </c>
      <c r="D9" s="11">
        <f>+D22+D81+D188+D371+D612</f>
        <v>37919</v>
      </c>
      <c r="E9" s="11">
        <f>+E22+E81+E188+E371+E612</f>
        <v>55865</v>
      </c>
      <c r="F9" s="11">
        <f>+F22+F81+F188+F371+F612</f>
        <v>57975</v>
      </c>
      <c r="G9" s="13">
        <f>SUM(G10:G14)</f>
        <v>1</v>
      </c>
      <c r="H9" s="14">
        <f>SUM(H10:H14)</f>
        <v>1</v>
      </c>
      <c r="I9" s="13">
        <f>SUM(I10:I14)</f>
        <v>1</v>
      </c>
      <c r="J9" s="14">
        <f>SUM(J10:J14)</f>
        <v>1</v>
      </c>
      <c r="K9" s="14">
        <f t="shared" ref="K9:L14" si="0">+IF(AND(C9=0,E9=0),"",IF(C9=0,1,IF(E9=0,-1,(E9-C9)/C9)))</f>
        <v>0.7140709376534119</v>
      </c>
      <c r="L9" s="14">
        <f t="shared" si="0"/>
        <v>0.52891690181703099</v>
      </c>
      <c r="M9" s="14">
        <f t="shared" ref="M9:N14" si="1">+IF(OR(AND(G9=""),(K9="")),"",G9*K9)</f>
        <v>0.7140709376534119</v>
      </c>
      <c r="N9" s="14">
        <f t="shared" si="1"/>
        <v>0.52891690181703099</v>
      </c>
    </row>
    <row r="10" spans="1:14" ht="27" customHeight="1" x14ac:dyDescent="0.2">
      <c r="A10" s="18"/>
      <c r="B10" s="57" t="s">
        <v>10</v>
      </c>
      <c r="C10" s="54">
        <f>+C22</f>
        <v>206</v>
      </c>
      <c r="D10" s="47">
        <f>+D22</f>
        <v>174</v>
      </c>
      <c r="E10" s="47">
        <f>+E22</f>
        <v>382</v>
      </c>
      <c r="F10" s="47">
        <f>+F22</f>
        <v>340</v>
      </c>
      <c r="G10" s="48">
        <f t="shared" ref="G10:J14" si="2">+C10/C$9</f>
        <v>6.3205694648993619E-3</v>
      </c>
      <c r="H10" s="48">
        <f t="shared" si="2"/>
        <v>4.588728605712176E-3</v>
      </c>
      <c r="I10" s="48">
        <f t="shared" si="2"/>
        <v>6.8379128255616215E-3</v>
      </c>
      <c r="J10" s="48">
        <f t="shared" si="2"/>
        <v>5.8645968089693834E-3</v>
      </c>
      <c r="K10" s="48">
        <f t="shared" si="0"/>
        <v>0.85436893203883491</v>
      </c>
      <c r="L10" s="48">
        <f t="shared" si="0"/>
        <v>0.95402298850574707</v>
      </c>
      <c r="M10" s="48">
        <f t="shared" si="1"/>
        <v>5.4000981836033381E-3</v>
      </c>
      <c r="N10" s="49">
        <f t="shared" si="1"/>
        <v>4.37775257786334E-3</v>
      </c>
    </row>
    <row r="11" spans="1:14" ht="25.5" x14ac:dyDescent="0.2">
      <c r="A11" s="18"/>
      <c r="B11" s="58" t="s">
        <v>11</v>
      </c>
      <c r="C11" s="55">
        <f>+C81</f>
        <v>4047</v>
      </c>
      <c r="D11" s="20">
        <f>+D81</f>
        <v>3848</v>
      </c>
      <c r="E11" s="20">
        <f>+E81</f>
        <v>9457</v>
      </c>
      <c r="F11" s="20">
        <f>+F81</f>
        <v>8659</v>
      </c>
      <c r="G11" s="21">
        <f t="shared" si="2"/>
        <v>0.12417157584683358</v>
      </c>
      <c r="H11" s="21">
        <f t="shared" si="2"/>
        <v>0.10147946939528996</v>
      </c>
      <c r="I11" s="21">
        <f t="shared" si="2"/>
        <v>0.16928309317103732</v>
      </c>
      <c r="J11" s="21">
        <f t="shared" si="2"/>
        <v>0.14935748167313498</v>
      </c>
      <c r="K11" s="21">
        <f t="shared" si="0"/>
        <v>1.3367926859402026</v>
      </c>
      <c r="L11" s="21">
        <f t="shared" si="0"/>
        <v>1.2502598752598753</v>
      </c>
      <c r="M11" s="21">
        <f t="shared" si="1"/>
        <v>0.16599165439371624</v>
      </c>
      <c r="N11" s="50">
        <f t="shared" si="1"/>
        <v>0.12687570874759355</v>
      </c>
    </row>
    <row r="12" spans="1:14" ht="25.5" x14ac:dyDescent="0.2">
      <c r="A12" s="18"/>
      <c r="B12" s="58" t="s">
        <v>12</v>
      </c>
      <c r="C12" s="55">
        <f>+C188</f>
        <v>5246</v>
      </c>
      <c r="D12" s="20">
        <f>+D188</f>
        <v>4810</v>
      </c>
      <c r="E12" s="20">
        <f>+E188</f>
        <v>7303</v>
      </c>
      <c r="F12" s="20">
        <f>+F188</f>
        <v>6291</v>
      </c>
      <c r="G12" s="21">
        <f t="shared" si="2"/>
        <v>0.16095974472263133</v>
      </c>
      <c r="H12" s="21">
        <f t="shared" si="2"/>
        <v>0.12684933674411245</v>
      </c>
      <c r="I12" s="21">
        <f t="shared" si="2"/>
        <v>0.1307258569766401</v>
      </c>
      <c r="J12" s="21">
        <f t="shared" si="2"/>
        <v>0.10851228978007763</v>
      </c>
      <c r="K12" s="21">
        <f t="shared" si="0"/>
        <v>0.39210827296988182</v>
      </c>
      <c r="L12" s="21">
        <f t="shared" si="0"/>
        <v>0.30790020790020789</v>
      </c>
      <c r="M12" s="21">
        <f t="shared" si="1"/>
        <v>6.3113647520864027E-2</v>
      </c>
      <c r="N12" s="50">
        <f t="shared" si="1"/>
        <v>3.9056937155515704E-2</v>
      </c>
    </row>
    <row r="13" spans="1:14" ht="25.5" x14ac:dyDescent="0.2">
      <c r="A13" s="18"/>
      <c r="B13" s="58" t="s">
        <v>13</v>
      </c>
      <c r="C13" s="55">
        <f>+C371</f>
        <v>18955</v>
      </c>
      <c r="D13" s="20">
        <f>+D371</f>
        <v>20949</v>
      </c>
      <c r="E13" s="20">
        <f>+E371</f>
        <v>31939</v>
      </c>
      <c r="F13" s="20">
        <f>+F371</f>
        <v>30443</v>
      </c>
      <c r="G13" s="21">
        <f t="shared" si="2"/>
        <v>0.58158443789887093</v>
      </c>
      <c r="H13" s="21">
        <f t="shared" si="2"/>
        <v>0.55246710092565732</v>
      </c>
      <c r="I13" s="21">
        <f t="shared" si="2"/>
        <v>0.57171753333930009</v>
      </c>
      <c r="J13" s="21">
        <f t="shared" si="2"/>
        <v>0.52510564898663215</v>
      </c>
      <c r="K13" s="21">
        <f t="shared" si="0"/>
        <v>0.68499076760749145</v>
      </c>
      <c r="L13" s="21">
        <f t="shared" si="0"/>
        <v>0.45319585660413386</v>
      </c>
      <c r="M13" s="21">
        <f t="shared" si="1"/>
        <v>0.39837997054491903</v>
      </c>
      <c r="N13" s="50">
        <f t="shared" si="1"/>
        <v>0.25037580104960572</v>
      </c>
    </row>
    <row r="14" spans="1:14" ht="26.25" thickBot="1" x14ac:dyDescent="0.25">
      <c r="A14" s="18"/>
      <c r="B14" s="59" t="s">
        <v>14</v>
      </c>
      <c r="C14" s="56">
        <f>+C612</f>
        <v>4138</v>
      </c>
      <c r="D14" s="51">
        <f>+D612</f>
        <v>8138</v>
      </c>
      <c r="E14" s="51">
        <f>+E612</f>
        <v>6784</v>
      </c>
      <c r="F14" s="51">
        <f>+F612</f>
        <v>12242</v>
      </c>
      <c r="G14" s="52">
        <f t="shared" si="2"/>
        <v>0.12696367206676484</v>
      </c>
      <c r="H14" s="52">
        <f t="shared" si="2"/>
        <v>0.21461536432922809</v>
      </c>
      <c r="I14" s="52">
        <f t="shared" si="2"/>
        <v>0.12143560368746084</v>
      </c>
      <c r="J14" s="52">
        <f t="shared" si="2"/>
        <v>0.21115998275118586</v>
      </c>
      <c r="K14" s="52">
        <f t="shared" si="0"/>
        <v>0.63943934267762204</v>
      </c>
      <c r="L14" s="52">
        <f t="shared" si="0"/>
        <v>0.50430081101007618</v>
      </c>
      <c r="M14" s="52">
        <f t="shared" si="1"/>
        <v>8.1185567010309267E-2</v>
      </c>
      <c r="N14" s="53">
        <f t="shared" si="1"/>
        <v>0.10823070228645271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6" t="s">
        <v>3</v>
      </c>
      <c r="C19" s="37" t="s">
        <v>16</v>
      </c>
      <c r="D19" s="36"/>
      <c r="E19" s="36"/>
      <c r="F19" s="38"/>
      <c r="G19" s="30" t="s">
        <v>5</v>
      </c>
      <c r="H19" s="36"/>
      <c r="I19" s="36"/>
      <c r="J19" s="29"/>
      <c r="K19" s="60" t="s">
        <v>17</v>
      </c>
      <c r="L19" s="61"/>
      <c r="M19" s="30" t="s">
        <v>7</v>
      </c>
      <c r="N19" s="31"/>
    </row>
    <row r="20" spans="1:14" ht="15.75" thickBot="1" x14ac:dyDescent="0.25">
      <c r="A20" s="17"/>
      <c r="B20" s="27"/>
      <c r="C20" s="28">
        <v>2021</v>
      </c>
      <c r="D20" s="29"/>
      <c r="E20" s="34">
        <v>2022</v>
      </c>
      <c r="F20" s="29"/>
      <c r="G20" s="35">
        <v>2021</v>
      </c>
      <c r="H20" s="24"/>
      <c r="I20" s="34">
        <v>2022</v>
      </c>
      <c r="J20" s="29"/>
      <c r="K20" s="24"/>
      <c r="L20" s="24"/>
      <c r="M20" s="32"/>
      <c r="N20" s="33"/>
    </row>
    <row r="21" spans="1:14" ht="15.75" thickBot="1" x14ac:dyDescent="0.25">
      <c r="A21" s="18"/>
      <c r="B21" s="27"/>
      <c r="C21" s="9" t="s">
        <v>8</v>
      </c>
      <c r="D21" s="9" t="s">
        <v>9</v>
      </c>
      <c r="E21" s="12" t="s">
        <v>8</v>
      </c>
      <c r="F21" s="9" t="s">
        <v>9</v>
      </c>
      <c r="G21" s="9" t="s">
        <v>8</v>
      </c>
      <c r="H21" s="12" t="s">
        <v>9</v>
      </c>
      <c r="I21" s="9" t="s">
        <v>8</v>
      </c>
      <c r="J21" s="9" t="s">
        <v>9</v>
      </c>
      <c r="K21" s="9" t="s">
        <v>8</v>
      </c>
      <c r="L21" s="9" t="s">
        <v>9</v>
      </c>
      <c r="M21" s="12" t="s">
        <v>8</v>
      </c>
      <c r="N21" s="9" t="s">
        <v>9</v>
      </c>
    </row>
    <row r="22" spans="1:14" ht="15.75" thickBot="1" x14ac:dyDescent="0.25">
      <c r="A22" s="18"/>
      <c r="B22" s="8" t="s">
        <v>10</v>
      </c>
      <c r="C22" s="10">
        <f>SUM(C23:C73)</f>
        <v>206</v>
      </c>
      <c r="D22" s="11">
        <f>SUM(D23:D73)</f>
        <v>174</v>
      </c>
      <c r="E22" s="11">
        <f>SUM(E23:E73)</f>
        <v>382</v>
      </c>
      <c r="F22" s="11">
        <f>SUM(F23:F73)</f>
        <v>340</v>
      </c>
      <c r="G22" s="13">
        <f t="shared" ref="G22:G53" si="3">+IF(C22=0,"",C22/C$22)</f>
        <v>1</v>
      </c>
      <c r="H22" s="14">
        <f t="shared" ref="H22:H53" si="4">+IF(D22=0,"",D22/D$22)</f>
        <v>1</v>
      </c>
      <c r="I22" s="13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0.85436893203883491</v>
      </c>
      <c r="L22" s="14">
        <f>+IF(AND(D22=0,F22=0),"",IF(D22=0,1,IF(F22=0,-1,(F22-D22)/D22)))</f>
        <v>0.95402298850574707</v>
      </c>
      <c r="M22" s="14">
        <f t="shared" ref="M22:M53" si="7">+IF(OR(AND(G22=""),(K22="")),"",G22*K22)</f>
        <v>0.85436893203883491</v>
      </c>
      <c r="N22" s="14">
        <f t="shared" ref="N22:N53" si="8">+IF(OR(AND(H22=""),(L22="")),"",H22*L22)</f>
        <v>0.95402298850574707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1</v>
      </c>
      <c r="D24" s="20">
        <v>0</v>
      </c>
      <c r="E24" s="20">
        <v>1</v>
      </c>
      <c r="F24" s="20">
        <v>0</v>
      </c>
      <c r="G24" s="21">
        <f t="shared" si="3"/>
        <v>4.8543689320388345E-3</v>
      </c>
      <c r="H24" s="21" t="str">
        <f t="shared" si="4"/>
        <v/>
      </c>
      <c r="I24" s="21">
        <f t="shared" si="5"/>
        <v>2.617801047120419E-3</v>
      </c>
      <c r="J24" s="21" t="str">
        <f t="shared" si="6"/>
        <v/>
      </c>
      <c r="K24" s="21">
        <f t="shared" si="9"/>
        <v>0</v>
      </c>
      <c r="L24" s="21" t="str">
        <f t="shared" si="10"/>
        <v xml:space="preserve"> </v>
      </c>
      <c r="M24" s="21">
        <f t="shared" si="7"/>
        <v>0</v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1</v>
      </c>
      <c r="F25" s="20">
        <v>1</v>
      </c>
      <c r="G25" s="21" t="str">
        <f t="shared" si="3"/>
        <v/>
      </c>
      <c r="H25" s="21" t="str">
        <f t="shared" si="4"/>
        <v/>
      </c>
      <c r="I25" s="21">
        <f t="shared" si="5"/>
        <v>2.617801047120419E-3</v>
      </c>
      <c r="J25" s="21">
        <f t="shared" si="6"/>
        <v>2.9411764705882353E-3</v>
      </c>
      <c r="K25" s="21">
        <f t="shared" si="9"/>
        <v>1</v>
      </c>
      <c r="L25" s="21">
        <f t="shared" si="10"/>
        <v>1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1</v>
      </c>
      <c r="E26" s="20">
        <v>0</v>
      </c>
      <c r="F26" s="20">
        <v>0</v>
      </c>
      <c r="G26" s="21" t="str">
        <f t="shared" si="3"/>
        <v/>
      </c>
      <c r="H26" s="21">
        <f t="shared" si="4"/>
        <v>5.7471264367816091E-3</v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>
        <f t="shared" si="10"/>
        <v>-1</v>
      </c>
      <c r="M26" s="21" t="str">
        <f t="shared" si="7"/>
        <v/>
      </c>
      <c r="N26" s="50">
        <f t="shared" si="8"/>
        <v>-5.7471264367816091E-3</v>
      </c>
    </row>
    <row r="27" spans="1:14" ht="25.5" x14ac:dyDescent="0.2">
      <c r="A27" s="18"/>
      <c r="B27" s="58" t="s">
        <v>22</v>
      </c>
      <c r="C27" s="55">
        <v>1</v>
      </c>
      <c r="D27" s="20">
        <v>0</v>
      </c>
      <c r="E27" s="20">
        <v>1</v>
      </c>
      <c r="F27" s="20">
        <v>0</v>
      </c>
      <c r="G27" s="21">
        <f t="shared" si="3"/>
        <v>4.8543689320388345E-3</v>
      </c>
      <c r="H27" s="21" t="str">
        <f t="shared" si="4"/>
        <v/>
      </c>
      <c r="I27" s="21">
        <f t="shared" si="5"/>
        <v>2.617801047120419E-3</v>
      </c>
      <c r="J27" s="21" t="str">
        <f t="shared" si="6"/>
        <v/>
      </c>
      <c r="K27" s="21">
        <f t="shared" si="9"/>
        <v>0</v>
      </c>
      <c r="L27" s="21" t="str">
        <f t="shared" si="10"/>
        <v xml:space="preserve"> </v>
      </c>
      <c r="M27" s="21">
        <f t="shared" si="7"/>
        <v>0</v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1</v>
      </c>
      <c r="D28" s="20">
        <v>2</v>
      </c>
      <c r="E28" s="20">
        <v>1</v>
      </c>
      <c r="F28" s="20">
        <v>1</v>
      </c>
      <c r="G28" s="21">
        <f t="shared" si="3"/>
        <v>4.8543689320388345E-3</v>
      </c>
      <c r="H28" s="21">
        <f t="shared" si="4"/>
        <v>1.1494252873563218E-2</v>
      </c>
      <c r="I28" s="21">
        <f t="shared" si="5"/>
        <v>2.617801047120419E-3</v>
      </c>
      <c r="J28" s="21">
        <f t="shared" si="6"/>
        <v>2.9411764705882353E-3</v>
      </c>
      <c r="K28" s="21">
        <f t="shared" si="9"/>
        <v>0</v>
      </c>
      <c r="L28" s="21">
        <f t="shared" si="10"/>
        <v>-0.5</v>
      </c>
      <c r="M28" s="21">
        <f t="shared" si="7"/>
        <v>0</v>
      </c>
      <c r="N28" s="50">
        <f t="shared" si="8"/>
        <v>-5.7471264367816091E-3</v>
      </c>
    </row>
    <row r="29" spans="1:14" ht="25.5" x14ac:dyDescent="0.2">
      <c r="A29" s="18"/>
      <c r="B29" s="58" t="s">
        <v>24</v>
      </c>
      <c r="C29" s="55">
        <v>2</v>
      </c>
      <c r="D29" s="20">
        <v>0</v>
      </c>
      <c r="E29" s="20">
        <v>0</v>
      </c>
      <c r="F29" s="20">
        <v>4</v>
      </c>
      <c r="G29" s="21">
        <f t="shared" si="3"/>
        <v>9.7087378640776691E-3</v>
      </c>
      <c r="H29" s="21" t="str">
        <f t="shared" si="4"/>
        <v/>
      </c>
      <c r="I29" s="21" t="str">
        <f t="shared" si="5"/>
        <v/>
      </c>
      <c r="J29" s="21">
        <f t="shared" si="6"/>
        <v>1.1764705882352941E-2</v>
      </c>
      <c r="K29" s="21">
        <f t="shared" si="9"/>
        <v>-1</v>
      </c>
      <c r="L29" s="21">
        <f t="shared" si="10"/>
        <v>1</v>
      </c>
      <c r="M29" s="21">
        <f t="shared" si="7"/>
        <v>-9.7087378640776691E-3</v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14</v>
      </c>
      <c r="D30" s="20">
        <v>3</v>
      </c>
      <c r="E30" s="20">
        <v>23</v>
      </c>
      <c r="F30" s="20">
        <v>7</v>
      </c>
      <c r="G30" s="21">
        <f t="shared" si="3"/>
        <v>6.7961165048543687E-2</v>
      </c>
      <c r="H30" s="21">
        <f t="shared" si="4"/>
        <v>1.7241379310344827E-2</v>
      </c>
      <c r="I30" s="21">
        <f t="shared" si="5"/>
        <v>6.0209424083769635E-2</v>
      </c>
      <c r="J30" s="21">
        <f t="shared" si="6"/>
        <v>2.0588235294117647E-2</v>
      </c>
      <c r="K30" s="21">
        <f t="shared" si="9"/>
        <v>0.6428571428571429</v>
      </c>
      <c r="L30" s="21">
        <f t="shared" si="10"/>
        <v>1.3333333333333333</v>
      </c>
      <c r="M30" s="21">
        <f t="shared" si="7"/>
        <v>4.3689320388349516E-2</v>
      </c>
      <c r="N30" s="50">
        <f t="shared" si="8"/>
        <v>2.2988505747126436E-2</v>
      </c>
    </row>
    <row r="31" spans="1:14" x14ac:dyDescent="0.2">
      <c r="A31" s="18"/>
      <c r="B31" s="58" t="s">
        <v>26</v>
      </c>
      <c r="C31" s="55">
        <v>7</v>
      </c>
      <c r="D31" s="20">
        <v>2</v>
      </c>
      <c r="E31" s="20">
        <v>14</v>
      </c>
      <c r="F31" s="20">
        <v>6</v>
      </c>
      <c r="G31" s="21">
        <f t="shared" si="3"/>
        <v>3.3980582524271843E-2</v>
      </c>
      <c r="H31" s="21">
        <f t="shared" si="4"/>
        <v>1.1494252873563218E-2</v>
      </c>
      <c r="I31" s="21">
        <f t="shared" si="5"/>
        <v>3.6649214659685861E-2</v>
      </c>
      <c r="J31" s="21">
        <f t="shared" si="6"/>
        <v>1.7647058823529412E-2</v>
      </c>
      <c r="K31" s="21">
        <f t="shared" si="9"/>
        <v>1</v>
      </c>
      <c r="L31" s="21">
        <f t="shared" si="10"/>
        <v>2</v>
      </c>
      <c r="M31" s="21">
        <f t="shared" si="7"/>
        <v>3.3980582524271843E-2</v>
      </c>
      <c r="N31" s="50">
        <f t="shared" si="8"/>
        <v>2.2988505747126436E-2</v>
      </c>
    </row>
    <row r="32" spans="1:14" x14ac:dyDescent="0.2">
      <c r="A32" s="18"/>
      <c r="B32" s="58" t="s">
        <v>27</v>
      </c>
      <c r="C32" s="55">
        <v>27</v>
      </c>
      <c r="D32" s="20">
        <v>23</v>
      </c>
      <c r="E32" s="20">
        <v>11</v>
      </c>
      <c r="F32" s="20">
        <v>15</v>
      </c>
      <c r="G32" s="21">
        <f t="shared" si="3"/>
        <v>0.13106796116504854</v>
      </c>
      <c r="H32" s="21">
        <f t="shared" si="4"/>
        <v>0.13218390804597702</v>
      </c>
      <c r="I32" s="21">
        <f t="shared" si="5"/>
        <v>2.8795811518324606E-2</v>
      </c>
      <c r="J32" s="21">
        <f t="shared" si="6"/>
        <v>4.4117647058823532E-2</v>
      </c>
      <c r="K32" s="21">
        <f t="shared" si="9"/>
        <v>-0.59259259259259256</v>
      </c>
      <c r="L32" s="21">
        <f t="shared" si="10"/>
        <v>-0.34782608695652173</v>
      </c>
      <c r="M32" s="21">
        <f t="shared" si="7"/>
        <v>-7.7669902912621352E-2</v>
      </c>
      <c r="N32" s="50">
        <f t="shared" si="8"/>
        <v>-4.5977011494252873E-2</v>
      </c>
    </row>
    <row r="33" spans="1:14" x14ac:dyDescent="0.2">
      <c r="A33" s="18"/>
      <c r="B33" s="58" t="s">
        <v>28</v>
      </c>
      <c r="C33" s="55">
        <v>47</v>
      </c>
      <c r="D33" s="20">
        <v>32</v>
      </c>
      <c r="E33" s="20">
        <v>101</v>
      </c>
      <c r="F33" s="20">
        <v>68</v>
      </c>
      <c r="G33" s="21">
        <f t="shared" si="3"/>
        <v>0.22815533980582525</v>
      </c>
      <c r="H33" s="21">
        <f t="shared" si="4"/>
        <v>0.18390804597701149</v>
      </c>
      <c r="I33" s="21">
        <f t="shared" si="5"/>
        <v>0.26439790575916228</v>
      </c>
      <c r="J33" s="21">
        <f t="shared" si="6"/>
        <v>0.2</v>
      </c>
      <c r="K33" s="21">
        <f t="shared" si="9"/>
        <v>1.1489361702127661</v>
      </c>
      <c r="L33" s="21">
        <f t="shared" si="10"/>
        <v>1.125</v>
      </c>
      <c r="M33" s="21">
        <f t="shared" si="7"/>
        <v>0.26213592233009714</v>
      </c>
      <c r="N33" s="50">
        <f t="shared" si="8"/>
        <v>0.20689655172413793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1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>
        <f t="shared" si="6"/>
        <v>2.9411764705882353E-3</v>
      </c>
      <c r="K34" s="21" t="str">
        <f t="shared" si="9"/>
        <v xml:space="preserve"> </v>
      </c>
      <c r="L34" s="21">
        <f t="shared" si="10"/>
        <v>1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4</v>
      </c>
      <c r="D35" s="20">
        <v>1</v>
      </c>
      <c r="E35" s="20">
        <v>1</v>
      </c>
      <c r="F35" s="20">
        <v>2</v>
      </c>
      <c r="G35" s="21">
        <f t="shared" si="3"/>
        <v>1.9417475728155338E-2</v>
      </c>
      <c r="H35" s="21">
        <f t="shared" si="4"/>
        <v>5.7471264367816091E-3</v>
      </c>
      <c r="I35" s="21">
        <f t="shared" si="5"/>
        <v>2.617801047120419E-3</v>
      </c>
      <c r="J35" s="21">
        <f t="shared" si="6"/>
        <v>5.8823529411764705E-3</v>
      </c>
      <c r="K35" s="21">
        <f t="shared" si="9"/>
        <v>-0.75</v>
      </c>
      <c r="L35" s="21">
        <f t="shared" si="10"/>
        <v>1</v>
      </c>
      <c r="M35" s="21">
        <f t="shared" si="7"/>
        <v>-1.4563106796116504E-2</v>
      </c>
      <c r="N35" s="50">
        <f t="shared" si="8"/>
        <v>5.7471264367816091E-3</v>
      </c>
    </row>
    <row r="36" spans="1:14" x14ac:dyDescent="0.2">
      <c r="A36" s="18"/>
      <c r="B36" s="58" t="s">
        <v>31</v>
      </c>
      <c r="C36" s="55">
        <v>1</v>
      </c>
      <c r="D36" s="20">
        <v>3</v>
      </c>
      <c r="E36" s="20">
        <v>0</v>
      </c>
      <c r="F36" s="20">
        <v>0</v>
      </c>
      <c r="G36" s="21">
        <f t="shared" si="3"/>
        <v>4.8543689320388345E-3</v>
      </c>
      <c r="H36" s="21">
        <f t="shared" si="4"/>
        <v>1.7241379310344827E-2</v>
      </c>
      <c r="I36" s="21" t="str">
        <f t="shared" si="5"/>
        <v/>
      </c>
      <c r="J36" s="21" t="str">
        <f t="shared" si="6"/>
        <v/>
      </c>
      <c r="K36" s="21">
        <f t="shared" si="9"/>
        <v>-1</v>
      </c>
      <c r="L36" s="21">
        <f t="shared" si="10"/>
        <v>-1</v>
      </c>
      <c r="M36" s="21">
        <f t="shared" si="7"/>
        <v>-4.8543689320388345E-3</v>
      </c>
      <c r="N36" s="50">
        <f t="shared" si="8"/>
        <v>-1.7241379310344827E-2</v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1</v>
      </c>
      <c r="F37" s="20">
        <v>4</v>
      </c>
      <c r="G37" s="21" t="str">
        <f t="shared" si="3"/>
        <v/>
      </c>
      <c r="H37" s="21" t="str">
        <f t="shared" si="4"/>
        <v/>
      </c>
      <c r="I37" s="21">
        <f t="shared" si="5"/>
        <v>2.617801047120419E-3</v>
      </c>
      <c r="J37" s="21">
        <f t="shared" si="6"/>
        <v>1.1764705882352941E-2</v>
      </c>
      <c r="K37" s="21">
        <f t="shared" si="9"/>
        <v>1</v>
      </c>
      <c r="L37" s="21">
        <f t="shared" si="10"/>
        <v>1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1</v>
      </c>
      <c r="D38" s="20">
        <v>0</v>
      </c>
      <c r="E38" s="20">
        <v>1</v>
      </c>
      <c r="F38" s="20">
        <v>1</v>
      </c>
      <c r="G38" s="21">
        <f t="shared" si="3"/>
        <v>4.8543689320388345E-3</v>
      </c>
      <c r="H38" s="21" t="str">
        <f t="shared" si="4"/>
        <v/>
      </c>
      <c r="I38" s="21">
        <f t="shared" si="5"/>
        <v>2.617801047120419E-3</v>
      </c>
      <c r="J38" s="21">
        <f t="shared" si="6"/>
        <v>2.9411764705882353E-3</v>
      </c>
      <c r="K38" s="21">
        <f t="shared" si="9"/>
        <v>0</v>
      </c>
      <c r="L38" s="21">
        <f t="shared" si="10"/>
        <v>1</v>
      </c>
      <c r="M38" s="21">
        <f t="shared" si="7"/>
        <v>0</v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11</v>
      </c>
      <c r="D39" s="20">
        <v>4</v>
      </c>
      <c r="E39" s="20">
        <v>27</v>
      </c>
      <c r="F39" s="20">
        <v>18</v>
      </c>
      <c r="G39" s="21">
        <f t="shared" si="3"/>
        <v>5.3398058252427182E-2</v>
      </c>
      <c r="H39" s="21">
        <f t="shared" si="4"/>
        <v>2.2988505747126436E-2</v>
      </c>
      <c r="I39" s="21">
        <f t="shared" si="5"/>
        <v>7.0680628272251314E-2</v>
      </c>
      <c r="J39" s="21">
        <f t="shared" si="6"/>
        <v>5.2941176470588235E-2</v>
      </c>
      <c r="K39" s="21">
        <f t="shared" si="9"/>
        <v>1.4545454545454546</v>
      </c>
      <c r="L39" s="21">
        <f t="shared" si="10"/>
        <v>3.5</v>
      </c>
      <c r="M39" s="21">
        <f t="shared" si="7"/>
        <v>7.7669902912621352E-2</v>
      </c>
      <c r="N39" s="50">
        <f t="shared" si="8"/>
        <v>8.0459770114942528E-2</v>
      </c>
    </row>
    <row r="40" spans="1:14" ht="25.5" x14ac:dyDescent="0.2">
      <c r="A40" s="18"/>
      <c r="B40" s="58" t="s">
        <v>35</v>
      </c>
      <c r="C40" s="55">
        <v>1</v>
      </c>
      <c r="D40" s="20">
        <v>1</v>
      </c>
      <c r="E40" s="20">
        <v>7</v>
      </c>
      <c r="F40" s="20">
        <v>8</v>
      </c>
      <c r="G40" s="21">
        <f t="shared" si="3"/>
        <v>4.8543689320388345E-3</v>
      </c>
      <c r="H40" s="21">
        <f t="shared" si="4"/>
        <v>5.7471264367816091E-3</v>
      </c>
      <c r="I40" s="21">
        <f t="shared" si="5"/>
        <v>1.832460732984293E-2</v>
      </c>
      <c r="J40" s="21">
        <f t="shared" si="6"/>
        <v>2.3529411764705882E-2</v>
      </c>
      <c r="K40" s="21">
        <f t="shared" si="9"/>
        <v>6</v>
      </c>
      <c r="L40" s="21">
        <f t="shared" si="10"/>
        <v>7</v>
      </c>
      <c r="M40" s="21">
        <f t="shared" si="7"/>
        <v>2.9126213592233007E-2</v>
      </c>
      <c r="N40" s="50">
        <f t="shared" si="8"/>
        <v>4.0229885057471264E-2</v>
      </c>
    </row>
    <row r="41" spans="1:14" ht="25.5" x14ac:dyDescent="0.2">
      <c r="A41" s="18"/>
      <c r="B41" s="58" t="s">
        <v>36</v>
      </c>
      <c r="C41" s="55">
        <v>0</v>
      </c>
      <c r="D41" s="20">
        <v>5</v>
      </c>
      <c r="E41" s="20">
        <v>2</v>
      </c>
      <c r="F41" s="20">
        <v>7</v>
      </c>
      <c r="G41" s="21" t="str">
        <f t="shared" si="3"/>
        <v/>
      </c>
      <c r="H41" s="21">
        <f t="shared" si="4"/>
        <v>2.8735632183908046E-2</v>
      </c>
      <c r="I41" s="21">
        <f t="shared" si="5"/>
        <v>5.235602094240838E-3</v>
      </c>
      <c r="J41" s="21">
        <f t="shared" si="6"/>
        <v>2.0588235294117647E-2</v>
      </c>
      <c r="K41" s="21">
        <f t="shared" si="9"/>
        <v>1</v>
      </c>
      <c r="L41" s="21">
        <f t="shared" si="10"/>
        <v>0.4</v>
      </c>
      <c r="M41" s="21" t="str">
        <f t="shared" si="7"/>
        <v/>
      </c>
      <c r="N41" s="50">
        <f t="shared" si="8"/>
        <v>1.1494252873563218E-2</v>
      </c>
    </row>
    <row r="42" spans="1:14" x14ac:dyDescent="0.2">
      <c r="A42" s="18"/>
      <c r="B42" s="58" t="s">
        <v>37</v>
      </c>
      <c r="C42" s="55">
        <v>2</v>
      </c>
      <c r="D42" s="20">
        <v>1</v>
      </c>
      <c r="E42" s="20">
        <v>8</v>
      </c>
      <c r="F42" s="20">
        <v>5</v>
      </c>
      <c r="G42" s="21">
        <f t="shared" si="3"/>
        <v>9.7087378640776691E-3</v>
      </c>
      <c r="H42" s="21">
        <f t="shared" si="4"/>
        <v>5.7471264367816091E-3</v>
      </c>
      <c r="I42" s="21">
        <f t="shared" si="5"/>
        <v>2.0942408376963352E-2</v>
      </c>
      <c r="J42" s="21">
        <f t="shared" si="6"/>
        <v>1.4705882352941176E-2</v>
      </c>
      <c r="K42" s="21">
        <f t="shared" si="9"/>
        <v>3</v>
      </c>
      <c r="L42" s="21">
        <f t="shared" si="10"/>
        <v>4</v>
      </c>
      <c r="M42" s="21">
        <f t="shared" si="7"/>
        <v>2.9126213592233007E-2</v>
      </c>
      <c r="N42" s="50">
        <f t="shared" si="8"/>
        <v>2.2988505747126436E-2</v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10</v>
      </c>
      <c r="D47" s="20">
        <v>3</v>
      </c>
      <c r="E47" s="20">
        <v>16</v>
      </c>
      <c r="F47" s="20">
        <v>9</v>
      </c>
      <c r="G47" s="21">
        <f t="shared" si="3"/>
        <v>4.8543689320388349E-2</v>
      </c>
      <c r="H47" s="21">
        <f t="shared" si="4"/>
        <v>1.7241379310344827E-2</v>
      </c>
      <c r="I47" s="21">
        <f t="shared" si="5"/>
        <v>4.1884816753926704E-2</v>
      </c>
      <c r="J47" s="21">
        <f t="shared" si="6"/>
        <v>2.6470588235294117E-2</v>
      </c>
      <c r="K47" s="21">
        <f t="shared" si="9"/>
        <v>0.6</v>
      </c>
      <c r="L47" s="21">
        <f t="shared" si="10"/>
        <v>2</v>
      </c>
      <c r="M47" s="21">
        <f t="shared" si="7"/>
        <v>2.9126213592233007E-2</v>
      </c>
      <c r="N47" s="50">
        <f t="shared" si="8"/>
        <v>3.4482758620689655E-2</v>
      </c>
    </row>
    <row r="48" spans="1:14" ht="25.5" x14ac:dyDescent="0.2">
      <c r="A48" s="18"/>
      <c r="B48" s="58" t="s">
        <v>43</v>
      </c>
      <c r="C48" s="55">
        <v>14</v>
      </c>
      <c r="D48" s="20">
        <v>5</v>
      </c>
      <c r="E48" s="20">
        <v>24</v>
      </c>
      <c r="F48" s="20">
        <v>13</v>
      </c>
      <c r="G48" s="21">
        <f t="shared" si="3"/>
        <v>6.7961165048543687E-2</v>
      </c>
      <c r="H48" s="21">
        <f t="shared" si="4"/>
        <v>2.8735632183908046E-2</v>
      </c>
      <c r="I48" s="21">
        <f t="shared" si="5"/>
        <v>6.2827225130890049E-2</v>
      </c>
      <c r="J48" s="21">
        <f t="shared" si="6"/>
        <v>3.8235294117647062E-2</v>
      </c>
      <c r="K48" s="21">
        <f t="shared" si="9"/>
        <v>0.7142857142857143</v>
      </c>
      <c r="L48" s="21">
        <f t="shared" si="10"/>
        <v>1.6</v>
      </c>
      <c r="M48" s="21">
        <f t="shared" si="7"/>
        <v>4.8543689320388349E-2</v>
      </c>
      <c r="N48" s="50">
        <f t="shared" si="8"/>
        <v>4.5977011494252873E-2</v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2</v>
      </c>
      <c r="D50" s="20">
        <v>0</v>
      </c>
      <c r="E50" s="20">
        <v>5</v>
      </c>
      <c r="F50" s="20">
        <v>0</v>
      </c>
      <c r="G50" s="21">
        <f t="shared" si="3"/>
        <v>9.7087378640776691E-3</v>
      </c>
      <c r="H50" s="21" t="str">
        <f t="shared" si="4"/>
        <v/>
      </c>
      <c r="I50" s="21">
        <f t="shared" si="5"/>
        <v>1.3089005235602094E-2</v>
      </c>
      <c r="J50" s="21" t="str">
        <f t="shared" si="6"/>
        <v/>
      </c>
      <c r="K50" s="21">
        <f t="shared" si="9"/>
        <v>1.5</v>
      </c>
      <c r="L50" s="21" t="str">
        <f t="shared" si="10"/>
        <v xml:space="preserve"> </v>
      </c>
      <c r="M50" s="21">
        <f t="shared" si="7"/>
        <v>1.4563106796116504E-2</v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2</v>
      </c>
      <c r="D51" s="20">
        <v>1</v>
      </c>
      <c r="E51" s="20">
        <v>0</v>
      </c>
      <c r="F51" s="20">
        <v>0</v>
      </c>
      <c r="G51" s="21">
        <f t="shared" si="3"/>
        <v>9.7087378640776691E-3</v>
      </c>
      <c r="H51" s="21">
        <f t="shared" si="4"/>
        <v>5.7471264367816091E-3</v>
      </c>
      <c r="I51" s="21" t="str">
        <f t="shared" si="5"/>
        <v/>
      </c>
      <c r="J51" s="21" t="str">
        <f t="shared" si="6"/>
        <v/>
      </c>
      <c r="K51" s="21">
        <f t="shared" si="9"/>
        <v>-1</v>
      </c>
      <c r="L51" s="21">
        <f t="shared" si="10"/>
        <v>-1</v>
      </c>
      <c r="M51" s="21">
        <f t="shared" si="7"/>
        <v>-9.7087378640776691E-3</v>
      </c>
      <c r="N51" s="50">
        <f t="shared" si="8"/>
        <v>-5.7471264367816091E-3</v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2</v>
      </c>
      <c r="F52" s="20">
        <v>4</v>
      </c>
      <c r="G52" s="21" t="str">
        <f t="shared" si="3"/>
        <v/>
      </c>
      <c r="H52" s="21" t="str">
        <f t="shared" si="4"/>
        <v/>
      </c>
      <c r="I52" s="21">
        <f t="shared" si="5"/>
        <v>5.235602094240838E-3</v>
      </c>
      <c r="J52" s="21">
        <f t="shared" si="6"/>
        <v>1.1764705882352941E-2</v>
      </c>
      <c r="K52" s="21">
        <f t="shared" si="9"/>
        <v>1</v>
      </c>
      <c r="L52" s="21">
        <f t="shared" si="10"/>
        <v>1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41</v>
      </c>
      <c r="D53" s="20">
        <v>28</v>
      </c>
      <c r="E53" s="20">
        <v>67</v>
      </c>
      <c r="F53" s="20">
        <v>45</v>
      </c>
      <c r="G53" s="21">
        <f t="shared" si="3"/>
        <v>0.19902912621359223</v>
      </c>
      <c r="H53" s="21">
        <f t="shared" si="4"/>
        <v>0.16091954022988506</v>
      </c>
      <c r="I53" s="21">
        <f t="shared" si="5"/>
        <v>0.17539267015706805</v>
      </c>
      <c r="J53" s="21">
        <f t="shared" si="6"/>
        <v>0.13235294117647059</v>
      </c>
      <c r="K53" s="21">
        <f t="shared" si="9"/>
        <v>0.63414634146341464</v>
      </c>
      <c r="L53" s="21">
        <f t="shared" si="10"/>
        <v>0.6071428571428571</v>
      </c>
      <c r="M53" s="21">
        <f t="shared" si="7"/>
        <v>0.12621359223300971</v>
      </c>
      <c r="N53" s="50">
        <f t="shared" si="8"/>
        <v>9.7701149425287348E-2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2</v>
      </c>
      <c r="F54" s="20">
        <v>2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>
        <f t="shared" ref="I54:I73" si="13">+IF(E54=0,"",E54/E$22)</f>
        <v>5.235602094240838E-3</v>
      </c>
      <c r="J54" s="21">
        <f t="shared" ref="J54:J73" si="14">+IF(F54=0,"",F54/F$22)</f>
        <v>5.8823529411764705E-3</v>
      </c>
      <c r="K54" s="21">
        <f t="shared" si="9"/>
        <v>1</v>
      </c>
      <c r="L54" s="21">
        <f t="shared" si="10"/>
        <v>1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1</v>
      </c>
      <c r="D55" s="20">
        <v>0</v>
      </c>
      <c r="E55" s="20">
        <v>0</v>
      </c>
      <c r="F55" s="20">
        <v>1</v>
      </c>
      <c r="G55" s="21">
        <f t="shared" si="11"/>
        <v>4.8543689320388345E-3</v>
      </c>
      <c r="H55" s="21" t="str">
        <f t="shared" si="12"/>
        <v/>
      </c>
      <c r="I55" s="21" t="str">
        <f t="shared" si="13"/>
        <v/>
      </c>
      <c r="J55" s="21">
        <f t="shared" si="14"/>
        <v>2.9411764705882353E-3</v>
      </c>
      <c r="K55" s="21">
        <f t="shared" ref="K55:K73" si="17">+IF(AND(C55=0,E55=0)," ",IF(C55=0,1,IF(E55=0,-1,(E55-C55)/C55)))</f>
        <v>-1</v>
      </c>
      <c r="L55" s="21">
        <f t="shared" ref="L55:L73" si="18">+IF(AND(D55=0,F55=0)," ",IF(D55=0,1,IF(F55=0,-1,(F55-D55)/D55)))</f>
        <v>1</v>
      </c>
      <c r="M55" s="21">
        <f t="shared" si="15"/>
        <v>-4.8543689320388345E-3</v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1</v>
      </c>
      <c r="D56" s="20">
        <v>1</v>
      </c>
      <c r="E56" s="20">
        <v>2</v>
      </c>
      <c r="F56" s="20">
        <v>0</v>
      </c>
      <c r="G56" s="21">
        <f t="shared" si="11"/>
        <v>4.8543689320388345E-3</v>
      </c>
      <c r="H56" s="21">
        <f t="shared" si="12"/>
        <v>5.7471264367816091E-3</v>
      </c>
      <c r="I56" s="21">
        <f t="shared" si="13"/>
        <v>5.235602094240838E-3</v>
      </c>
      <c r="J56" s="21" t="str">
        <f t="shared" si="14"/>
        <v/>
      </c>
      <c r="K56" s="21">
        <f t="shared" si="17"/>
        <v>1</v>
      </c>
      <c r="L56" s="21">
        <f t="shared" si="18"/>
        <v>-1</v>
      </c>
      <c r="M56" s="21">
        <f t="shared" si="15"/>
        <v>4.8543689320388345E-3</v>
      </c>
      <c r="N56" s="50">
        <f t="shared" si="16"/>
        <v>-5.7471264367816091E-3</v>
      </c>
    </row>
    <row r="57" spans="1:14" x14ac:dyDescent="0.2">
      <c r="A57" s="18"/>
      <c r="B57" s="58" t="s">
        <v>52</v>
      </c>
      <c r="C57" s="55">
        <v>2</v>
      </c>
      <c r="D57" s="20">
        <v>0</v>
      </c>
      <c r="E57" s="20">
        <v>19</v>
      </c>
      <c r="F57" s="20">
        <v>22</v>
      </c>
      <c r="G57" s="21">
        <f t="shared" si="11"/>
        <v>9.7087378640776691E-3</v>
      </c>
      <c r="H57" s="21" t="str">
        <f t="shared" si="12"/>
        <v/>
      </c>
      <c r="I57" s="21">
        <f t="shared" si="13"/>
        <v>4.9738219895287955E-2</v>
      </c>
      <c r="J57" s="21">
        <f t="shared" si="14"/>
        <v>6.4705882352941183E-2</v>
      </c>
      <c r="K57" s="21">
        <f t="shared" si="17"/>
        <v>8.5</v>
      </c>
      <c r="L57" s="21">
        <f t="shared" si="18"/>
        <v>1</v>
      </c>
      <c r="M57" s="21">
        <f t="shared" si="15"/>
        <v>8.2524271844660185E-2</v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1</v>
      </c>
      <c r="E60" s="20">
        <v>0</v>
      </c>
      <c r="F60" s="20">
        <v>0</v>
      </c>
      <c r="G60" s="21" t="str">
        <f t="shared" si="11"/>
        <v/>
      </c>
      <c r="H60" s="21">
        <f t="shared" si="12"/>
        <v>5.7471264367816091E-3</v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>
        <f t="shared" si="18"/>
        <v>-1</v>
      </c>
      <c r="M60" s="21" t="str">
        <f t="shared" si="15"/>
        <v/>
      </c>
      <c r="N60" s="50">
        <f t="shared" si="16"/>
        <v>-5.7471264367816091E-3</v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1</v>
      </c>
      <c r="F61" s="20">
        <v>0</v>
      </c>
      <c r="G61" s="21" t="str">
        <f t="shared" si="11"/>
        <v/>
      </c>
      <c r="H61" s="21" t="str">
        <f t="shared" si="12"/>
        <v/>
      </c>
      <c r="I61" s="21">
        <f t="shared" si="13"/>
        <v>2.617801047120419E-3</v>
      </c>
      <c r="J61" s="21" t="str">
        <f t="shared" si="14"/>
        <v/>
      </c>
      <c r="K61" s="21">
        <f t="shared" si="17"/>
        <v>1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1</v>
      </c>
      <c r="D62" s="20">
        <v>0</v>
      </c>
      <c r="E62" s="20">
        <v>1</v>
      </c>
      <c r="F62" s="20">
        <v>0</v>
      </c>
      <c r="G62" s="21">
        <f t="shared" si="11"/>
        <v>4.8543689320388345E-3</v>
      </c>
      <c r="H62" s="21" t="str">
        <f t="shared" si="12"/>
        <v/>
      </c>
      <c r="I62" s="21">
        <f t="shared" si="13"/>
        <v>2.617801047120419E-3</v>
      </c>
      <c r="J62" s="21" t="str">
        <f t="shared" si="14"/>
        <v/>
      </c>
      <c r="K62" s="21">
        <f t="shared" si="17"/>
        <v>0</v>
      </c>
      <c r="L62" s="21" t="str">
        <f t="shared" si="18"/>
        <v xml:space="preserve"> </v>
      </c>
      <c r="M62" s="21">
        <f t="shared" si="15"/>
        <v>0</v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5</v>
      </c>
      <c r="E63" s="20">
        <v>0</v>
      </c>
      <c r="F63" s="20">
        <v>2</v>
      </c>
      <c r="G63" s="21" t="str">
        <f t="shared" si="11"/>
        <v/>
      </c>
      <c r="H63" s="21">
        <f t="shared" si="12"/>
        <v>2.8735632183908046E-2</v>
      </c>
      <c r="I63" s="21" t="str">
        <f t="shared" si="13"/>
        <v/>
      </c>
      <c r="J63" s="21">
        <f t="shared" si="14"/>
        <v>5.8823529411764705E-3</v>
      </c>
      <c r="K63" s="21" t="str">
        <f t="shared" si="17"/>
        <v xml:space="preserve"> </v>
      </c>
      <c r="L63" s="21">
        <f t="shared" si="18"/>
        <v>-0.6</v>
      </c>
      <c r="M63" s="21" t="str">
        <f t="shared" si="15"/>
        <v/>
      </c>
      <c r="N63" s="50">
        <f t="shared" si="16"/>
        <v>-1.7241379310344827E-2</v>
      </c>
    </row>
    <row r="64" spans="1:14" ht="25.5" x14ac:dyDescent="0.2">
      <c r="A64" s="18"/>
      <c r="B64" s="58" t="s">
        <v>59</v>
      </c>
      <c r="C64" s="55">
        <v>3</v>
      </c>
      <c r="D64" s="20">
        <v>3</v>
      </c>
      <c r="E64" s="20">
        <v>10</v>
      </c>
      <c r="F64" s="20">
        <v>3</v>
      </c>
      <c r="G64" s="21">
        <f t="shared" si="11"/>
        <v>1.4563106796116505E-2</v>
      </c>
      <c r="H64" s="21">
        <f t="shared" si="12"/>
        <v>1.7241379310344827E-2</v>
      </c>
      <c r="I64" s="21">
        <f t="shared" si="13"/>
        <v>2.6178010471204188E-2</v>
      </c>
      <c r="J64" s="21">
        <f t="shared" si="14"/>
        <v>8.8235294117647058E-3</v>
      </c>
      <c r="K64" s="21">
        <f t="shared" si="17"/>
        <v>2.3333333333333335</v>
      </c>
      <c r="L64" s="21">
        <f t="shared" si="18"/>
        <v>0</v>
      </c>
      <c r="M64" s="21">
        <f t="shared" si="15"/>
        <v>3.398058252427185E-2</v>
      </c>
      <c r="N64" s="50">
        <f t="shared" si="16"/>
        <v>0</v>
      </c>
    </row>
    <row r="65" spans="1:14" x14ac:dyDescent="0.2">
      <c r="A65" s="18"/>
      <c r="B65" s="58" t="s">
        <v>60</v>
      </c>
      <c r="C65" s="55">
        <v>0</v>
      </c>
      <c r="D65" s="20">
        <v>9</v>
      </c>
      <c r="E65" s="20">
        <v>4</v>
      </c>
      <c r="F65" s="20">
        <v>10</v>
      </c>
      <c r="G65" s="21" t="str">
        <f t="shared" si="11"/>
        <v/>
      </c>
      <c r="H65" s="21">
        <f t="shared" si="12"/>
        <v>5.1724137931034482E-2</v>
      </c>
      <c r="I65" s="21">
        <f t="shared" si="13"/>
        <v>1.0471204188481676E-2</v>
      </c>
      <c r="J65" s="21">
        <f t="shared" si="14"/>
        <v>2.9411764705882353E-2</v>
      </c>
      <c r="K65" s="21">
        <f t="shared" si="17"/>
        <v>1</v>
      </c>
      <c r="L65" s="21">
        <f t="shared" si="18"/>
        <v>0.1111111111111111</v>
      </c>
      <c r="M65" s="21" t="str">
        <f t="shared" si="15"/>
        <v/>
      </c>
      <c r="N65" s="50">
        <f t="shared" si="16"/>
        <v>5.7471264367816091E-3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1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>
        <f t="shared" si="14"/>
        <v>2.9411764705882353E-3</v>
      </c>
      <c r="K66" s="21" t="str">
        <f t="shared" si="17"/>
        <v xml:space="preserve"> </v>
      </c>
      <c r="L66" s="21">
        <f t="shared" si="18"/>
        <v>1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6</v>
      </c>
      <c r="D67" s="20">
        <v>26</v>
      </c>
      <c r="E67" s="20">
        <v>15</v>
      </c>
      <c r="F67" s="20">
        <v>41</v>
      </c>
      <c r="G67" s="21">
        <f t="shared" si="11"/>
        <v>2.9126213592233011E-2</v>
      </c>
      <c r="H67" s="21">
        <f t="shared" si="12"/>
        <v>0.14942528735632185</v>
      </c>
      <c r="I67" s="21">
        <f t="shared" si="13"/>
        <v>3.9267015706806283E-2</v>
      </c>
      <c r="J67" s="21">
        <f t="shared" si="14"/>
        <v>0.12058823529411765</v>
      </c>
      <c r="K67" s="21">
        <f t="shared" si="17"/>
        <v>1.5</v>
      </c>
      <c r="L67" s="21">
        <f t="shared" si="18"/>
        <v>0.57692307692307687</v>
      </c>
      <c r="M67" s="21">
        <f t="shared" si="15"/>
        <v>4.3689320388349516E-2</v>
      </c>
      <c r="N67" s="50">
        <f t="shared" si="16"/>
        <v>8.6206896551724144E-2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3</v>
      </c>
      <c r="F68" s="20">
        <v>1</v>
      </c>
      <c r="G68" s="21" t="str">
        <f t="shared" si="11"/>
        <v/>
      </c>
      <c r="H68" s="21" t="str">
        <f t="shared" si="12"/>
        <v/>
      </c>
      <c r="I68" s="21">
        <f t="shared" si="13"/>
        <v>7.8534031413612562E-3</v>
      </c>
      <c r="J68" s="21">
        <f t="shared" si="14"/>
        <v>2.9411764705882353E-3</v>
      </c>
      <c r="K68" s="21">
        <f t="shared" si="17"/>
        <v>1</v>
      </c>
      <c r="L68" s="21">
        <f t="shared" si="18"/>
        <v>1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1</v>
      </c>
      <c r="F69" s="20">
        <v>0</v>
      </c>
      <c r="G69" s="21" t="str">
        <f t="shared" si="11"/>
        <v/>
      </c>
      <c r="H69" s="21" t="str">
        <f t="shared" si="12"/>
        <v/>
      </c>
      <c r="I69" s="21">
        <f t="shared" si="13"/>
        <v>2.617801047120419E-3</v>
      </c>
      <c r="J69" s="21" t="str">
        <f t="shared" si="14"/>
        <v/>
      </c>
      <c r="K69" s="21">
        <f t="shared" si="17"/>
        <v>1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2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>
        <f t="shared" si="14"/>
        <v>5.8823529411764705E-3</v>
      </c>
      <c r="K70" s="21" t="str">
        <f t="shared" si="17"/>
        <v xml:space="preserve"> </v>
      </c>
      <c r="L70" s="21">
        <f t="shared" si="18"/>
        <v>1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5</v>
      </c>
      <c r="E71" s="20">
        <v>3</v>
      </c>
      <c r="F71" s="20">
        <v>11</v>
      </c>
      <c r="G71" s="21" t="str">
        <f t="shared" si="11"/>
        <v/>
      </c>
      <c r="H71" s="21">
        <f t="shared" si="12"/>
        <v>2.8735632183908046E-2</v>
      </c>
      <c r="I71" s="21">
        <f t="shared" si="13"/>
        <v>7.8534031413612562E-3</v>
      </c>
      <c r="J71" s="21">
        <f t="shared" si="14"/>
        <v>3.2352941176470591E-2</v>
      </c>
      <c r="K71" s="21">
        <f t="shared" si="17"/>
        <v>1</v>
      </c>
      <c r="L71" s="21">
        <f t="shared" si="18"/>
        <v>1.2</v>
      </c>
      <c r="M71" s="21" t="str">
        <f t="shared" si="15"/>
        <v/>
      </c>
      <c r="N71" s="50">
        <f t="shared" si="16"/>
        <v>3.4482758620689655E-2</v>
      </c>
    </row>
    <row r="72" spans="1:14" x14ac:dyDescent="0.2">
      <c r="A72" s="18"/>
      <c r="B72" s="58" t="s">
        <v>67</v>
      </c>
      <c r="C72" s="55">
        <v>3</v>
      </c>
      <c r="D72" s="20">
        <v>9</v>
      </c>
      <c r="E72" s="20">
        <v>7</v>
      </c>
      <c r="F72" s="20">
        <v>22</v>
      </c>
      <c r="G72" s="21">
        <f t="shared" si="11"/>
        <v>1.4563106796116505E-2</v>
      </c>
      <c r="H72" s="21">
        <f t="shared" si="12"/>
        <v>5.1724137931034482E-2</v>
      </c>
      <c r="I72" s="21">
        <f t="shared" si="13"/>
        <v>1.832460732984293E-2</v>
      </c>
      <c r="J72" s="21">
        <f t="shared" si="14"/>
        <v>6.4705882352941183E-2</v>
      </c>
      <c r="K72" s="21">
        <f t="shared" si="17"/>
        <v>1.3333333333333333</v>
      </c>
      <c r="L72" s="21">
        <f t="shared" si="18"/>
        <v>1.4444444444444444</v>
      </c>
      <c r="M72" s="21">
        <f t="shared" si="15"/>
        <v>1.9417475728155338E-2</v>
      </c>
      <c r="N72" s="50">
        <f t="shared" si="16"/>
        <v>7.4712643678160912E-2</v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3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>
        <f t="shared" si="14"/>
        <v>8.8235294117647058E-3</v>
      </c>
      <c r="K73" s="52" t="str">
        <f t="shared" si="17"/>
        <v xml:space="preserve"> </v>
      </c>
      <c r="L73" s="52">
        <f t="shared" si="18"/>
        <v>1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6" t="s">
        <v>3</v>
      </c>
      <c r="C78" s="37" t="s">
        <v>16</v>
      </c>
      <c r="D78" s="36"/>
      <c r="E78" s="36"/>
      <c r="F78" s="38"/>
      <c r="G78" s="30" t="s">
        <v>5</v>
      </c>
      <c r="H78" s="36"/>
      <c r="I78" s="36"/>
      <c r="J78" s="29"/>
      <c r="K78" s="60" t="s">
        <v>17</v>
      </c>
      <c r="L78" s="61"/>
      <c r="M78" s="30" t="s">
        <v>7</v>
      </c>
      <c r="N78" s="31"/>
    </row>
    <row r="79" spans="1:14" ht="15.75" thickBot="1" x14ac:dyDescent="0.25">
      <c r="A79" s="17"/>
      <c r="B79" s="27"/>
      <c r="C79" s="28">
        <v>2021</v>
      </c>
      <c r="D79" s="29"/>
      <c r="E79" s="34">
        <v>2022</v>
      </c>
      <c r="F79" s="29"/>
      <c r="G79" s="35">
        <v>2021</v>
      </c>
      <c r="H79" s="24"/>
      <c r="I79" s="34">
        <v>2022</v>
      </c>
      <c r="J79" s="29"/>
      <c r="K79" s="24"/>
      <c r="L79" s="24"/>
      <c r="M79" s="32"/>
      <c r="N79" s="33"/>
    </row>
    <row r="80" spans="1:14" ht="15.75" thickBot="1" x14ac:dyDescent="0.25">
      <c r="A80" s="18"/>
      <c r="B80" s="27"/>
      <c r="C80" s="9" t="s">
        <v>8</v>
      </c>
      <c r="D80" s="9" t="s">
        <v>9</v>
      </c>
      <c r="E80" s="12" t="s">
        <v>8</v>
      </c>
      <c r="F80" s="9" t="s">
        <v>9</v>
      </c>
      <c r="G80" s="9" t="s">
        <v>8</v>
      </c>
      <c r="H80" s="12" t="s">
        <v>9</v>
      </c>
      <c r="I80" s="9" t="s">
        <v>8</v>
      </c>
      <c r="J80" s="9" t="s">
        <v>9</v>
      </c>
      <c r="K80" s="9" t="s">
        <v>8</v>
      </c>
      <c r="L80" s="9" t="s">
        <v>9</v>
      </c>
      <c r="M80" s="12" t="s">
        <v>8</v>
      </c>
      <c r="N80" s="9" t="s">
        <v>9</v>
      </c>
    </row>
    <row r="81" spans="1:14" ht="15.75" thickBot="1" x14ac:dyDescent="0.25">
      <c r="A81" s="18"/>
      <c r="B81" s="8" t="s">
        <v>11</v>
      </c>
      <c r="C81" s="10">
        <f>SUM(C82:C180)</f>
        <v>4047</v>
      </c>
      <c r="D81" s="11">
        <f>SUM(D82:D180)</f>
        <v>3848</v>
      </c>
      <c r="E81" s="11">
        <f>SUM(E82:E180)</f>
        <v>9457</v>
      </c>
      <c r="F81" s="11">
        <f>SUM(F82:F180)</f>
        <v>8659</v>
      </c>
      <c r="G81" s="13">
        <f t="shared" ref="G81:G112" si="19">+IF(C81=0,"",C81/C$81)</f>
        <v>1</v>
      </c>
      <c r="H81" s="14">
        <f t="shared" ref="H81:H112" si="20">+IF(D81=0,"",D81/D$81)</f>
        <v>1</v>
      </c>
      <c r="I81" s="13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1.3367926859402026</v>
      </c>
      <c r="L81" s="14">
        <f>+IF(AND(D81=0,F81=0),"",IF(D81=0,1,IF(F81=0,-1,(F81-D81)/D81)))</f>
        <v>1.2502598752598753</v>
      </c>
      <c r="M81" s="14">
        <f t="shared" ref="M81:M112" si="23">+IF(OR(AND(G81=""),(K81="")),"",G81*K81)</f>
        <v>1.3367926859402026</v>
      </c>
      <c r="N81" s="14">
        <f t="shared" ref="N81:N112" si="24">+IF(OR(AND(H81=""),(L81="")),"",H81*L81)</f>
        <v>1.2502598752598753</v>
      </c>
    </row>
    <row r="82" spans="1:14" x14ac:dyDescent="0.2">
      <c r="A82" s="18"/>
      <c r="B82" s="19" t="s">
        <v>69</v>
      </c>
      <c r="C82" s="20">
        <v>87</v>
      </c>
      <c r="D82" s="20">
        <v>38</v>
      </c>
      <c r="E82" s="20">
        <v>172</v>
      </c>
      <c r="F82" s="20">
        <v>75</v>
      </c>
      <c r="G82" s="21">
        <f t="shared" si="19"/>
        <v>2.1497405485544848E-2</v>
      </c>
      <c r="H82" s="21">
        <f t="shared" si="20"/>
        <v>9.8752598752598758E-3</v>
      </c>
      <c r="I82" s="21">
        <f t="shared" si="21"/>
        <v>1.8187585915195092E-2</v>
      </c>
      <c r="J82" s="21">
        <f t="shared" si="22"/>
        <v>8.6615082573045388E-3</v>
      </c>
      <c r="K82" s="21">
        <f t="shared" ref="K82:K113" si="25">+IF(AND(C82=0,E82=0)," ",IF(C82=0,1,IF(E82=0,-1,(E82-C82)/C82)))</f>
        <v>0.97701149425287359</v>
      </c>
      <c r="L82" s="21">
        <f t="shared" ref="L82:L113" si="26">+IF(AND(D82=0,F82=0)," ",IF(D82=0,1,IF(F82=0,-1,(F82-D82)/D82)))</f>
        <v>0.97368421052631582</v>
      </c>
      <c r="M82" s="21">
        <f t="shared" si="23"/>
        <v>2.1003212255992092E-2</v>
      </c>
      <c r="N82" s="21">
        <f t="shared" si="24"/>
        <v>9.6153846153846159E-3</v>
      </c>
    </row>
    <row r="83" spans="1:14" ht="26.25" customHeight="1" x14ac:dyDescent="0.2">
      <c r="A83" s="18"/>
      <c r="B83" s="19" t="s">
        <v>70</v>
      </c>
      <c r="C83" s="20">
        <v>17</v>
      </c>
      <c r="D83" s="20">
        <v>10</v>
      </c>
      <c r="E83" s="20">
        <v>77</v>
      </c>
      <c r="F83" s="20">
        <v>41</v>
      </c>
      <c r="G83" s="21">
        <f t="shared" si="19"/>
        <v>4.200642451198419E-3</v>
      </c>
      <c r="H83" s="21">
        <f t="shared" si="20"/>
        <v>2.5987525987525989E-3</v>
      </c>
      <c r="I83" s="21">
        <f t="shared" si="21"/>
        <v>8.142116950407105E-3</v>
      </c>
      <c r="J83" s="21">
        <f t="shared" si="22"/>
        <v>4.7349578473264813E-3</v>
      </c>
      <c r="K83" s="21">
        <f t="shared" si="25"/>
        <v>3.5294117647058822</v>
      </c>
      <c r="L83" s="21">
        <f t="shared" si="26"/>
        <v>3.1</v>
      </c>
      <c r="M83" s="21">
        <f t="shared" si="23"/>
        <v>1.4825796886582655E-2</v>
      </c>
      <c r="N83" s="21">
        <f t="shared" si="24"/>
        <v>8.0561330561330566E-3</v>
      </c>
    </row>
    <row r="84" spans="1:14" x14ac:dyDescent="0.2">
      <c r="A84" s="18"/>
      <c r="B84" s="19" t="s">
        <v>71</v>
      </c>
      <c r="C84" s="20">
        <v>10</v>
      </c>
      <c r="D84" s="20">
        <v>6</v>
      </c>
      <c r="E84" s="20">
        <v>24</v>
      </c>
      <c r="F84" s="20">
        <v>18</v>
      </c>
      <c r="G84" s="21">
        <f t="shared" si="19"/>
        <v>2.4709661477637758E-3</v>
      </c>
      <c r="H84" s="21">
        <f t="shared" si="20"/>
        <v>1.5592515592515593E-3</v>
      </c>
      <c r="I84" s="21">
        <f t="shared" si="21"/>
        <v>2.537802685841176E-3</v>
      </c>
      <c r="J84" s="21">
        <f t="shared" si="22"/>
        <v>2.0787619817530891E-3</v>
      </c>
      <c r="K84" s="21">
        <f t="shared" si="25"/>
        <v>1.4</v>
      </c>
      <c r="L84" s="21">
        <f t="shared" si="26"/>
        <v>2</v>
      </c>
      <c r="M84" s="21">
        <f t="shared" si="23"/>
        <v>3.4593526068692859E-3</v>
      </c>
      <c r="N84" s="21">
        <f t="shared" si="24"/>
        <v>3.1185031185031187E-3</v>
      </c>
    </row>
    <row r="85" spans="1:14" x14ac:dyDescent="0.2">
      <c r="A85" s="18"/>
      <c r="B85" s="19" t="s">
        <v>72</v>
      </c>
      <c r="C85" s="20">
        <v>146</v>
      </c>
      <c r="D85" s="20">
        <v>52</v>
      </c>
      <c r="E85" s="20">
        <v>331</v>
      </c>
      <c r="F85" s="20">
        <v>115</v>
      </c>
      <c r="G85" s="21">
        <f t="shared" si="19"/>
        <v>3.6076105757351123E-2</v>
      </c>
      <c r="H85" s="21">
        <f t="shared" si="20"/>
        <v>1.3513513513513514E-2</v>
      </c>
      <c r="I85" s="21">
        <f t="shared" si="21"/>
        <v>3.5000528708892885E-2</v>
      </c>
      <c r="J85" s="21">
        <f t="shared" si="22"/>
        <v>1.3280979327866959E-2</v>
      </c>
      <c r="K85" s="21">
        <f t="shared" si="25"/>
        <v>1.2671232876712328</v>
      </c>
      <c r="L85" s="21">
        <f t="shared" si="26"/>
        <v>1.2115384615384615</v>
      </c>
      <c r="M85" s="21">
        <f t="shared" si="23"/>
        <v>4.5712873733629845E-2</v>
      </c>
      <c r="N85" s="21">
        <f t="shared" si="24"/>
        <v>1.6372141372141373E-2</v>
      </c>
    </row>
    <row r="86" spans="1:14" ht="25.5" x14ac:dyDescent="0.2">
      <c r="A86" s="18"/>
      <c r="B86" s="19" t="s">
        <v>73</v>
      </c>
      <c r="C86" s="20">
        <v>501</v>
      </c>
      <c r="D86" s="20">
        <v>492</v>
      </c>
      <c r="E86" s="20">
        <v>1094</v>
      </c>
      <c r="F86" s="20">
        <v>794</v>
      </c>
      <c r="G86" s="21">
        <f t="shared" si="19"/>
        <v>0.12379540400296515</v>
      </c>
      <c r="H86" s="21">
        <f t="shared" si="20"/>
        <v>0.12785862785862787</v>
      </c>
      <c r="I86" s="21">
        <f t="shared" si="21"/>
        <v>0.11568150576292693</v>
      </c>
      <c r="J86" s="21">
        <f t="shared" si="22"/>
        <v>9.1696500750664045E-2</v>
      </c>
      <c r="K86" s="21">
        <f t="shared" si="25"/>
        <v>1.1836327345309381</v>
      </c>
      <c r="L86" s="21">
        <f t="shared" si="26"/>
        <v>0.61382113821138207</v>
      </c>
      <c r="M86" s="21">
        <f t="shared" si="23"/>
        <v>0.14652829256239189</v>
      </c>
      <c r="N86" s="21">
        <f t="shared" si="24"/>
        <v>7.8482328482328487E-2</v>
      </c>
    </row>
    <row r="87" spans="1:14" x14ac:dyDescent="0.2">
      <c r="A87" s="18"/>
      <c r="B87" s="19" t="s">
        <v>74</v>
      </c>
      <c r="C87" s="20">
        <v>14</v>
      </c>
      <c r="D87" s="20">
        <v>37</v>
      </c>
      <c r="E87" s="20">
        <v>65</v>
      </c>
      <c r="F87" s="20">
        <v>121</v>
      </c>
      <c r="G87" s="21">
        <f t="shared" si="19"/>
        <v>3.4593526068692859E-3</v>
      </c>
      <c r="H87" s="21">
        <f t="shared" si="20"/>
        <v>9.6153846153846159E-3</v>
      </c>
      <c r="I87" s="21">
        <f t="shared" si="21"/>
        <v>6.8732156074865179E-3</v>
      </c>
      <c r="J87" s="21">
        <f t="shared" si="22"/>
        <v>1.3973899988451322E-2</v>
      </c>
      <c r="K87" s="21">
        <f t="shared" si="25"/>
        <v>3.6428571428571428</v>
      </c>
      <c r="L87" s="21">
        <f t="shared" si="26"/>
        <v>2.2702702702702702</v>
      </c>
      <c r="M87" s="21">
        <f t="shared" si="23"/>
        <v>1.2601927353595256E-2</v>
      </c>
      <c r="N87" s="21">
        <f t="shared" si="24"/>
        <v>2.1829521829521831E-2</v>
      </c>
    </row>
    <row r="88" spans="1:14" x14ac:dyDescent="0.2">
      <c r="A88" s="18"/>
      <c r="B88" s="19" t="s">
        <v>75</v>
      </c>
      <c r="C88" s="20">
        <v>51</v>
      </c>
      <c r="D88" s="20">
        <v>73</v>
      </c>
      <c r="E88" s="20">
        <v>18</v>
      </c>
      <c r="F88" s="20">
        <v>10</v>
      </c>
      <c r="G88" s="21">
        <f t="shared" si="19"/>
        <v>1.2601927353595256E-2</v>
      </c>
      <c r="H88" s="21">
        <f t="shared" si="20"/>
        <v>1.8970893970893972E-2</v>
      </c>
      <c r="I88" s="21">
        <f t="shared" si="21"/>
        <v>1.903352014380882E-3</v>
      </c>
      <c r="J88" s="21">
        <f t="shared" si="22"/>
        <v>1.1548677676406051E-3</v>
      </c>
      <c r="K88" s="21">
        <f t="shared" si="25"/>
        <v>-0.6470588235294118</v>
      </c>
      <c r="L88" s="21">
        <f t="shared" si="26"/>
        <v>-0.86301369863013699</v>
      </c>
      <c r="M88" s="21">
        <f t="shared" si="23"/>
        <v>-8.1541882876204601E-3</v>
      </c>
      <c r="N88" s="21">
        <f t="shared" si="24"/>
        <v>-1.6372141372141373E-2</v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5</v>
      </c>
      <c r="D92" s="20">
        <v>6</v>
      </c>
      <c r="E92" s="20">
        <v>4</v>
      </c>
      <c r="F92" s="20">
        <v>12</v>
      </c>
      <c r="G92" s="21">
        <f t="shared" si="19"/>
        <v>1.2354830738818879E-3</v>
      </c>
      <c r="H92" s="21">
        <f t="shared" si="20"/>
        <v>1.5592515592515593E-3</v>
      </c>
      <c r="I92" s="21">
        <f t="shared" si="21"/>
        <v>4.2296711430686265E-4</v>
      </c>
      <c r="J92" s="21">
        <f t="shared" si="22"/>
        <v>1.3858413211687262E-3</v>
      </c>
      <c r="K92" s="21">
        <f t="shared" si="25"/>
        <v>-0.2</v>
      </c>
      <c r="L92" s="21">
        <f t="shared" si="26"/>
        <v>1</v>
      </c>
      <c r="M92" s="21">
        <f t="shared" si="23"/>
        <v>-2.4709661477637757E-4</v>
      </c>
      <c r="N92" s="21">
        <f t="shared" si="24"/>
        <v>1.5592515592515593E-3</v>
      </c>
    </row>
    <row r="93" spans="1:14" x14ac:dyDescent="0.2">
      <c r="A93" s="18"/>
      <c r="B93" s="19" t="s">
        <v>81</v>
      </c>
      <c r="C93" s="20">
        <v>2</v>
      </c>
      <c r="D93" s="20">
        <v>5</v>
      </c>
      <c r="E93" s="20">
        <v>5</v>
      </c>
      <c r="F93" s="20">
        <v>10</v>
      </c>
      <c r="G93" s="21">
        <f t="shared" si="19"/>
        <v>4.9419322955275514E-4</v>
      </c>
      <c r="H93" s="21">
        <f t="shared" si="20"/>
        <v>1.2993762993762994E-3</v>
      </c>
      <c r="I93" s="21">
        <f t="shared" si="21"/>
        <v>5.2870889288357829E-4</v>
      </c>
      <c r="J93" s="21">
        <f t="shared" si="22"/>
        <v>1.1548677676406051E-3</v>
      </c>
      <c r="K93" s="21">
        <f t="shared" si="25"/>
        <v>1.5</v>
      </c>
      <c r="L93" s="21">
        <f t="shared" si="26"/>
        <v>1</v>
      </c>
      <c r="M93" s="21">
        <f t="shared" si="23"/>
        <v>7.4128984432913266E-4</v>
      </c>
      <c r="N93" s="21">
        <f t="shared" si="24"/>
        <v>1.2993762993762994E-3</v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16</v>
      </c>
      <c r="D97" s="20">
        <v>10</v>
      </c>
      <c r="E97" s="20">
        <v>49</v>
      </c>
      <c r="F97" s="20">
        <v>11</v>
      </c>
      <c r="G97" s="21">
        <f t="shared" si="19"/>
        <v>3.9535458364220412E-3</v>
      </c>
      <c r="H97" s="21">
        <f t="shared" si="20"/>
        <v>2.5987525987525989E-3</v>
      </c>
      <c r="I97" s="21">
        <f t="shared" si="21"/>
        <v>5.1813471502590676E-3</v>
      </c>
      <c r="J97" s="21">
        <f t="shared" si="22"/>
        <v>1.2703545444046657E-3</v>
      </c>
      <c r="K97" s="21">
        <f t="shared" si="25"/>
        <v>2.0625</v>
      </c>
      <c r="L97" s="21">
        <f t="shared" si="26"/>
        <v>0.1</v>
      </c>
      <c r="M97" s="21">
        <f t="shared" si="23"/>
        <v>8.1541882876204601E-3</v>
      </c>
      <c r="N97" s="21">
        <f t="shared" si="24"/>
        <v>2.5987525987525989E-4</v>
      </c>
    </row>
    <row r="98" spans="1:14" x14ac:dyDescent="0.2">
      <c r="A98" s="18"/>
      <c r="B98" s="19" t="s">
        <v>86</v>
      </c>
      <c r="C98" s="20">
        <v>4</v>
      </c>
      <c r="D98" s="20">
        <v>1</v>
      </c>
      <c r="E98" s="20">
        <v>5</v>
      </c>
      <c r="F98" s="20">
        <v>9</v>
      </c>
      <c r="G98" s="21">
        <f t="shared" si="19"/>
        <v>9.8838645910551029E-4</v>
      </c>
      <c r="H98" s="21">
        <f t="shared" si="20"/>
        <v>2.5987525987525989E-4</v>
      </c>
      <c r="I98" s="21">
        <f t="shared" si="21"/>
        <v>5.2870889288357829E-4</v>
      </c>
      <c r="J98" s="21">
        <f t="shared" si="22"/>
        <v>1.0393809908765446E-3</v>
      </c>
      <c r="K98" s="21">
        <f t="shared" si="25"/>
        <v>0.25</v>
      </c>
      <c r="L98" s="21">
        <f t="shared" si="26"/>
        <v>8</v>
      </c>
      <c r="M98" s="21">
        <f t="shared" si="23"/>
        <v>2.4709661477637757E-4</v>
      </c>
      <c r="N98" s="21">
        <f t="shared" si="24"/>
        <v>2.0790020790020791E-3</v>
      </c>
    </row>
    <row r="99" spans="1:14" x14ac:dyDescent="0.2">
      <c r="A99" s="18"/>
      <c r="B99" s="19" t="s">
        <v>87</v>
      </c>
      <c r="C99" s="20">
        <v>5</v>
      </c>
      <c r="D99" s="20">
        <v>14</v>
      </c>
      <c r="E99" s="20">
        <v>11</v>
      </c>
      <c r="F99" s="20">
        <v>21</v>
      </c>
      <c r="G99" s="21">
        <f t="shared" si="19"/>
        <v>1.2354830738818879E-3</v>
      </c>
      <c r="H99" s="21">
        <f t="shared" si="20"/>
        <v>3.6382536382536385E-3</v>
      </c>
      <c r="I99" s="21">
        <f t="shared" si="21"/>
        <v>1.1631595643438722E-3</v>
      </c>
      <c r="J99" s="21">
        <f t="shared" si="22"/>
        <v>2.425222312045271E-3</v>
      </c>
      <c r="K99" s="21">
        <f t="shared" si="25"/>
        <v>1.2</v>
      </c>
      <c r="L99" s="21">
        <f t="shared" si="26"/>
        <v>0.5</v>
      </c>
      <c r="M99" s="21">
        <f t="shared" si="23"/>
        <v>1.4825796886582655E-3</v>
      </c>
      <c r="N99" s="21">
        <f t="shared" si="24"/>
        <v>1.8191268191268192E-3</v>
      </c>
    </row>
    <row r="100" spans="1:14" x14ac:dyDescent="0.2">
      <c r="A100" s="18"/>
      <c r="B100" s="19" t="s">
        <v>88</v>
      </c>
      <c r="C100" s="20">
        <v>26</v>
      </c>
      <c r="D100" s="20">
        <v>23</v>
      </c>
      <c r="E100" s="20">
        <v>72</v>
      </c>
      <c r="F100" s="20">
        <v>81</v>
      </c>
      <c r="G100" s="21">
        <f t="shared" si="19"/>
        <v>6.424511984185817E-3</v>
      </c>
      <c r="H100" s="21">
        <f t="shared" si="20"/>
        <v>5.9771309771309775E-3</v>
      </c>
      <c r="I100" s="21">
        <f t="shared" si="21"/>
        <v>7.6134080575235279E-3</v>
      </c>
      <c r="J100" s="21">
        <f t="shared" si="22"/>
        <v>9.3544289178889017E-3</v>
      </c>
      <c r="K100" s="21">
        <f t="shared" si="25"/>
        <v>1.7692307692307692</v>
      </c>
      <c r="L100" s="21">
        <f t="shared" si="26"/>
        <v>2.5217391304347827</v>
      </c>
      <c r="M100" s="21">
        <f t="shared" si="23"/>
        <v>1.1366444279713369E-2</v>
      </c>
      <c r="N100" s="21">
        <f t="shared" si="24"/>
        <v>1.5072765072765074E-2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11</v>
      </c>
      <c r="F101" s="20">
        <v>15</v>
      </c>
      <c r="G101" s="21" t="str">
        <f t="shared" si="19"/>
        <v/>
      </c>
      <c r="H101" s="21" t="str">
        <f t="shared" si="20"/>
        <v/>
      </c>
      <c r="I101" s="21">
        <f t="shared" si="21"/>
        <v>1.1631595643438722E-3</v>
      </c>
      <c r="J101" s="21">
        <f t="shared" si="22"/>
        <v>1.7323016514609077E-3</v>
      </c>
      <c r="K101" s="21">
        <f t="shared" si="25"/>
        <v>1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51</v>
      </c>
      <c r="D103" s="20">
        <v>140</v>
      </c>
      <c r="E103" s="20">
        <v>78</v>
      </c>
      <c r="F103" s="20">
        <v>177</v>
      </c>
      <c r="G103" s="21">
        <f t="shared" si="19"/>
        <v>1.2601927353595256E-2</v>
      </c>
      <c r="H103" s="21">
        <f t="shared" si="20"/>
        <v>3.6382536382536385E-2</v>
      </c>
      <c r="I103" s="21">
        <f t="shared" si="21"/>
        <v>8.2478587289838215E-3</v>
      </c>
      <c r="J103" s="21">
        <f t="shared" si="22"/>
        <v>2.0441159487238712E-2</v>
      </c>
      <c r="K103" s="21">
        <f t="shared" si="25"/>
        <v>0.52941176470588236</v>
      </c>
      <c r="L103" s="21">
        <f t="shared" si="26"/>
        <v>0.26428571428571429</v>
      </c>
      <c r="M103" s="21">
        <f t="shared" si="23"/>
        <v>6.6716085989621948E-3</v>
      </c>
      <c r="N103" s="21">
        <f t="shared" si="24"/>
        <v>9.6153846153846159E-3</v>
      </c>
    </row>
    <row r="104" spans="1:14" x14ac:dyDescent="0.2">
      <c r="A104" s="18"/>
      <c r="B104" s="19" t="s">
        <v>92</v>
      </c>
      <c r="C104" s="20">
        <v>1</v>
      </c>
      <c r="D104" s="20">
        <v>34</v>
      </c>
      <c r="E104" s="20">
        <v>5</v>
      </c>
      <c r="F104" s="20">
        <v>64</v>
      </c>
      <c r="G104" s="21">
        <f t="shared" si="19"/>
        <v>2.4709661477637757E-4</v>
      </c>
      <c r="H104" s="21">
        <f t="shared" si="20"/>
        <v>8.8357588357588362E-3</v>
      </c>
      <c r="I104" s="21">
        <f t="shared" si="21"/>
        <v>5.2870889288357829E-4</v>
      </c>
      <c r="J104" s="21">
        <f t="shared" si="22"/>
        <v>7.3911537128998729E-3</v>
      </c>
      <c r="K104" s="21">
        <f t="shared" si="25"/>
        <v>4</v>
      </c>
      <c r="L104" s="21">
        <f t="shared" si="26"/>
        <v>0.88235294117647056</v>
      </c>
      <c r="M104" s="21">
        <f t="shared" si="23"/>
        <v>9.8838645910551029E-4</v>
      </c>
      <c r="N104" s="21">
        <f t="shared" si="24"/>
        <v>7.7962577962577967E-3</v>
      </c>
    </row>
    <row r="105" spans="1:14" x14ac:dyDescent="0.2">
      <c r="A105" s="18"/>
      <c r="B105" s="19" t="s">
        <v>93</v>
      </c>
      <c r="C105" s="20">
        <v>4</v>
      </c>
      <c r="D105" s="20">
        <v>28</v>
      </c>
      <c r="E105" s="20">
        <v>19</v>
      </c>
      <c r="F105" s="20">
        <v>54</v>
      </c>
      <c r="G105" s="21">
        <f t="shared" si="19"/>
        <v>9.8838645910551029E-4</v>
      </c>
      <c r="H105" s="21">
        <f t="shared" si="20"/>
        <v>7.2765072765072769E-3</v>
      </c>
      <c r="I105" s="21">
        <f t="shared" si="21"/>
        <v>2.0090937929575976E-3</v>
      </c>
      <c r="J105" s="21">
        <f t="shared" si="22"/>
        <v>6.2362859452592678E-3</v>
      </c>
      <c r="K105" s="21">
        <f t="shared" si="25"/>
        <v>3.75</v>
      </c>
      <c r="L105" s="21">
        <f t="shared" si="26"/>
        <v>0.9285714285714286</v>
      </c>
      <c r="M105" s="21">
        <f t="shared" si="23"/>
        <v>3.7064492216456637E-3</v>
      </c>
      <c r="N105" s="21">
        <f t="shared" si="24"/>
        <v>6.7567567567567571E-3</v>
      </c>
    </row>
    <row r="106" spans="1:14" x14ac:dyDescent="0.2">
      <c r="A106" s="18"/>
      <c r="B106" s="19" t="s">
        <v>94</v>
      </c>
      <c r="C106" s="20">
        <v>0</v>
      </c>
      <c r="D106" s="20">
        <v>15</v>
      </c>
      <c r="E106" s="20">
        <v>5</v>
      </c>
      <c r="F106" s="20">
        <v>20</v>
      </c>
      <c r="G106" s="21" t="str">
        <f t="shared" si="19"/>
        <v/>
      </c>
      <c r="H106" s="21">
        <f t="shared" si="20"/>
        <v>3.8981288981288983E-3</v>
      </c>
      <c r="I106" s="21">
        <f t="shared" si="21"/>
        <v>5.2870889288357829E-4</v>
      </c>
      <c r="J106" s="21">
        <f t="shared" si="22"/>
        <v>2.3097355352812102E-3</v>
      </c>
      <c r="K106" s="21">
        <f t="shared" si="25"/>
        <v>1</v>
      </c>
      <c r="L106" s="21">
        <f t="shared" si="26"/>
        <v>0.33333333333333331</v>
      </c>
      <c r="M106" s="21" t="str">
        <f t="shared" si="23"/>
        <v/>
      </c>
      <c r="N106" s="21">
        <f t="shared" si="24"/>
        <v>1.2993762993762994E-3</v>
      </c>
    </row>
    <row r="107" spans="1:14" x14ac:dyDescent="0.2">
      <c r="A107" s="18"/>
      <c r="B107" s="19" t="s">
        <v>95</v>
      </c>
      <c r="C107" s="20">
        <v>2</v>
      </c>
      <c r="D107" s="20">
        <v>6</v>
      </c>
      <c r="E107" s="20">
        <v>14</v>
      </c>
      <c r="F107" s="20">
        <v>13</v>
      </c>
      <c r="G107" s="21">
        <f t="shared" si="19"/>
        <v>4.9419322955275514E-4</v>
      </c>
      <c r="H107" s="21">
        <f t="shared" si="20"/>
        <v>1.5592515592515593E-3</v>
      </c>
      <c r="I107" s="21">
        <f t="shared" si="21"/>
        <v>1.4803849000740192E-3</v>
      </c>
      <c r="J107" s="21">
        <f t="shared" si="22"/>
        <v>1.5013280979327868E-3</v>
      </c>
      <c r="K107" s="21">
        <f t="shared" si="25"/>
        <v>6</v>
      </c>
      <c r="L107" s="21">
        <f t="shared" si="26"/>
        <v>1.1666666666666667</v>
      </c>
      <c r="M107" s="21">
        <f t="shared" si="23"/>
        <v>2.9651593773165306E-3</v>
      </c>
      <c r="N107" s="21">
        <f t="shared" si="24"/>
        <v>1.8191268191268194E-3</v>
      </c>
    </row>
    <row r="108" spans="1:14" x14ac:dyDescent="0.2">
      <c r="A108" s="18"/>
      <c r="B108" s="19" t="s">
        <v>96</v>
      </c>
      <c r="C108" s="20">
        <v>1</v>
      </c>
      <c r="D108" s="20">
        <v>5</v>
      </c>
      <c r="E108" s="20">
        <v>2</v>
      </c>
      <c r="F108" s="20">
        <v>10</v>
      </c>
      <c r="G108" s="21">
        <f t="shared" si="19"/>
        <v>2.4709661477637757E-4</v>
      </c>
      <c r="H108" s="21">
        <f t="shared" si="20"/>
        <v>1.2993762993762994E-3</v>
      </c>
      <c r="I108" s="21">
        <f t="shared" si="21"/>
        <v>2.1148355715343132E-4</v>
      </c>
      <c r="J108" s="21">
        <f t="shared" si="22"/>
        <v>1.1548677676406051E-3</v>
      </c>
      <c r="K108" s="21">
        <f t="shared" si="25"/>
        <v>1</v>
      </c>
      <c r="L108" s="21">
        <f t="shared" si="26"/>
        <v>1</v>
      </c>
      <c r="M108" s="21">
        <f t="shared" si="23"/>
        <v>2.4709661477637757E-4</v>
      </c>
      <c r="N108" s="21">
        <f t="shared" si="24"/>
        <v>1.2993762993762994E-3</v>
      </c>
    </row>
    <row r="109" spans="1:14" x14ac:dyDescent="0.2">
      <c r="A109" s="18"/>
      <c r="B109" s="19" t="s">
        <v>97</v>
      </c>
      <c r="C109" s="20">
        <v>1</v>
      </c>
      <c r="D109" s="20">
        <v>8</v>
      </c>
      <c r="E109" s="20">
        <v>4</v>
      </c>
      <c r="F109" s="20">
        <v>12</v>
      </c>
      <c r="G109" s="21">
        <f t="shared" si="19"/>
        <v>2.4709661477637757E-4</v>
      </c>
      <c r="H109" s="21">
        <f t="shared" si="20"/>
        <v>2.0790020790020791E-3</v>
      </c>
      <c r="I109" s="21">
        <f t="shared" si="21"/>
        <v>4.2296711430686265E-4</v>
      </c>
      <c r="J109" s="21">
        <f t="shared" si="22"/>
        <v>1.3858413211687262E-3</v>
      </c>
      <c r="K109" s="21">
        <f t="shared" si="25"/>
        <v>3</v>
      </c>
      <c r="L109" s="21">
        <f t="shared" si="26"/>
        <v>0.5</v>
      </c>
      <c r="M109" s="21">
        <f t="shared" si="23"/>
        <v>7.4128984432913266E-4</v>
      </c>
      <c r="N109" s="21">
        <f t="shared" si="24"/>
        <v>1.0395010395010396E-3</v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102</v>
      </c>
      <c r="D111" s="20">
        <v>144</v>
      </c>
      <c r="E111" s="20">
        <v>71</v>
      </c>
      <c r="F111" s="20">
        <v>81</v>
      </c>
      <c r="G111" s="21">
        <f t="shared" si="19"/>
        <v>2.5203854707190512E-2</v>
      </c>
      <c r="H111" s="21">
        <f t="shared" si="20"/>
        <v>3.7422037422037424E-2</v>
      </c>
      <c r="I111" s="21">
        <f t="shared" si="21"/>
        <v>7.5076662789468115E-3</v>
      </c>
      <c r="J111" s="21">
        <f t="shared" si="22"/>
        <v>9.3544289178889017E-3</v>
      </c>
      <c r="K111" s="21">
        <f t="shared" si="25"/>
        <v>-0.30392156862745096</v>
      </c>
      <c r="L111" s="21">
        <f t="shared" si="26"/>
        <v>-0.4375</v>
      </c>
      <c r="M111" s="21">
        <f t="shared" si="23"/>
        <v>-7.6599950580677045E-3</v>
      </c>
      <c r="N111" s="21">
        <f t="shared" si="24"/>
        <v>-1.6372141372141373E-2</v>
      </c>
    </row>
    <row r="112" spans="1:14" x14ac:dyDescent="0.2">
      <c r="A112" s="18"/>
      <c r="B112" s="19" t="s">
        <v>100</v>
      </c>
      <c r="C112" s="20">
        <v>2</v>
      </c>
      <c r="D112" s="20">
        <v>1</v>
      </c>
      <c r="E112" s="20">
        <v>1</v>
      </c>
      <c r="F112" s="20">
        <v>3</v>
      </c>
      <c r="G112" s="21">
        <f t="shared" si="19"/>
        <v>4.9419322955275514E-4</v>
      </c>
      <c r="H112" s="21">
        <f t="shared" si="20"/>
        <v>2.5987525987525989E-4</v>
      </c>
      <c r="I112" s="21">
        <f t="shared" si="21"/>
        <v>1.0574177857671566E-4</v>
      </c>
      <c r="J112" s="21">
        <f t="shared" si="22"/>
        <v>3.4646033029218156E-4</v>
      </c>
      <c r="K112" s="21">
        <f t="shared" si="25"/>
        <v>-0.5</v>
      </c>
      <c r="L112" s="21">
        <f t="shared" si="26"/>
        <v>2</v>
      </c>
      <c r="M112" s="21">
        <f t="shared" si="23"/>
        <v>-2.4709661477637757E-4</v>
      </c>
      <c r="N112" s="21">
        <f t="shared" si="24"/>
        <v>5.1975051975051978E-4</v>
      </c>
    </row>
    <row r="113" spans="1:14" x14ac:dyDescent="0.2">
      <c r="A113" s="18"/>
      <c r="B113" s="19" t="s">
        <v>101</v>
      </c>
      <c r="C113" s="20">
        <v>1</v>
      </c>
      <c r="D113" s="20">
        <v>3</v>
      </c>
      <c r="E113" s="20">
        <v>1</v>
      </c>
      <c r="F113" s="20">
        <v>3</v>
      </c>
      <c r="G113" s="21">
        <f t="shared" ref="G113:G144" si="27">+IF(C113=0,"",C113/C$81)</f>
        <v>2.4709661477637757E-4</v>
      </c>
      <c r="H113" s="21">
        <f t="shared" ref="H113:H144" si="28">+IF(D113=0,"",D113/D$81)</f>
        <v>7.7962577962577967E-4</v>
      </c>
      <c r="I113" s="21">
        <f t="shared" ref="I113:I144" si="29">+IF(E113=0,"",E113/E$81)</f>
        <v>1.0574177857671566E-4</v>
      </c>
      <c r="J113" s="21">
        <f t="shared" ref="J113:J144" si="30">+IF(F113=0,"",F113/F$81)</f>
        <v>3.4646033029218156E-4</v>
      </c>
      <c r="K113" s="21">
        <f t="shared" si="25"/>
        <v>0</v>
      </c>
      <c r="L113" s="21">
        <f t="shared" si="26"/>
        <v>0</v>
      </c>
      <c r="M113" s="21">
        <f t="shared" ref="M113:M144" si="31">+IF(OR(AND(G113=""),(K113="")),"",G113*K113)</f>
        <v>0</v>
      </c>
      <c r="N113" s="21">
        <f t="shared" ref="N113:N144" si="32">+IF(OR(AND(H113=""),(L113="")),"",H113*L113)</f>
        <v>0</v>
      </c>
    </row>
    <row r="114" spans="1:14" x14ac:dyDescent="0.2">
      <c r="A114" s="18"/>
      <c r="B114" s="19" t="s">
        <v>102</v>
      </c>
      <c r="C114" s="20">
        <v>8</v>
      </c>
      <c r="D114" s="20">
        <v>14</v>
      </c>
      <c r="E114" s="20">
        <v>4</v>
      </c>
      <c r="F114" s="20">
        <v>11</v>
      </c>
      <c r="G114" s="21">
        <f t="shared" si="27"/>
        <v>1.9767729182110206E-3</v>
      </c>
      <c r="H114" s="21">
        <f t="shared" si="28"/>
        <v>3.6382536382536385E-3</v>
      </c>
      <c r="I114" s="21">
        <f t="shared" si="29"/>
        <v>4.2296711430686265E-4</v>
      </c>
      <c r="J114" s="21">
        <f t="shared" si="30"/>
        <v>1.2703545444046657E-3</v>
      </c>
      <c r="K114" s="21">
        <f t="shared" ref="K114:K145" si="33">+IF(AND(C114=0,E114=0)," ",IF(C114=0,1,IF(E114=0,-1,(E114-C114)/C114)))</f>
        <v>-0.5</v>
      </c>
      <c r="L114" s="21">
        <f t="shared" ref="L114:L145" si="34">+IF(AND(D114=0,F114=0)," ",IF(D114=0,1,IF(F114=0,-1,(F114-D114)/D114)))</f>
        <v>-0.21428571428571427</v>
      </c>
      <c r="M114" s="21">
        <f t="shared" si="31"/>
        <v>-9.8838645910551029E-4</v>
      </c>
      <c r="N114" s="21">
        <f t="shared" si="32"/>
        <v>-7.7962577962577967E-4</v>
      </c>
    </row>
    <row r="115" spans="1:14" x14ac:dyDescent="0.2">
      <c r="A115" s="18"/>
      <c r="B115" s="19" t="s">
        <v>103</v>
      </c>
      <c r="C115" s="20">
        <v>15</v>
      </c>
      <c r="D115" s="20">
        <v>59</v>
      </c>
      <c r="E115" s="20">
        <v>90</v>
      </c>
      <c r="F115" s="20">
        <v>195</v>
      </c>
      <c r="G115" s="21">
        <f t="shared" si="27"/>
        <v>3.7064492216456633E-3</v>
      </c>
      <c r="H115" s="21">
        <f t="shared" si="28"/>
        <v>1.5332640332640333E-2</v>
      </c>
      <c r="I115" s="21">
        <f t="shared" si="29"/>
        <v>9.5167600719044086E-3</v>
      </c>
      <c r="J115" s="21">
        <f t="shared" si="30"/>
        <v>2.2519921468991802E-2</v>
      </c>
      <c r="K115" s="21">
        <f t="shared" si="33"/>
        <v>5</v>
      </c>
      <c r="L115" s="21">
        <f t="shared" si="34"/>
        <v>2.3050847457627119</v>
      </c>
      <c r="M115" s="21">
        <f t="shared" si="31"/>
        <v>1.8532246108228317E-2</v>
      </c>
      <c r="N115" s="21">
        <f t="shared" si="32"/>
        <v>3.5343035343035345E-2</v>
      </c>
    </row>
    <row r="116" spans="1:14" x14ac:dyDescent="0.2">
      <c r="A116" s="18"/>
      <c r="B116" s="19" t="s">
        <v>104</v>
      </c>
      <c r="C116" s="20">
        <v>26</v>
      </c>
      <c r="D116" s="20">
        <v>34</v>
      </c>
      <c r="E116" s="20">
        <v>61</v>
      </c>
      <c r="F116" s="20">
        <v>35</v>
      </c>
      <c r="G116" s="21">
        <f t="shared" si="27"/>
        <v>6.424511984185817E-3</v>
      </c>
      <c r="H116" s="21">
        <f t="shared" si="28"/>
        <v>8.8357588357588362E-3</v>
      </c>
      <c r="I116" s="21">
        <f t="shared" si="29"/>
        <v>6.4502484931796555E-3</v>
      </c>
      <c r="J116" s="21">
        <f t="shared" si="30"/>
        <v>4.0420371867421184E-3</v>
      </c>
      <c r="K116" s="21">
        <f t="shared" si="33"/>
        <v>1.3461538461538463</v>
      </c>
      <c r="L116" s="21">
        <f t="shared" si="34"/>
        <v>2.9411764705882353E-2</v>
      </c>
      <c r="M116" s="21">
        <f t="shared" si="31"/>
        <v>8.6483815171732158E-3</v>
      </c>
      <c r="N116" s="21">
        <f t="shared" si="32"/>
        <v>2.5987525987525989E-4</v>
      </c>
    </row>
    <row r="117" spans="1:14" x14ac:dyDescent="0.2">
      <c r="A117" s="18"/>
      <c r="B117" s="19" t="s">
        <v>105</v>
      </c>
      <c r="C117" s="20">
        <v>1</v>
      </c>
      <c r="D117" s="20">
        <v>4</v>
      </c>
      <c r="E117" s="20">
        <v>0</v>
      </c>
      <c r="F117" s="20">
        <v>0</v>
      </c>
      <c r="G117" s="21">
        <f t="shared" si="27"/>
        <v>2.4709661477637757E-4</v>
      </c>
      <c r="H117" s="21">
        <f t="shared" si="28"/>
        <v>1.0395010395010396E-3</v>
      </c>
      <c r="I117" s="21" t="str">
        <f t="shared" si="29"/>
        <v/>
      </c>
      <c r="J117" s="21" t="str">
        <f t="shared" si="30"/>
        <v/>
      </c>
      <c r="K117" s="21">
        <f t="shared" si="33"/>
        <v>-1</v>
      </c>
      <c r="L117" s="21">
        <f t="shared" si="34"/>
        <v>-1</v>
      </c>
      <c r="M117" s="21">
        <f t="shared" si="31"/>
        <v>-2.4709661477637757E-4</v>
      </c>
      <c r="N117" s="21">
        <f t="shared" si="32"/>
        <v>-1.0395010395010396E-3</v>
      </c>
    </row>
    <row r="118" spans="1:14" x14ac:dyDescent="0.2">
      <c r="A118" s="18"/>
      <c r="B118" s="19" t="s">
        <v>106</v>
      </c>
      <c r="C118" s="20">
        <v>6</v>
      </c>
      <c r="D118" s="20">
        <v>16</v>
      </c>
      <c r="E118" s="20">
        <v>24</v>
      </c>
      <c r="F118" s="20">
        <v>41</v>
      </c>
      <c r="G118" s="21">
        <f t="shared" si="27"/>
        <v>1.4825796886582653E-3</v>
      </c>
      <c r="H118" s="21">
        <f t="shared" si="28"/>
        <v>4.1580041580041582E-3</v>
      </c>
      <c r="I118" s="21">
        <f t="shared" si="29"/>
        <v>2.537802685841176E-3</v>
      </c>
      <c r="J118" s="21">
        <f t="shared" si="30"/>
        <v>4.7349578473264813E-3</v>
      </c>
      <c r="K118" s="21">
        <f t="shared" si="33"/>
        <v>3</v>
      </c>
      <c r="L118" s="21">
        <f t="shared" si="34"/>
        <v>1.5625</v>
      </c>
      <c r="M118" s="21">
        <f t="shared" si="31"/>
        <v>4.447739065974796E-3</v>
      </c>
      <c r="N118" s="21">
        <f t="shared" si="32"/>
        <v>6.4968814968814972E-3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3</v>
      </c>
      <c r="F119" s="20">
        <v>1</v>
      </c>
      <c r="G119" s="21" t="str">
        <f t="shared" si="27"/>
        <v/>
      </c>
      <c r="H119" s="21" t="str">
        <f t="shared" si="28"/>
        <v/>
      </c>
      <c r="I119" s="21">
        <f t="shared" si="29"/>
        <v>3.17225335730147E-4</v>
      </c>
      <c r="J119" s="21">
        <f t="shared" si="30"/>
        <v>1.1548677676406051E-4</v>
      </c>
      <c r="K119" s="21">
        <f t="shared" si="33"/>
        <v>1</v>
      </c>
      <c r="L119" s="21">
        <f t="shared" si="34"/>
        <v>1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5</v>
      </c>
      <c r="E120" s="20">
        <v>4</v>
      </c>
      <c r="F120" s="20">
        <v>11</v>
      </c>
      <c r="G120" s="21" t="str">
        <f t="shared" si="27"/>
        <v/>
      </c>
      <c r="H120" s="21">
        <f t="shared" si="28"/>
        <v>1.2993762993762994E-3</v>
      </c>
      <c r="I120" s="21">
        <f t="shared" si="29"/>
        <v>4.2296711430686265E-4</v>
      </c>
      <c r="J120" s="21">
        <f t="shared" si="30"/>
        <v>1.2703545444046657E-3</v>
      </c>
      <c r="K120" s="21">
        <f t="shared" si="33"/>
        <v>1</v>
      </c>
      <c r="L120" s="21">
        <f t="shared" si="34"/>
        <v>1.2</v>
      </c>
      <c r="M120" s="21" t="str">
        <f t="shared" si="31"/>
        <v/>
      </c>
      <c r="N120" s="21">
        <f t="shared" si="32"/>
        <v>1.5592515592515593E-3</v>
      </c>
    </row>
    <row r="121" spans="1:14" x14ac:dyDescent="0.2">
      <c r="A121" s="18"/>
      <c r="B121" s="19" t="s">
        <v>109</v>
      </c>
      <c r="C121" s="20">
        <v>28</v>
      </c>
      <c r="D121" s="20">
        <v>7</v>
      </c>
      <c r="E121" s="20">
        <v>16</v>
      </c>
      <c r="F121" s="20">
        <v>19</v>
      </c>
      <c r="G121" s="21">
        <f t="shared" si="27"/>
        <v>6.9187052137385718E-3</v>
      </c>
      <c r="H121" s="21">
        <f t="shared" si="28"/>
        <v>1.8191268191268192E-3</v>
      </c>
      <c r="I121" s="21">
        <f t="shared" si="29"/>
        <v>1.6918684572274506E-3</v>
      </c>
      <c r="J121" s="21">
        <f t="shared" si="30"/>
        <v>2.1942487585171499E-3</v>
      </c>
      <c r="K121" s="21">
        <f t="shared" si="33"/>
        <v>-0.42857142857142855</v>
      </c>
      <c r="L121" s="21">
        <f t="shared" si="34"/>
        <v>1.7142857142857142</v>
      </c>
      <c r="M121" s="21">
        <f t="shared" si="31"/>
        <v>-2.9651593773165306E-3</v>
      </c>
      <c r="N121" s="21">
        <f t="shared" si="32"/>
        <v>3.1185031185031187E-3</v>
      </c>
    </row>
    <row r="122" spans="1:14" x14ac:dyDescent="0.2">
      <c r="A122" s="18"/>
      <c r="B122" s="19" t="s">
        <v>110</v>
      </c>
      <c r="C122" s="20">
        <v>1</v>
      </c>
      <c r="D122" s="20">
        <v>2</v>
      </c>
      <c r="E122" s="20">
        <v>102</v>
      </c>
      <c r="F122" s="20">
        <v>61</v>
      </c>
      <c r="G122" s="21">
        <f t="shared" si="27"/>
        <v>2.4709661477637757E-4</v>
      </c>
      <c r="H122" s="21">
        <f t="shared" si="28"/>
        <v>5.1975051975051978E-4</v>
      </c>
      <c r="I122" s="21">
        <f t="shared" si="29"/>
        <v>1.0785661414824997E-2</v>
      </c>
      <c r="J122" s="21">
        <f t="shared" si="30"/>
        <v>7.0446933826076915E-3</v>
      </c>
      <c r="K122" s="21">
        <f t="shared" si="33"/>
        <v>101</v>
      </c>
      <c r="L122" s="21">
        <f t="shared" si="34"/>
        <v>29.5</v>
      </c>
      <c r="M122" s="21">
        <f t="shared" si="31"/>
        <v>2.4956758092414134E-2</v>
      </c>
      <c r="N122" s="21">
        <f t="shared" si="32"/>
        <v>1.5332640332640333E-2</v>
      </c>
    </row>
    <row r="123" spans="1:14" x14ac:dyDescent="0.2">
      <c r="A123" s="18"/>
      <c r="B123" s="19" t="s">
        <v>111</v>
      </c>
      <c r="C123" s="20">
        <v>31</v>
      </c>
      <c r="D123" s="20">
        <v>65</v>
      </c>
      <c r="E123" s="20">
        <v>252</v>
      </c>
      <c r="F123" s="20">
        <v>316</v>
      </c>
      <c r="G123" s="21">
        <f t="shared" si="27"/>
        <v>7.6599950580677045E-3</v>
      </c>
      <c r="H123" s="21">
        <f t="shared" si="28"/>
        <v>1.6891891891891893E-2</v>
      </c>
      <c r="I123" s="21">
        <f t="shared" si="29"/>
        <v>2.6646928201332347E-2</v>
      </c>
      <c r="J123" s="21">
        <f t="shared" si="30"/>
        <v>3.6493821457443121E-2</v>
      </c>
      <c r="K123" s="21">
        <f t="shared" si="33"/>
        <v>7.129032258064516</v>
      </c>
      <c r="L123" s="21">
        <f t="shared" si="34"/>
        <v>3.8615384615384616</v>
      </c>
      <c r="M123" s="21">
        <f t="shared" si="31"/>
        <v>5.4608351865579441E-2</v>
      </c>
      <c r="N123" s="21">
        <f t="shared" si="32"/>
        <v>6.5228690228690239E-2</v>
      </c>
    </row>
    <row r="124" spans="1:14" ht="25.5" x14ac:dyDescent="0.2">
      <c r="A124" s="18"/>
      <c r="B124" s="19" t="s">
        <v>112</v>
      </c>
      <c r="C124" s="20">
        <v>19</v>
      </c>
      <c r="D124" s="20">
        <v>24</v>
      </c>
      <c r="E124" s="20">
        <v>56</v>
      </c>
      <c r="F124" s="20">
        <v>67</v>
      </c>
      <c r="G124" s="21">
        <f t="shared" si="27"/>
        <v>4.6948356807511738E-3</v>
      </c>
      <c r="H124" s="21">
        <f t="shared" si="28"/>
        <v>6.2370062370062374E-3</v>
      </c>
      <c r="I124" s="21">
        <f t="shared" si="29"/>
        <v>5.9215396002960767E-3</v>
      </c>
      <c r="J124" s="21">
        <f t="shared" si="30"/>
        <v>7.7376140431920544E-3</v>
      </c>
      <c r="K124" s="21">
        <f t="shared" si="33"/>
        <v>1.9473684210526316</v>
      </c>
      <c r="L124" s="21">
        <f t="shared" si="34"/>
        <v>1.7916666666666667</v>
      </c>
      <c r="M124" s="21">
        <f t="shared" si="31"/>
        <v>9.1425747467259698E-3</v>
      </c>
      <c r="N124" s="21">
        <f t="shared" si="32"/>
        <v>1.1174636174636175E-2</v>
      </c>
    </row>
    <row r="125" spans="1:14" ht="25.5" x14ac:dyDescent="0.2">
      <c r="A125" s="18"/>
      <c r="B125" s="19" t="s">
        <v>113</v>
      </c>
      <c r="C125" s="20">
        <v>76</v>
      </c>
      <c r="D125" s="20">
        <v>245</v>
      </c>
      <c r="E125" s="20">
        <v>93</v>
      </c>
      <c r="F125" s="20">
        <v>134</v>
      </c>
      <c r="G125" s="21">
        <f t="shared" si="27"/>
        <v>1.8779342723004695E-2</v>
      </c>
      <c r="H125" s="21">
        <f t="shared" si="28"/>
        <v>6.3669438669438666E-2</v>
      </c>
      <c r="I125" s="21">
        <f t="shared" si="29"/>
        <v>9.8339854076345563E-3</v>
      </c>
      <c r="J125" s="21">
        <f t="shared" si="30"/>
        <v>1.5475228086384109E-2</v>
      </c>
      <c r="K125" s="21">
        <f t="shared" si="33"/>
        <v>0.22368421052631579</v>
      </c>
      <c r="L125" s="21">
        <f t="shared" si="34"/>
        <v>-0.45306122448979591</v>
      </c>
      <c r="M125" s="21">
        <f t="shared" si="31"/>
        <v>4.200642451198419E-3</v>
      </c>
      <c r="N125" s="21">
        <f t="shared" si="32"/>
        <v>-2.8846153846153844E-2</v>
      </c>
    </row>
    <row r="126" spans="1:14" x14ac:dyDescent="0.2">
      <c r="A126" s="18"/>
      <c r="B126" s="19" t="s">
        <v>114</v>
      </c>
      <c r="C126" s="20">
        <v>13</v>
      </c>
      <c r="D126" s="20">
        <v>11</v>
      </c>
      <c r="E126" s="20">
        <v>16</v>
      </c>
      <c r="F126" s="20">
        <v>26</v>
      </c>
      <c r="G126" s="21">
        <f t="shared" si="27"/>
        <v>3.2122559920929085E-3</v>
      </c>
      <c r="H126" s="21">
        <f t="shared" si="28"/>
        <v>2.8586278586278588E-3</v>
      </c>
      <c r="I126" s="21">
        <f t="shared" si="29"/>
        <v>1.6918684572274506E-3</v>
      </c>
      <c r="J126" s="21">
        <f t="shared" si="30"/>
        <v>3.0026561958655736E-3</v>
      </c>
      <c r="K126" s="21">
        <f t="shared" si="33"/>
        <v>0.23076923076923078</v>
      </c>
      <c r="L126" s="21">
        <f t="shared" si="34"/>
        <v>1.3636363636363635</v>
      </c>
      <c r="M126" s="21">
        <f t="shared" si="31"/>
        <v>7.4128984432913277E-4</v>
      </c>
      <c r="N126" s="21">
        <f t="shared" si="32"/>
        <v>3.8981288981288979E-3</v>
      </c>
    </row>
    <row r="127" spans="1:14" x14ac:dyDescent="0.2">
      <c r="A127" s="18"/>
      <c r="B127" s="19" t="s">
        <v>115</v>
      </c>
      <c r="C127" s="20">
        <v>58</v>
      </c>
      <c r="D127" s="20">
        <v>73</v>
      </c>
      <c r="E127" s="20">
        <v>177</v>
      </c>
      <c r="F127" s="20">
        <v>143</v>
      </c>
      <c r="G127" s="21">
        <f t="shared" si="27"/>
        <v>1.4331603657029899E-2</v>
      </c>
      <c r="H127" s="21">
        <f t="shared" si="28"/>
        <v>1.8970893970893972E-2</v>
      </c>
      <c r="I127" s="21">
        <f t="shared" si="29"/>
        <v>1.8716294808078671E-2</v>
      </c>
      <c r="J127" s="21">
        <f t="shared" si="30"/>
        <v>1.6514609077260652E-2</v>
      </c>
      <c r="K127" s="21">
        <f t="shared" si="33"/>
        <v>2.0517241379310347</v>
      </c>
      <c r="L127" s="21">
        <f t="shared" si="34"/>
        <v>0.95890410958904104</v>
      </c>
      <c r="M127" s="21">
        <f t="shared" si="31"/>
        <v>2.9404497158388936E-2</v>
      </c>
      <c r="N127" s="21">
        <f t="shared" si="32"/>
        <v>1.8191268191268192E-2</v>
      </c>
    </row>
    <row r="128" spans="1:14" x14ac:dyDescent="0.2">
      <c r="A128" s="18"/>
      <c r="B128" s="19" t="s">
        <v>116</v>
      </c>
      <c r="C128" s="20">
        <v>12</v>
      </c>
      <c r="D128" s="20">
        <v>4</v>
      </c>
      <c r="E128" s="20">
        <v>54</v>
      </c>
      <c r="F128" s="20">
        <v>16</v>
      </c>
      <c r="G128" s="21">
        <f t="shared" si="27"/>
        <v>2.9651593773165306E-3</v>
      </c>
      <c r="H128" s="21">
        <f t="shared" si="28"/>
        <v>1.0395010395010396E-3</v>
      </c>
      <c r="I128" s="21">
        <f t="shared" si="29"/>
        <v>5.7100560431426455E-3</v>
      </c>
      <c r="J128" s="21">
        <f t="shared" si="30"/>
        <v>1.8477884282249682E-3</v>
      </c>
      <c r="K128" s="21">
        <f t="shared" si="33"/>
        <v>3.5</v>
      </c>
      <c r="L128" s="21">
        <f t="shared" si="34"/>
        <v>3</v>
      </c>
      <c r="M128" s="21">
        <f t="shared" si="31"/>
        <v>1.0378057820607857E-2</v>
      </c>
      <c r="N128" s="21">
        <f t="shared" si="32"/>
        <v>3.1185031185031187E-3</v>
      </c>
    </row>
    <row r="129" spans="1:14" x14ac:dyDescent="0.2">
      <c r="A129" s="18"/>
      <c r="B129" s="19" t="s">
        <v>117</v>
      </c>
      <c r="C129" s="20">
        <v>7</v>
      </c>
      <c r="D129" s="20">
        <v>6</v>
      </c>
      <c r="E129" s="20">
        <v>5</v>
      </c>
      <c r="F129" s="20">
        <v>16</v>
      </c>
      <c r="G129" s="21">
        <f t="shared" si="27"/>
        <v>1.729676303434643E-3</v>
      </c>
      <c r="H129" s="21">
        <f t="shared" si="28"/>
        <v>1.5592515592515593E-3</v>
      </c>
      <c r="I129" s="21">
        <f t="shared" si="29"/>
        <v>5.2870889288357829E-4</v>
      </c>
      <c r="J129" s="21">
        <f t="shared" si="30"/>
        <v>1.8477884282249682E-3</v>
      </c>
      <c r="K129" s="21">
        <f t="shared" si="33"/>
        <v>-0.2857142857142857</v>
      </c>
      <c r="L129" s="21">
        <f t="shared" si="34"/>
        <v>1.6666666666666667</v>
      </c>
      <c r="M129" s="21">
        <f t="shared" si="31"/>
        <v>-4.9419322955275514E-4</v>
      </c>
      <c r="N129" s="21">
        <f t="shared" si="32"/>
        <v>2.5987525987525989E-3</v>
      </c>
    </row>
    <row r="130" spans="1:14" x14ac:dyDescent="0.2">
      <c r="A130" s="18"/>
      <c r="B130" s="19" t="s">
        <v>118</v>
      </c>
      <c r="C130" s="20">
        <v>0</v>
      </c>
      <c r="D130" s="20">
        <v>1</v>
      </c>
      <c r="E130" s="20">
        <v>1</v>
      </c>
      <c r="F130" s="20">
        <v>0</v>
      </c>
      <c r="G130" s="21" t="str">
        <f t="shared" si="27"/>
        <v/>
      </c>
      <c r="H130" s="21">
        <f t="shared" si="28"/>
        <v>2.5987525987525989E-4</v>
      </c>
      <c r="I130" s="21">
        <f t="shared" si="29"/>
        <v>1.0574177857671566E-4</v>
      </c>
      <c r="J130" s="21" t="str">
        <f t="shared" si="30"/>
        <v/>
      </c>
      <c r="K130" s="21">
        <f t="shared" si="33"/>
        <v>1</v>
      </c>
      <c r="L130" s="21">
        <f t="shared" si="34"/>
        <v>-1</v>
      </c>
      <c r="M130" s="21" t="str">
        <f t="shared" si="31"/>
        <v/>
      </c>
      <c r="N130" s="21">
        <f t="shared" si="32"/>
        <v>-2.5987525987525989E-4</v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14</v>
      </c>
      <c r="D132" s="20">
        <v>6</v>
      </c>
      <c r="E132" s="20">
        <v>12</v>
      </c>
      <c r="F132" s="20">
        <v>4</v>
      </c>
      <c r="G132" s="21">
        <f t="shared" si="27"/>
        <v>3.4593526068692859E-3</v>
      </c>
      <c r="H132" s="21">
        <f t="shared" si="28"/>
        <v>1.5592515592515593E-3</v>
      </c>
      <c r="I132" s="21">
        <f t="shared" si="29"/>
        <v>1.268901342920588E-3</v>
      </c>
      <c r="J132" s="21">
        <f t="shared" si="30"/>
        <v>4.6194710705624206E-4</v>
      </c>
      <c r="K132" s="21">
        <f t="shared" si="33"/>
        <v>-0.14285714285714285</v>
      </c>
      <c r="L132" s="21">
        <f t="shared" si="34"/>
        <v>-0.33333333333333331</v>
      </c>
      <c r="M132" s="21">
        <f t="shared" si="31"/>
        <v>-4.9419322955275514E-4</v>
      </c>
      <c r="N132" s="21">
        <f t="shared" si="32"/>
        <v>-5.1975051975051978E-4</v>
      </c>
    </row>
    <row r="133" spans="1:14" x14ac:dyDescent="0.2">
      <c r="A133" s="18"/>
      <c r="B133" s="19" t="s">
        <v>121</v>
      </c>
      <c r="C133" s="20">
        <v>31</v>
      </c>
      <c r="D133" s="20">
        <v>6</v>
      </c>
      <c r="E133" s="20">
        <v>77</v>
      </c>
      <c r="F133" s="20">
        <v>9</v>
      </c>
      <c r="G133" s="21">
        <f t="shared" si="27"/>
        <v>7.6599950580677045E-3</v>
      </c>
      <c r="H133" s="21">
        <f t="shared" si="28"/>
        <v>1.5592515592515593E-3</v>
      </c>
      <c r="I133" s="21">
        <f t="shared" si="29"/>
        <v>8.142116950407105E-3</v>
      </c>
      <c r="J133" s="21">
        <f t="shared" si="30"/>
        <v>1.0393809908765446E-3</v>
      </c>
      <c r="K133" s="21">
        <f t="shared" si="33"/>
        <v>1.4838709677419355</v>
      </c>
      <c r="L133" s="21">
        <f t="shared" si="34"/>
        <v>0.5</v>
      </c>
      <c r="M133" s="21">
        <f t="shared" si="31"/>
        <v>1.1366444279713369E-2</v>
      </c>
      <c r="N133" s="21">
        <f t="shared" si="32"/>
        <v>7.7962577962577967E-4</v>
      </c>
    </row>
    <row r="134" spans="1:14" x14ac:dyDescent="0.2">
      <c r="A134" s="18"/>
      <c r="B134" s="19" t="s">
        <v>122</v>
      </c>
      <c r="C134" s="20">
        <v>11</v>
      </c>
      <c r="D134" s="20">
        <v>0</v>
      </c>
      <c r="E134" s="20">
        <v>19</v>
      </c>
      <c r="F134" s="20">
        <v>6</v>
      </c>
      <c r="G134" s="21">
        <f t="shared" si="27"/>
        <v>2.7180627625401532E-3</v>
      </c>
      <c r="H134" s="21" t="str">
        <f t="shared" si="28"/>
        <v/>
      </c>
      <c r="I134" s="21">
        <f t="shared" si="29"/>
        <v>2.0090937929575976E-3</v>
      </c>
      <c r="J134" s="21">
        <f t="shared" si="30"/>
        <v>6.9292066058436312E-4</v>
      </c>
      <c r="K134" s="21">
        <f t="shared" si="33"/>
        <v>0.72727272727272729</v>
      </c>
      <c r="L134" s="21">
        <f t="shared" si="34"/>
        <v>1</v>
      </c>
      <c r="M134" s="21">
        <f t="shared" si="31"/>
        <v>1.9767729182110206E-3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13</v>
      </c>
      <c r="D135" s="20">
        <v>4</v>
      </c>
      <c r="E135" s="20">
        <v>59</v>
      </c>
      <c r="F135" s="20">
        <v>22</v>
      </c>
      <c r="G135" s="21">
        <f t="shared" si="27"/>
        <v>3.2122559920929085E-3</v>
      </c>
      <c r="H135" s="21">
        <f t="shared" si="28"/>
        <v>1.0395010395010396E-3</v>
      </c>
      <c r="I135" s="21">
        <f t="shared" si="29"/>
        <v>6.2387649360262244E-3</v>
      </c>
      <c r="J135" s="21">
        <f t="shared" si="30"/>
        <v>2.5407090888093314E-3</v>
      </c>
      <c r="K135" s="21">
        <f t="shared" si="33"/>
        <v>3.5384615384615383</v>
      </c>
      <c r="L135" s="21">
        <f t="shared" si="34"/>
        <v>4.5</v>
      </c>
      <c r="M135" s="21">
        <f t="shared" si="31"/>
        <v>1.1366444279713369E-2</v>
      </c>
      <c r="N135" s="21">
        <f t="shared" si="32"/>
        <v>4.677754677754678E-3</v>
      </c>
    </row>
    <row r="136" spans="1:14" x14ac:dyDescent="0.2">
      <c r="A136" s="18"/>
      <c r="B136" s="19" t="s">
        <v>124</v>
      </c>
      <c r="C136" s="20">
        <v>5</v>
      </c>
      <c r="D136" s="20">
        <v>0</v>
      </c>
      <c r="E136" s="20">
        <v>16</v>
      </c>
      <c r="F136" s="20">
        <v>1</v>
      </c>
      <c r="G136" s="21">
        <f t="shared" si="27"/>
        <v>1.2354830738818879E-3</v>
      </c>
      <c r="H136" s="21" t="str">
        <f t="shared" si="28"/>
        <v/>
      </c>
      <c r="I136" s="21">
        <f t="shared" si="29"/>
        <v>1.6918684572274506E-3</v>
      </c>
      <c r="J136" s="21">
        <f t="shared" si="30"/>
        <v>1.1548677676406051E-4</v>
      </c>
      <c r="K136" s="21">
        <f t="shared" si="33"/>
        <v>2.2000000000000002</v>
      </c>
      <c r="L136" s="21">
        <f t="shared" si="34"/>
        <v>1</v>
      </c>
      <c r="M136" s="21">
        <f t="shared" si="31"/>
        <v>2.7180627625401537E-3</v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127</v>
      </c>
      <c r="D137" s="20">
        <v>22</v>
      </c>
      <c r="E137" s="20">
        <v>197</v>
      </c>
      <c r="F137" s="20">
        <v>46</v>
      </c>
      <c r="G137" s="21">
        <f t="shared" si="27"/>
        <v>3.1381270076599951E-2</v>
      </c>
      <c r="H137" s="21">
        <f t="shared" si="28"/>
        <v>5.7172557172557176E-3</v>
      </c>
      <c r="I137" s="21">
        <f t="shared" si="29"/>
        <v>2.0831130379612987E-2</v>
      </c>
      <c r="J137" s="21">
        <f t="shared" si="30"/>
        <v>5.3123917311467834E-3</v>
      </c>
      <c r="K137" s="21">
        <f t="shared" si="33"/>
        <v>0.55118110236220474</v>
      </c>
      <c r="L137" s="21">
        <f t="shared" si="34"/>
        <v>1.0909090909090908</v>
      </c>
      <c r="M137" s="21">
        <f t="shared" si="31"/>
        <v>1.7296763034346432E-2</v>
      </c>
      <c r="N137" s="21">
        <f t="shared" si="32"/>
        <v>6.2370062370062365E-3</v>
      </c>
    </row>
    <row r="138" spans="1:14" x14ac:dyDescent="0.2">
      <c r="A138" s="18"/>
      <c r="B138" s="19" t="s">
        <v>126</v>
      </c>
      <c r="C138" s="20">
        <v>3</v>
      </c>
      <c r="D138" s="20">
        <v>0</v>
      </c>
      <c r="E138" s="20">
        <v>3</v>
      </c>
      <c r="F138" s="20">
        <v>1</v>
      </c>
      <c r="G138" s="21">
        <f t="shared" si="27"/>
        <v>7.4128984432913266E-4</v>
      </c>
      <c r="H138" s="21" t="str">
        <f t="shared" si="28"/>
        <v/>
      </c>
      <c r="I138" s="21">
        <f t="shared" si="29"/>
        <v>3.17225335730147E-4</v>
      </c>
      <c r="J138" s="21">
        <f t="shared" si="30"/>
        <v>1.1548677676406051E-4</v>
      </c>
      <c r="K138" s="21">
        <f t="shared" si="33"/>
        <v>0</v>
      </c>
      <c r="L138" s="21">
        <f t="shared" si="34"/>
        <v>1</v>
      </c>
      <c r="M138" s="21">
        <f t="shared" si="31"/>
        <v>0</v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108</v>
      </c>
      <c r="D139" s="20">
        <v>23</v>
      </c>
      <c r="E139" s="20">
        <v>294</v>
      </c>
      <c r="F139" s="20">
        <v>55</v>
      </c>
      <c r="G139" s="21">
        <f t="shared" si="27"/>
        <v>2.6686434395848776E-2</v>
      </c>
      <c r="H139" s="21">
        <f t="shared" si="28"/>
        <v>5.9771309771309775E-3</v>
      </c>
      <c r="I139" s="21">
        <f t="shared" si="29"/>
        <v>3.1088082901554404E-2</v>
      </c>
      <c r="J139" s="21">
        <f t="shared" si="30"/>
        <v>6.3517727220233286E-3</v>
      </c>
      <c r="K139" s="21">
        <f t="shared" si="33"/>
        <v>1.7222222222222223</v>
      </c>
      <c r="L139" s="21">
        <f t="shared" si="34"/>
        <v>1.3913043478260869</v>
      </c>
      <c r="M139" s="21">
        <f t="shared" si="31"/>
        <v>4.595997034840623E-2</v>
      </c>
      <c r="N139" s="21">
        <f t="shared" si="32"/>
        <v>8.3160083160083165E-3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80</v>
      </c>
      <c r="D141" s="20">
        <v>54</v>
      </c>
      <c r="E141" s="20">
        <v>180</v>
      </c>
      <c r="F141" s="20">
        <v>160</v>
      </c>
      <c r="G141" s="21">
        <f t="shared" si="27"/>
        <v>1.9767729182110207E-2</v>
      </c>
      <c r="H141" s="21">
        <f t="shared" si="28"/>
        <v>1.4033264033264034E-2</v>
      </c>
      <c r="I141" s="21">
        <f t="shared" si="29"/>
        <v>1.9033520143808817E-2</v>
      </c>
      <c r="J141" s="21">
        <f t="shared" si="30"/>
        <v>1.8477884282249682E-2</v>
      </c>
      <c r="K141" s="21">
        <f t="shared" si="33"/>
        <v>1.25</v>
      </c>
      <c r="L141" s="21">
        <f t="shared" si="34"/>
        <v>1.962962962962963</v>
      </c>
      <c r="M141" s="21">
        <f t="shared" si="31"/>
        <v>2.4709661477637757E-2</v>
      </c>
      <c r="N141" s="21">
        <f t="shared" si="32"/>
        <v>2.7546777546777548E-2</v>
      </c>
    </row>
    <row r="142" spans="1:14" x14ac:dyDescent="0.2">
      <c r="A142" s="18"/>
      <c r="B142" s="19" t="s">
        <v>130</v>
      </c>
      <c r="C142" s="20">
        <v>131</v>
      </c>
      <c r="D142" s="20">
        <v>191</v>
      </c>
      <c r="E142" s="20">
        <v>162</v>
      </c>
      <c r="F142" s="20">
        <v>232</v>
      </c>
      <c r="G142" s="21">
        <f t="shared" si="27"/>
        <v>3.2369656535705463E-2</v>
      </c>
      <c r="H142" s="21">
        <f t="shared" si="28"/>
        <v>4.9636174636174639E-2</v>
      </c>
      <c r="I142" s="21">
        <f t="shared" si="29"/>
        <v>1.7130168129427938E-2</v>
      </c>
      <c r="J142" s="21">
        <f t="shared" si="30"/>
        <v>2.679293220926204E-2</v>
      </c>
      <c r="K142" s="21">
        <f t="shared" si="33"/>
        <v>0.23664122137404581</v>
      </c>
      <c r="L142" s="21">
        <f t="shared" si="34"/>
        <v>0.21465968586387435</v>
      </c>
      <c r="M142" s="21">
        <f t="shared" si="31"/>
        <v>7.6599950580677053E-3</v>
      </c>
      <c r="N142" s="21">
        <f t="shared" si="32"/>
        <v>1.0654885654885655E-2</v>
      </c>
    </row>
    <row r="143" spans="1:14" x14ac:dyDescent="0.2">
      <c r="A143" s="18"/>
      <c r="B143" s="19" t="s">
        <v>131</v>
      </c>
      <c r="C143" s="20">
        <v>5</v>
      </c>
      <c r="D143" s="20">
        <v>4</v>
      </c>
      <c r="E143" s="20">
        <v>3</v>
      </c>
      <c r="F143" s="20">
        <v>1</v>
      </c>
      <c r="G143" s="21">
        <f t="shared" si="27"/>
        <v>1.2354830738818879E-3</v>
      </c>
      <c r="H143" s="21">
        <f t="shared" si="28"/>
        <v>1.0395010395010396E-3</v>
      </c>
      <c r="I143" s="21">
        <f t="shared" si="29"/>
        <v>3.17225335730147E-4</v>
      </c>
      <c r="J143" s="21">
        <f t="shared" si="30"/>
        <v>1.1548677676406051E-4</v>
      </c>
      <c r="K143" s="21">
        <f t="shared" si="33"/>
        <v>-0.4</v>
      </c>
      <c r="L143" s="21">
        <f t="shared" si="34"/>
        <v>-0.75</v>
      </c>
      <c r="M143" s="21">
        <f t="shared" si="31"/>
        <v>-4.9419322955275514E-4</v>
      </c>
      <c r="N143" s="21">
        <f t="shared" si="32"/>
        <v>-7.7962577962577967E-4</v>
      </c>
    </row>
    <row r="144" spans="1:14" ht="25.5" x14ac:dyDescent="0.2">
      <c r="A144" s="18"/>
      <c r="B144" s="19" t="s">
        <v>132</v>
      </c>
      <c r="C144" s="20">
        <v>1416</v>
      </c>
      <c r="D144" s="20">
        <v>1468</v>
      </c>
      <c r="E144" s="20">
        <v>4013</v>
      </c>
      <c r="F144" s="20">
        <v>4476</v>
      </c>
      <c r="G144" s="21">
        <f t="shared" si="27"/>
        <v>0.34988880652335064</v>
      </c>
      <c r="H144" s="21">
        <f t="shared" si="28"/>
        <v>0.38149688149688149</v>
      </c>
      <c r="I144" s="21">
        <f t="shared" si="29"/>
        <v>0.42434175742835994</v>
      </c>
      <c r="J144" s="21">
        <f t="shared" si="30"/>
        <v>0.51691881279593488</v>
      </c>
      <c r="K144" s="21">
        <f t="shared" si="33"/>
        <v>1.8340395480225988</v>
      </c>
      <c r="L144" s="21">
        <f t="shared" si="34"/>
        <v>2.0490463215258856</v>
      </c>
      <c r="M144" s="21">
        <f t="shared" si="31"/>
        <v>0.64170990857425259</v>
      </c>
      <c r="N144" s="21">
        <f t="shared" si="32"/>
        <v>0.78170478170478175</v>
      </c>
    </row>
    <row r="145" spans="1:14" ht="24.75" customHeight="1" x14ac:dyDescent="0.2">
      <c r="A145" s="18"/>
      <c r="B145" s="19" t="s">
        <v>133</v>
      </c>
      <c r="C145" s="20">
        <v>36</v>
      </c>
      <c r="D145" s="20">
        <v>23</v>
      </c>
      <c r="E145" s="20">
        <v>62</v>
      </c>
      <c r="F145" s="20">
        <v>62</v>
      </c>
      <c r="G145" s="21">
        <f t="shared" ref="G145:G180" si="35">+IF(C145=0,"",C145/C$81)</f>
        <v>8.8954781319495919E-3</v>
      </c>
      <c r="H145" s="21">
        <f t="shared" ref="H145:H180" si="36">+IF(D145=0,"",D145/D$81)</f>
        <v>5.9771309771309775E-3</v>
      </c>
      <c r="I145" s="21">
        <f t="shared" ref="I145:I180" si="37">+IF(E145=0,"",E145/E$81)</f>
        <v>6.5559902717563711E-3</v>
      </c>
      <c r="J145" s="21">
        <f t="shared" ref="J145:J180" si="38">+IF(F145=0,"",F145/F$81)</f>
        <v>7.1601801593717523E-3</v>
      </c>
      <c r="K145" s="21">
        <f t="shared" si="33"/>
        <v>0.72222222222222221</v>
      </c>
      <c r="L145" s="21">
        <f t="shared" si="34"/>
        <v>1.6956521739130435</v>
      </c>
      <c r="M145" s="21">
        <f t="shared" ref="M145:M180" si="39">+IF(OR(AND(G145=""),(K145="")),"",G145*K145)</f>
        <v>6.4245119841858161E-3</v>
      </c>
      <c r="N145" s="21">
        <f t="shared" ref="N145:N180" si="40">+IF(OR(AND(H145=""),(L145="")),"",H145*L145)</f>
        <v>1.0135135135135136E-2</v>
      </c>
    </row>
    <row r="146" spans="1:14" x14ac:dyDescent="0.2">
      <c r="A146" s="18"/>
      <c r="B146" s="19" t="s">
        <v>134</v>
      </c>
      <c r="C146" s="20">
        <v>42</v>
      </c>
      <c r="D146" s="20">
        <v>12</v>
      </c>
      <c r="E146" s="20">
        <v>43</v>
      </c>
      <c r="F146" s="20">
        <v>20</v>
      </c>
      <c r="G146" s="21">
        <f t="shared" si="35"/>
        <v>1.0378057820607857E-2</v>
      </c>
      <c r="H146" s="21">
        <f t="shared" si="36"/>
        <v>3.1185031185031187E-3</v>
      </c>
      <c r="I146" s="21">
        <f t="shared" si="37"/>
        <v>4.5468964787987731E-3</v>
      </c>
      <c r="J146" s="21">
        <f t="shared" si="38"/>
        <v>2.3097355352812102E-3</v>
      </c>
      <c r="K146" s="21">
        <f t="shared" ref="K146:K180" si="41">+IF(AND(C146=0,E146=0)," ",IF(C146=0,1,IF(E146=0,-1,(E146-C146)/C146)))</f>
        <v>2.3809523809523808E-2</v>
      </c>
      <c r="L146" s="21">
        <f t="shared" ref="L146:L180" si="42">+IF(AND(D146=0,F146=0)," ",IF(D146=0,1,IF(F146=0,-1,(F146-D146)/D146)))</f>
        <v>0.66666666666666663</v>
      </c>
      <c r="M146" s="21">
        <f t="shared" si="39"/>
        <v>2.4709661477637752E-4</v>
      </c>
      <c r="N146" s="21">
        <f t="shared" si="40"/>
        <v>2.0790020790020791E-3</v>
      </c>
    </row>
    <row r="147" spans="1:14" x14ac:dyDescent="0.2">
      <c r="A147" s="18"/>
      <c r="B147" s="19" t="s">
        <v>135</v>
      </c>
      <c r="C147" s="20">
        <v>295</v>
      </c>
      <c r="D147" s="20">
        <v>15</v>
      </c>
      <c r="E147" s="20">
        <v>416</v>
      </c>
      <c r="F147" s="20">
        <v>17</v>
      </c>
      <c r="G147" s="21">
        <f t="shared" si="35"/>
        <v>7.2893501359031387E-2</v>
      </c>
      <c r="H147" s="21">
        <f t="shared" si="36"/>
        <v>3.8981288981288983E-3</v>
      </c>
      <c r="I147" s="21">
        <f t="shared" si="37"/>
        <v>4.3988579887913715E-2</v>
      </c>
      <c r="J147" s="21">
        <f t="shared" si="38"/>
        <v>1.9632752049890288E-3</v>
      </c>
      <c r="K147" s="21">
        <f t="shared" si="41"/>
        <v>0.4101694915254237</v>
      </c>
      <c r="L147" s="21">
        <f t="shared" si="42"/>
        <v>0.13333333333333333</v>
      </c>
      <c r="M147" s="21">
        <f t="shared" si="39"/>
        <v>2.9898690387941684E-2</v>
      </c>
      <c r="N147" s="21">
        <f t="shared" si="40"/>
        <v>5.1975051975051978E-4</v>
      </c>
    </row>
    <row r="148" spans="1:14" x14ac:dyDescent="0.2">
      <c r="A148" s="18"/>
      <c r="B148" s="19" t="s">
        <v>136</v>
      </c>
      <c r="C148" s="20">
        <v>20</v>
      </c>
      <c r="D148" s="20">
        <v>7</v>
      </c>
      <c r="E148" s="20">
        <v>46</v>
      </c>
      <c r="F148" s="20">
        <v>24</v>
      </c>
      <c r="G148" s="21">
        <f t="shared" si="35"/>
        <v>4.9419322955275517E-3</v>
      </c>
      <c r="H148" s="21">
        <f t="shared" si="36"/>
        <v>1.8191268191268192E-3</v>
      </c>
      <c r="I148" s="21">
        <f t="shared" si="37"/>
        <v>4.8641218145289208E-3</v>
      </c>
      <c r="J148" s="21">
        <f t="shared" si="38"/>
        <v>2.7716826423374525E-3</v>
      </c>
      <c r="K148" s="21">
        <f t="shared" si="41"/>
        <v>1.3</v>
      </c>
      <c r="L148" s="21">
        <f t="shared" si="42"/>
        <v>2.4285714285714284</v>
      </c>
      <c r="M148" s="21">
        <f t="shared" si="39"/>
        <v>6.424511984185817E-3</v>
      </c>
      <c r="N148" s="21">
        <f t="shared" si="40"/>
        <v>4.4178794178794181E-3</v>
      </c>
    </row>
    <row r="149" spans="1:14" x14ac:dyDescent="0.2">
      <c r="A149" s="18"/>
      <c r="B149" s="19" t="s">
        <v>137</v>
      </c>
      <c r="C149" s="20">
        <v>52</v>
      </c>
      <c r="D149" s="20">
        <v>6</v>
      </c>
      <c r="E149" s="20">
        <v>22</v>
      </c>
      <c r="F149" s="20">
        <v>10</v>
      </c>
      <c r="G149" s="21">
        <f t="shared" si="35"/>
        <v>1.2849023968371634E-2</v>
      </c>
      <c r="H149" s="21">
        <f t="shared" si="36"/>
        <v>1.5592515592515593E-3</v>
      </c>
      <c r="I149" s="21">
        <f t="shared" si="37"/>
        <v>2.3263191286877444E-3</v>
      </c>
      <c r="J149" s="21">
        <f t="shared" si="38"/>
        <v>1.1548677676406051E-3</v>
      </c>
      <c r="K149" s="21">
        <f t="shared" si="41"/>
        <v>-0.57692307692307687</v>
      </c>
      <c r="L149" s="21">
        <f t="shared" si="42"/>
        <v>0.66666666666666663</v>
      </c>
      <c r="M149" s="21">
        <f t="shared" si="39"/>
        <v>-7.4128984432913266E-3</v>
      </c>
      <c r="N149" s="21">
        <f t="shared" si="40"/>
        <v>1.0395010395010396E-3</v>
      </c>
    </row>
    <row r="150" spans="1:14" x14ac:dyDescent="0.2">
      <c r="A150" s="18"/>
      <c r="B150" s="19" t="s">
        <v>138</v>
      </c>
      <c r="C150" s="20">
        <v>26</v>
      </c>
      <c r="D150" s="20">
        <v>2</v>
      </c>
      <c r="E150" s="20">
        <v>38</v>
      </c>
      <c r="F150" s="20">
        <v>14</v>
      </c>
      <c r="G150" s="21">
        <f t="shared" si="35"/>
        <v>6.424511984185817E-3</v>
      </c>
      <c r="H150" s="21">
        <f t="shared" si="36"/>
        <v>5.1975051975051978E-4</v>
      </c>
      <c r="I150" s="21">
        <f t="shared" si="37"/>
        <v>4.0181875859151952E-3</v>
      </c>
      <c r="J150" s="21">
        <f t="shared" si="38"/>
        <v>1.6168148746968471E-3</v>
      </c>
      <c r="K150" s="21">
        <f t="shared" si="41"/>
        <v>0.46153846153846156</v>
      </c>
      <c r="L150" s="21">
        <f t="shared" si="42"/>
        <v>6</v>
      </c>
      <c r="M150" s="21">
        <f t="shared" si="39"/>
        <v>2.9651593773165311E-3</v>
      </c>
      <c r="N150" s="21">
        <f t="shared" si="40"/>
        <v>3.1185031185031187E-3</v>
      </c>
    </row>
    <row r="151" spans="1:14" x14ac:dyDescent="0.2">
      <c r="A151" s="18"/>
      <c r="B151" s="19" t="s">
        <v>139</v>
      </c>
      <c r="C151" s="20">
        <v>0</v>
      </c>
      <c r="D151" s="20">
        <v>3</v>
      </c>
      <c r="E151" s="20">
        <v>0</v>
      </c>
      <c r="F151" s="20">
        <v>5</v>
      </c>
      <c r="G151" s="21" t="str">
        <f t="shared" si="35"/>
        <v/>
      </c>
      <c r="H151" s="21">
        <f t="shared" si="36"/>
        <v>7.7962577962577967E-4</v>
      </c>
      <c r="I151" s="21" t="str">
        <f t="shared" si="37"/>
        <v/>
      </c>
      <c r="J151" s="21">
        <f t="shared" si="38"/>
        <v>5.7743388382030256E-4</v>
      </c>
      <c r="K151" s="21" t="str">
        <f t="shared" si="41"/>
        <v xml:space="preserve"> </v>
      </c>
      <c r="L151" s="21">
        <f t="shared" si="42"/>
        <v>0.66666666666666663</v>
      </c>
      <c r="M151" s="21" t="str">
        <f t="shared" si="39"/>
        <v/>
      </c>
      <c r="N151" s="21">
        <f t="shared" si="40"/>
        <v>5.1975051975051978E-4</v>
      </c>
    </row>
    <row r="152" spans="1:14" x14ac:dyDescent="0.2">
      <c r="A152" s="18"/>
      <c r="B152" s="19" t="s">
        <v>140</v>
      </c>
      <c r="C152" s="20">
        <v>5</v>
      </c>
      <c r="D152" s="20">
        <v>35</v>
      </c>
      <c r="E152" s="20">
        <v>12</v>
      </c>
      <c r="F152" s="20">
        <v>8</v>
      </c>
      <c r="G152" s="21">
        <f t="shared" si="35"/>
        <v>1.2354830738818879E-3</v>
      </c>
      <c r="H152" s="21">
        <f t="shared" si="36"/>
        <v>9.0956340956340961E-3</v>
      </c>
      <c r="I152" s="21">
        <f t="shared" si="37"/>
        <v>1.268901342920588E-3</v>
      </c>
      <c r="J152" s="21">
        <f t="shared" si="38"/>
        <v>9.2389421411248412E-4</v>
      </c>
      <c r="K152" s="21">
        <f t="shared" si="41"/>
        <v>1.4</v>
      </c>
      <c r="L152" s="21">
        <f t="shared" si="42"/>
        <v>-0.77142857142857146</v>
      </c>
      <c r="M152" s="21">
        <f t="shared" si="39"/>
        <v>1.729676303434643E-3</v>
      </c>
      <c r="N152" s="21">
        <f t="shared" si="40"/>
        <v>-7.016632016632017E-3</v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1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>
        <f t="shared" si="38"/>
        <v>1.1548677676406051E-4</v>
      </c>
      <c r="K153" s="21" t="str">
        <f t="shared" si="41"/>
        <v xml:space="preserve"> </v>
      </c>
      <c r="L153" s="21">
        <f t="shared" si="42"/>
        <v>1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2</v>
      </c>
      <c r="D154" s="20">
        <v>2</v>
      </c>
      <c r="E154" s="20">
        <v>15</v>
      </c>
      <c r="F154" s="20">
        <v>10</v>
      </c>
      <c r="G154" s="21">
        <f t="shared" si="35"/>
        <v>4.9419322955275514E-4</v>
      </c>
      <c r="H154" s="21">
        <f t="shared" si="36"/>
        <v>5.1975051975051978E-4</v>
      </c>
      <c r="I154" s="21">
        <f t="shared" si="37"/>
        <v>1.586126678650735E-3</v>
      </c>
      <c r="J154" s="21">
        <f t="shared" si="38"/>
        <v>1.1548677676406051E-3</v>
      </c>
      <c r="K154" s="21">
        <f t="shared" si="41"/>
        <v>6.5</v>
      </c>
      <c r="L154" s="21">
        <f t="shared" si="42"/>
        <v>4</v>
      </c>
      <c r="M154" s="21">
        <f t="shared" si="39"/>
        <v>3.2122559920929085E-3</v>
      </c>
      <c r="N154" s="21">
        <f t="shared" si="40"/>
        <v>2.0790020790020791E-3</v>
      </c>
    </row>
    <row r="155" spans="1:14" ht="25.5" x14ac:dyDescent="0.2">
      <c r="A155" s="18"/>
      <c r="B155" s="19" t="s">
        <v>143</v>
      </c>
      <c r="C155" s="20">
        <v>10</v>
      </c>
      <c r="D155" s="20">
        <v>5</v>
      </c>
      <c r="E155" s="20">
        <v>40</v>
      </c>
      <c r="F155" s="20">
        <v>22</v>
      </c>
      <c r="G155" s="21">
        <f t="shared" si="35"/>
        <v>2.4709661477637758E-3</v>
      </c>
      <c r="H155" s="21">
        <f t="shared" si="36"/>
        <v>1.2993762993762994E-3</v>
      </c>
      <c r="I155" s="21">
        <f t="shared" si="37"/>
        <v>4.2296711430686263E-3</v>
      </c>
      <c r="J155" s="21">
        <f t="shared" si="38"/>
        <v>2.5407090888093314E-3</v>
      </c>
      <c r="K155" s="21">
        <f t="shared" si="41"/>
        <v>3</v>
      </c>
      <c r="L155" s="21">
        <f t="shared" si="42"/>
        <v>3.4</v>
      </c>
      <c r="M155" s="21">
        <f t="shared" si="39"/>
        <v>7.4128984432913275E-3</v>
      </c>
      <c r="N155" s="21">
        <f t="shared" si="40"/>
        <v>4.4178794178794181E-3</v>
      </c>
    </row>
    <row r="156" spans="1:14" ht="25.5" x14ac:dyDescent="0.2">
      <c r="A156" s="18"/>
      <c r="B156" s="19" t="s">
        <v>144</v>
      </c>
      <c r="C156" s="20">
        <v>62</v>
      </c>
      <c r="D156" s="20">
        <v>24</v>
      </c>
      <c r="E156" s="20">
        <v>95</v>
      </c>
      <c r="F156" s="20">
        <v>56</v>
      </c>
      <c r="G156" s="21">
        <f t="shared" si="35"/>
        <v>1.5319990116135409E-2</v>
      </c>
      <c r="H156" s="21">
        <f t="shared" si="36"/>
        <v>6.2370062370062374E-3</v>
      </c>
      <c r="I156" s="21">
        <f t="shared" si="37"/>
        <v>1.0045468964787987E-2</v>
      </c>
      <c r="J156" s="21">
        <f t="shared" si="38"/>
        <v>6.4672594987873885E-3</v>
      </c>
      <c r="K156" s="21">
        <f t="shared" si="41"/>
        <v>0.532258064516129</v>
      </c>
      <c r="L156" s="21">
        <f t="shared" si="42"/>
        <v>1.3333333333333333</v>
      </c>
      <c r="M156" s="21">
        <f t="shared" si="39"/>
        <v>8.1541882876204584E-3</v>
      </c>
      <c r="N156" s="21">
        <f t="shared" si="40"/>
        <v>8.3160083160083165E-3</v>
      </c>
    </row>
    <row r="157" spans="1:14" ht="25.5" x14ac:dyDescent="0.2">
      <c r="A157" s="18"/>
      <c r="B157" s="19" t="s">
        <v>145</v>
      </c>
      <c r="C157" s="20">
        <v>115</v>
      </c>
      <c r="D157" s="20">
        <v>112</v>
      </c>
      <c r="E157" s="20">
        <v>286</v>
      </c>
      <c r="F157" s="20">
        <v>277</v>
      </c>
      <c r="G157" s="21">
        <f t="shared" si="35"/>
        <v>2.8416110699283421E-2</v>
      </c>
      <c r="H157" s="21">
        <f t="shared" si="36"/>
        <v>2.9106029106029108E-2</v>
      </c>
      <c r="I157" s="21">
        <f t="shared" si="37"/>
        <v>3.0242148672940679E-2</v>
      </c>
      <c r="J157" s="21">
        <f t="shared" si="38"/>
        <v>3.1989837163644765E-2</v>
      </c>
      <c r="K157" s="21">
        <f t="shared" si="41"/>
        <v>1.4869565217391305</v>
      </c>
      <c r="L157" s="21">
        <f t="shared" si="42"/>
        <v>1.4732142857142858</v>
      </c>
      <c r="M157" s="21">
        <f t="shared" si="39"/>
        <v>4.225352112676057E-2</v>
      </c>
      <c r="N157" s="21">
        <f t="shared" si="40"/>
        <v>4.2879417879417882E-2</v>
      </c>
    </row>
    <row r="158" spans="1:14" ht="25.5" x14ac:dyDescent="0.2">
      <c r="A158" s="18"/>
      <c r="B158" s="19" t="s">
        <v>146</v>
      </c>
      <c r="C158" s="20">
        <v>1</v>
      </c>
      <c r="D158" s="20">
        <v>1</v>
      </c>
      <c r="E158" s="20">
        <v>20</v>
      </c>
      <c r="F158" s="20">
        <v>30</v>
      </c>
      <c r="G158" s="21">
        <f t="shared" si="35"/>
        <v>2.4709661477637757E-4</v>
      </c>
      <c r="H158" s="21">
        <f t="shared" si="36"/>
        <v>2.5987525987525989E-4</v>
      </c>
      <c r="I158" s="21">
        <f t="shared" si="37"/>
        <v>2.1148355715343132E-3</v>
      </c>
      <c r="J158" s="21">
        <f t="shared" si="38"/>
        <v>3.4646033029218154E-3</v>
      </c>
      <c r="K158" s="21">
        <f t="shared" si="41"/>
        <v>19</v>
      </c>
      <c r="L158" s="21">
        <f t="shared" si="42"/>
        <v>29</v>
      </c>
      <c r="M158" s="21">
        <f t="shared" si="39"/>
        <v>4.6948356807511738E-3</v>
      </c>
      <c r="N158" s="21">
        <f t="shared" si="40"/>
        <v>7.5363825363825368E-3</v>
      </c>
    </row>
    <row r="159" spans="1:14" x14ac:dyDescent="0.2">
      <c r="A159" s="18"/>
      <c r="B159" s="19" t="s">
        <v>147</v>
      </c>
      <c r="C159" s="20">
        <v>0</v>
      </c>
      <c r="D159" s="20">
        <v>2</v>
      </c>
      <c r="E159" s="20">
        <v>23</v>
      </c>
      <c r="F159" s="20">
        <v>15</v>
      </c>
      <c r="G159" s="21" t="str">
        <f t="shared" si="35"/>
        <v/>
      </c>
      <c r="H159" s="21">
        <f t="shared" si="36"/>
        <v>5.1975051975051978E-4</v>
      </c>
      <c r="I159" s="21">
        <f t="shared" si="37"/>
        <v>2.4320609072644604E-3</v>
      </c>
      <c r="J159" s="21">
        <f t="shared" si="38"/>
        <v>1.7323016514609077E-3</v>
      </c>
      <c r="K159" s="21">
        <f t="shared" si="41"/>
        <v>1</v>
      </c>
      <c r="L159" s="21">
        <f t="shared" si="42"/>
        <v>6.5</v>
      </c>
      <c r="M159" s="21" t="str">
        <f t="shared" si="39"/>
        <v/>
      </c>
      <c r="N159" s="21">
        <f t="shared" si="40"/>
        <v>3.3783783783783786E-3</v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1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>
        <f t="shared" si="38"/>
        <v>1.1548677676406051E-4</v>
      </c>
      <c r="K160" s="21" t="str">
        <f t="shared" si="41"/>
        <v xml:space="preserve"> </v>
      </c>
      <c r="L160" s="21">
        <f t="shared" si="42"/>
        <v>1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8</v>
      </c>
      <c r="D161" s="20">
        <v>1</v>
      </c>
      <c r="E161" s="20">
        <v>12</v>
      </c>
      <c r="F161" s="20">
        <v>7</v>
      </c>
      <c r="G161" s="21">
        <f t="shared" si="35"/>
        <v>1.9767729182110206E-3</v>
      </c>
      <c r="H161" s="21">
        <f t="shared" si="36"/>
        <v>2.5987525987525989E-4</v>
      </c>
      <c r="I161" s="21">
        <f t="shared" si="37"/>
        <v>1.268901342920588E-3</v>
      </c>
      <c r="J161" s="21">
        <f t="shared" si="38"/>
        <v>8.0840743734842356E-4</v>
      </c>
      <c r="K161" s="21">
        <f t="shared" si="41"/>
        <v>0.5</v>
      </c>
      <c r="L161" s="21">
        <f t="shared" si="42"/>
        <v>6</v>
      </c>
      <c r="M161" s="21">
        <f t="shared" si="39"/>
        <v>9.8838645910551029E-4</v>
      </c>
      <c r="N161" s="21">
        <f t="shared" si="40"/>
        <v>1.5592515592515593E-3</v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2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>
        <f t="shared" si="38"/>
        <v>2.3097355352812103E-4</v>
      </c>
      <c r="K162" s="21" t="str">
        <f t="shared" si="41"/>
        <v xml:space="preserve"> </v>
      </c>
      <c r="L162" s="21">
        <f t="shared" si="42"/>
        <v>1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15</v>
      </c>
      <c r="D165" s="20">
        <v>24</v>
      </c>
      <c r="E165" s="20">
        <v>6</v>
      </c>
      <c r="F165" s="20">
        <v>3</v>
      </c>
      <c r="G165" s="21">
        <f t="shared" si="35"/>
        <v>3.7064492216456633E-3</v>
      </c>
      <c r="H165" s="21">
        <f t="shared" si="36"/>
        <v>6.2370062370062374E-3</v>
      </c>
      <c r="I165" s="21">
        <f t="shared" si="37"/>
        <v>6.3445067146029399E-4</v>
      </c>
      <c r="J165" s="21">
        <f t="shared" si="38"/>
        <v>3.4646033029218156E-4</v>
      </c>
      <c r="K165" s="21">
        <f t="shared" si="41"/>
        <v>-0.6</v>
      </c>
      <c r="L165" s="21">
        <f t="shared" si="42"/>
        <v>-0.875</v>
      </c>
      <c r="M165" s="21">
        <f t="shared" si="39"/>
        <v>-2.223869532987398E-3</v>
      </c>
      <c r="N165" s="21">
        <f t="shared" si="40"/>
        <v>-5.4573804573804577E-3</v>
      </c>
    </row>
    <row r="166" spans="1:14" x14ac:dyDescent="0.2">
      <c r="A166" s="18"/>
      <c r="B166" s="19" t="s">
        <v>154</v>
      </c>
      <c r="C166" s="20">
        <v>34</v>
      </c>
      <c r="D166" s="20">
        <v>31</v>
      </c>
      <c r="E166" s="20">
        <v>34</v>
      </c>
      <c r="F166" s="20">
        <v>17</v>
      </c>
      <c r="G166" s="21">
        <f t="shared" si="35"/>
        <v>8.401284902396838E-3</v>
      </c>
      <c r="H166" s="21">
        <f t="shared" si="36"/>
        <v>8.0561330561330566E-3</v>
      </c>
      <c r="I166" s="21">
        <f t="shared" si="37"/>
        <v>3.5952204716083323E-3</v>
      </c>
      <c r="J166" s="21">
        <f t="shared" si="38"/>
        <v>1.9632752049890288E-3</v>
      </c>
      <c r="K166" s="21">
        <f t="shared" si="41"/>
        <v>0</v>
      </c>
      <c r="L166" s="21">
        <f t="shared" si="42"/>
        <v>-0.45161290322580644</v>
      </c>
      <c r="M166" s="21">
        <f t="shared" si="39"/>
        <v>0</v>
      </c>
      <c r="N166" s="21">
        <f t="shared" si="40"/>
        <v>-3.6382536382536385E-3</v>
      </c>
    </row>
    <row r="167" spans="1:14" x14ac:dyDescent="0.2">
      <c r="A167" s="18"/>
      <c r="B167" s="19" t="s">
        <v>155</v>
      </c>
      <c r="C167" s="20">
        <v>1</v>
      </c>
      <c r="D167" s="20">
        <v>0</v>
      </c>
      <c r="E167" s="20">
        <v>12</v>
      </c>
      <c r="F167" s="20">
        <v>8</v>
      </c>
      <c r="G167" s="21">
        <f t="shared" si="35"/>
        <v>2.4709661477637757E-4</v>
      </c>
      <c r="H167" s="21" t="str">
        <f t="shared" si="36"/>
        <v/>
      </c>
      <c r="I167" s="21">
        <f t="shared" si="37"/>
        <v>1.268901342920588E-3</v>
      </c>
      <c r="J167" s="21">
        <f t="shared" si="38"/>
        <v>9.2389421411248412E-4</v>
      </c>
      <c r="K167" s="21">
        <f t="shared" si="41"/>
        <v>11</v>
      </c>
      <c r="L167" s="21">
        <f t="shared" si="42"/>
        <v>1</v>
      </c>
      <c r="M167" s="21">
        <f t="shared" si="39"/>
        <v>2.7180627625401532E-3</v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5</v>
      </c>
      <c r="D168" s="20">
        <v>0</v>
      </c>
      <c r="E168" s="20">
        <v>29</v>
      </c>
      <c r="F168" s="20">
        <v>18</v>
      </c>
      <c r="G168" s="21">
        <f t="shared" si="35"/>
        <v>1.2354830738818879E-3</v>
      </c>
      <c r="H168" s="21" t="str">
        <f t="shared" si="36"/>
        <v/>
      </c>
      <c r="I168" s="21">
        <f t="shared" si="37"/>
        <v>3.0665115787247539E-3</v>
      </c>
      <c r="J168" s="21">
        <f t="shared" si="38"/>
        <v>2.0787619817530891E-3</v>
      </c>
      <c r="K168" s="21">
        <f t="shared" si="41"/>
        <v>4.8</v>
      </c>
      <c r="L168" s="21">
        <f t="shared" si="42"/>
        <v>1</v>
      </c>
      <c r="M168" s="21">
        <f t="shared" si="39"/>
        <v>5.9303187546330622E-3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3</v>
      </c>
      <c r="D169" s="20">
        <v>8</v>
      </c>
      <c r="E169" s="20">
        <v>28</v>
      </c>
      <c r="F169" s="20">
        <v>20</v>
      </c>
      <c r="G169" s="21">
        <f t="shared" si="35"/>
        <v>7.4128984432913266E-4</v>
      </c>
      <c r="H169" s="21">
        <f t="shared" si="36"/>
        <v>2.0790020790020791E-3</v>
      </c>
      <c r="I169" s="21">
        <f t="shared" si="37"/>
        <v>2.9607698001480384E-3</v>
      </c>
      <c r="J169" s="21">
        <f t="shared" si="38"/>
        <v>2.3097355352812102E-3</v>
      </c>
      <c r="K169" s="21">
        <f t="shared" si="41"/>
        <v>8.3333333333333339</v>
      </c>
      <c r="L169" s="21">
        <f t="shared" si="42"/>
        <v>1.5</v>
      </c>
      <c r="M169" s="21">
        <f t="shared" si="39"/>
        <v>6.1774153694094391E-3</v>
      </c>
      <c r="N169" s="21">
        <f t="shared" si="40"/>
        <v>3.1185031185031187E-3</v>
      </c>
    </row>
    <row r="170" spans="1:14" ht="25.5" x14ac:dyDescent="0.2">
      <c r="A170" s="18"/>
      <c r="B170" s="19" t="s">
        <v>158</v>
      </c>
      <c r="C170" s="20">
        <v>1</v>
      </c>
      <c r="D170" s="20">
        <v>1</v>
      </c>
      <c r="E170" s="20">
        <v>11</v>
      </c>
      <c r="F170" s="20">
        <v>21</v>
      </c>
      <c r="G170" s="21">
        <f t="shared" si="35"/>
        <v>2.4709661477637757E-4</v>
      </c>
      <c r="H170" s="21">
        <f t="shared" si="36"/>
        <v>2.5987525987525989E-4</v>
      </c>
      <c r="I170" s="21">
        <f t="shared" si="37"/>
        <v>1.1631595643438722E-3</v>
      </c>
      <c r="J170" s="21">
        <f t="shared" si="38"/>
        <v>2.425222312045271E-3</v>
      </c>
      <c r="K170" s="21">
        <f t="shared" si="41"/>
        <v>10</v>
      </c>
      <c r="L170" s="21">
        <f t="shared" si="42"/>
        <v>20</v>
      </c>
      <c r="M170" s="21">
        <f t="shared" si="39"/>
        <v>2.4709661477637758E-3</v>
      </c>
      <c r="N170" s="21">
        <f t="shared" si="40"/>
        <v>5.1975051975051978E-3</v>
      </c>
    </row>
    <row r="171" spans="1:14" x14ac:dyDescent="0.2">
      <c r="A171" s="18"/>
      <c r="B171" s="19" t="s">
        <v>159</v>
      </c>
      <c r="C171" s="20">
        <v>0</v>
      </c>
      <c r="D171" s="20">
        <v>3</v>
      </c>
      <c r="E171" s="20">
        <v>1</v>
      </c>
      <c r="F171" s="20">
        <v>15</v>
      </c>
      <c r="G171" s="21" t="str">
        <f t="shared" si="35"/>
        <v/>
      </c>
      <c r="H171" s="21">
        <f t="shared" si="36"/>
        <v>7.7962577962577967E-4</v>
      </c>
      <c r="I171" s="21">
        <f t="shared" si="37"/>
        <v>1.0574177857671566E-4</v>
      </c>
      <c r="J171" s="21">
        <f t="shared" si="38"/>
        <v>1.7323016514609077E-3</v>
      </c>
      <c r="K171" s="21">
        <f t="shared" si="41"/>
        <v>1</v>
      </c>
      <c r="L171" s="21">
        <f t="shared" si="42"/>
        <v>4</v>
      </c>
      <c r="M171" s="21" t="str">
        <f t="shared" si="39"/>
        <v/>
      </c>
      <c r="N171" s="21">
        <f t="shared" si="40"/>
        <v>3.1185031185031187E-3</v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1</v>
      </c>
      <c r="F172" s="20">
        <v>0</v>
      </c>
      <c r="G172" s="21" t="str">
        <f t="shared" si="35"/>
        <v/>
      </c>
      <c r="H172" s="21" t="str">
        <f t="shared" si="36"/>
        <v/>
      </c>
      <c r="I172" s="21">
        <f t="shared" si="37"/>
        <v>1.0574177857671566E-4</v>
      </c>
      <c r="J172" s="21" t="str">
        <f t="shared" si="38"/>
        <v/>
      </c>
      <c r="K172" s="21">
        <f t="shared" si="41"/>
        <v>1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1</v>
      </c>
      <c r="D173" s="20">
        <v>0</v>
      </c>
      <c r="E173" s="20">
        <v>1</v>
      </c>
      <c r="F173" s="20">
        <v>0</v>
      </c>
      <c r="G173" s="21">
        <f t="shared" si="35"/>
        <v>2.4709661477637757E-4</v>
      </c>
      <c r="H173" s="21" t="str">
        <f t="shared" si="36"/>
        <v/>
      </c>
      <c r="I173" s="21">
        <f t="shared" si="37"/>
        <v>1.0574177857671566E-4</v>
      </c>
      <c r="J173" s="21" t="str">
        <f t="shared" si="38"/>
        <v/>
      </c>
      <c r="K173" s="21">
        <f t="shared" si="41"/>
        <v>0</v>
      </c>
      <c r="L173" s="21" t="str">
        <f t="shared" si="42"/>
        <v xml:space="preserve"> </v>
      </c>
      <c r="M173" s="21">
        <f t="shared" si="39"/>
        <v>0</v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1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>
        <f t="shared" si="38"/>
        <v>1.1548677676406051E-4</v>
      </c>
      <c r="K174" s="21" t="str">
        <f t="shared" si="41"/>
        <v xml:space="preserve"> </v>
      </c>
      <c r="L174" s="21">
        <f t="shared" si="42"/>
        <v>1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1</v>
      </c>
      <c r="E175" s="20">
        <v>5</v>
      </c>
      <c r="F175" s="20">
        <v>5</v>
      </c>
      <c r="G175" s="21" t="str">
        <f t="shared" si="35"/>
        <v/>
      </c>
      <c r="H175" s="21">
        <f t="shared" si="36"/>
        <v>2.5987525987525989E-4</v>
      </c>
      <c r="I175" s="21">
        <f t="shared" si="37"/>
        <v>5.2870889288357829E-4</v>
      </c>
      <c r="J175" s="21">
        <f t="shared" si="38"/>
        <v>5.7743388382030256E-4</v>
      </c>
      <c r="K175" s="21">
        <f t="shared" si="41"/>
        <v>1</v>
      </c>
      <c r="L175" s="21">
        <f t="shared" si="42"/>
        <v>4</v>
      </c>
      <c r="M175" s="21" t="str">
        <f t="shared" si="39"/>
        <v/>
      </c>
      <c r="N175" s="21">
        <f t="shared" si="40"/>
        <v>1.0395010395010396E-3</v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1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>
        <f t="shared" si="38"/>
        <v>1.1548677676406051E-4</v>
      </c>
      <c r="K176" s="21" t="str">
        <f t="shared" si="41"/>
        <v xml:space="preserve"> </v>
      </c>
      <c r="L176" s="21">
        <f t="shared" si="42"/>
        <v>1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17</v>
      </c>
      <c r="D177" s="20">
        <v>31</v>
      </c>
      <c r="E177" s="20">
        <v>64</v>
      </c>
      <c r="F177" s="20">
        <v>90</v>
      </c>
      <c r="G177" s="21">
        <f t="shared" si="35"/>
        <v>4.200642451198419E-3</v>
      </c>
      <c r="H177" s="21">
        <f t="shared" si="36"/>
        <v>8.0561330561330566E-3</v>
      </c>
      <c r="I177" s="21">
        <f t="shared" si="37"/>
        <v>6.7674738289098023E-3</v>
      </c>
      <c r="J177" s="21">
        <f t="shared" si="38"/>
        <v>1.0393809908765447E-2</v>
      </c>
      <c r="K177" s="21">
        <f t="shared" si="41"/>
        <v>2.7647058823529411</v>
      </c>
      <c r="L177" s="21">
        <f t="shared" si="42"/>
        <v>1.903225806451613</v>
      </c>
      <c r="M177" s="21">
        <f t="shared" si="39"/>
        <v>1.1613540894489746E-2</v>
      </c>
      <c r="N177" s="21">
        <f t="shared" si="40"/>
        <v>1.5332640332640333E-2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2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>
        <f t="shared" si="38"/>
        <v>2.3097355352812103E-4</v>
      </c>
      <c r="K178" s="21" t="str">
        <f t="shared" si="41"/>
        <v xml:space="preserve"> </v>
      </c>
      <c r="L178" s="21">
        <f t="shared" si="42"/>
        <v>1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1</v>
      </c>
      <c r="F179" s="20">
        <v>1</v>
      </c>
      <c r="G179" s="21" t="str">
        <f t="shared" si="35"/>
        <v/>
      </c>
      <c r="H179" s="21" t="str">
        <f t="shared" si="36"/>
        <v/>
      </c>
      <c r="I179" s="21">
        <f t="shared" si="37"/>
        <v>1.0574177857671566E-4</v>
      </c>
      <c r="J179" s="21">
        <f t="shared" si="38"/>
        <v>1.1548677676406051E-4</v>
      </c>
      <c r="K179" s="21">
        <f t="shared" si="41"/>
        <v>1</v>
      </c>
      <c r="L179" s="21">
        <f t="shared" si="42"/>
        <v>1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2</v>
      </c>
      <c r="D180" s="20">
        <v>0</v>
      </c>
      <c r="E180" s="20">
        <v>3</v>
      </c>
      <c r="F180" s="20">
        <v>1</v>
      </c>
      <c r="G180" s="21">
        <f t="shared" si="35"/>
        <v>4.9419322955275514E-4</v>
      </c>
      <c r="H180" s="21" t="str">
        <f t="shared" si="36"/>
        <v/>
      </c>
      <c r="I180" s="21">
        <f t="shared" si="37"/>
        <v>3.17225335730147E-4</v>
      </c>
      <c r="J180" s="21">
        <f t="shared" si="38"/>
        <v>1.1548677676406051E-4</v>
      </c>
      <c r="K180" s="21">
        <f t="shared" si="41"/>
        <v>0.5</v>
      </c>
      <c r="L180" s="21">
        <f t="shared" si="42"/>
        <v>1</v>
      </c>
      <c r="M180" s="21">
        <f t="shared" si="39"/>
        <v>2.4709661477637757E-4</v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6" t="s">
        <v>3</v>
      </c>
      <c r="C185" s="37" t="s">
        <v>16</v>
      </c>
      <c r="D185" s="36"/>
      <c r="E185" s="36"/>
      <c r="F185" s="38"/>
      <c r="G185" s="30" t="s">
        <v>5</v>
      </c>
      <c r="H185" s="36"/>
      <c r="I185" s="36"/>
      <c r="J185" s="29"/>
      <c r="K185" s="60" t="s">
        <v>17</v>
      </c>
      <c r="L185" s="61"/>
      <c r="M185" s="30" t="s">
        <v>7</v>
      </c>
      <c r="N185" s="31"/>
    </row>
    <row r="186" spans="1:14" ht="15.75" thickBot="1" x14ac:dyDescent="0.25">
      <c r="A186" s="17"/>
      <c r="B186" s="27"/>
      <c r="C186" s="28">
        <v>2021</v>
      </c>
      <c r="D186" s="29"/>
      <c r="E186" s="34">
        <v>2022</v>
      </c>
      <c r="F186" s="29"/>
      <c r="G186" s="35">
        <v>2021</v>
      </c>
      <c r="H186" s="24"/>
      <c r="I186" s="34">
        <v>2022</v>
      </c>
      <c r="J186" s="29"/>
      <c r="K186" s="24"/>
      <c r="L186" s="24"/>
      <c r="M186" s="32"/>
      <c r="N186" s="33"/>
    </row>
    <row r="187" spans="1:14" ht="15.75" thickBot="1" x14ac:dyDescent="0.25">
      <c r="A187" s="18"/>
      <c r="B187" s="27"/>
      <c r="C187" s="9" t="s">
        <v>8</v>
      </c>
      <c r="D187" s="9" t="s">
        <v>9</v>
      </c>
      <c r="E187" s="12" t="s">
        <v>8</v>
      </c>
      <c r="F187" s="9" t="s">
        <v>9</v>
      </c>
      <c r="G187" s="9" t="s">
        <v>8</v>
      </c>
      <c r="H187" s="12" t="s">
        <v>9</v>
      </c>
      <c r="I187" s="9" t="s">
        <v>8</v>
      </c>
      <c r="J187" s="9" t="s">
        <v>9</v>
      </c>
      <c r="K187" s="9" t="s">
        <v>8</v>
      </c>
      <c r="L187" s="9" t="s">
        <v>9</v>
      </c>
      <c r="M187" s="12" t="s">
        <v>8</v>
      </c>
      <c r="N187" s="9" t="s">
        <v>9</v>
      </c>
    </row>
    <row r="188" spans="1:14" ht="26.25" thickBot="1" x14ac:dyDescent="0.25">
      <c r="A188" s="18"/>
      <c r="B188" s="8" t="s">
        <v>12</v>
      </c>
      <c r="C188" s="10">
        <f>SUM(C189:C363)</f>
        <v>5246</v>
      </c>
      <c r="D188" s="11">
        <f>SUM(D189:D363)</f>
        <v>4810</v>
      </c>
      <c r="E188" s="11">
        <f>SUM(E189:E363)</f>
        <v>7303</v>
      </c>
      <c r="F188" s="11">
        <f>SUM(F189:F363)</f>
        <v>6291</v>
      </c>
      <c r="G188" s="13">
        <f t="shared" ref="G188:G219" si="43">+IF(C188=0,"",C188/C$188)</f>
        <v>1</v>
      </c>
      <c r="H188" s="14">
        <f t="shared" ref="H188:H219" si="44">+IF(D188=0,"",D188/D$188)</f>
        <v>1</v>
      </c>
      <c r="I188" s="13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0.39210827296988182</v>
      </c>
      <c r="L188" s="14">
        <f>+IF(AND(D188=0,F188=0),"",IF(D188=0,1,IF(F188=0,-1,(F188-D188)/D188)))</f>
        <v>0.30790020790020789</v>
      </c>
      <c r="M188" s="14">
        <f t="shared" ref="M188:M219" si="47">+IF(OR(AND(G188=""),(K188="")),"",G188*K188)</f>
        <v>0.39210827296988182</v>
      </c>
      <c r="N188" s="14">
        <f t="shared" ref="N188:N219" si="48">+IF(OR(AND(H188=""),(L188="")),"",H188*L188)</f>
        <v>0.30790020790020789</v>
      </c>
    </row>
    <row r="189" spans="1:14" ht="25.5" customHeight="1" x14ac:dyDescent="0.2">
      <c r="A189" s="18"/>
      <c r="B189" s="19" t="s">
        <v>169</v>
      </c>
      <c r="C189" s="20">
        <v>103</v>
      </c>
      <c r="D189" s="20">
        <v>71</v>
      </c>
      <c r="E189" s="20">
        <v>153</v>
      </c>
      <c r="F189" s="20">
        <v>138</v>
      </c>
      <c r="G189" s="21">
        <f t="shared" si="43"/>
        <v>1.963400686237133E-2</v>
      </c>
      <c r="H189" s="21">
        <f t="shared" si="44"/>
        <v>1.4760914760914762E-2</v>
      </c>
      <c r="I189" s="21">
        <f t="shared" si="45"/>
        <v>2.0950294399561822E-2</v>
      </c>
      <c r="J189" s="21">
        <f t="shared" si="46"/>
        <v>2.1936099189318072E-2</v>
      </c>
      <c r="K189" s="21">
        <f t="shared" ref="K189:K220" si="49">+IF(AND(C189=0,E189=0)," ",IF(C189=0,1,IF(E189=0,-1,(E189-C189)/C189)))</f>
        <v>0.4854368932038835</v>
      </c>
      <c r="L189" s="21">
        <f t="shared" ref="L189:L220" si="50">+IF(AND(D189=0,F189=0)," ",IF(D189=0,1,IF(F189=0,-1,(F189-D189)/D189)))</f>
        <v>0.94366197183098588</v>
      </c>
      <c r="M189" s="21">
        <f t="shared" si="47"/>
        <v>9.5310712924132675E-3</v>
      </c>
      <c r="N189" s="21">
        <f t="shared" si="48"/>
        <v>1.392931392931393E-2</v>
      </c>
    </row>
    <row r="190" spans="1:14" x14ac:dyDescent="0.2">
      <c r="A190" s="18"/>
      <c r="B190" s="19" t="s">
        <v>170</v>
      </c>
      <c r="C190" s="20">
        <v>11</v>
      </c>
      <c r="D190" s="20">
        <v>9</v>
      </c>
      <c r="E190" s="20">
        <v>14</v>
      </c>
      <c r="F190" s="20">
        <v>6</v>
      </c>
      <c r="G190" s="21">
        <f t="shared" si="43"/>
        <v>2.0968356843309188E-3</v>
      </c>
      <c r="H190" s="21">
        <f t="shared" si="44"/>
        <v>1.8711018711018712E-3</v>
      </c>
      <c r="I190" s="21">
        <f t="shared" si="45"/>
        <v>1.9170204025742846E-3</v>
      </c>
      <c r="J190" s="21">
        <f t="shared" si="46"/>
        <v>9.5374344301382924E-4</v>
      </c>
      <c r="K190" s="21">
        <f t="shared" si="49"/>
        <v>0.27272727272727271</v>
      </c>
      <c r="L190" s="21">
        <f t="shared" si="50"/>
        <v>-0.33333333333333331</v>
      </c>
      <c r="M190" s="21">
        <f t="shared" si="47"/>
        <v>5.7186427754479601E-4</v>
      </c>
      <c r="N190" s="21">
        <f t="shared" si="48"/>
        <v>-6.2370062370062374E-4</v>
      </c>
    </row>
    <row r="191" spans="1:14" ht="38.25" x14ac:dyDescent="0.2">
      <c r="A191" s="18"/>
      <c r="B191" s="19" t="s">
        <v>171</v>
      </c>
      <c r="C191" s="20">
        <v>53</v>
      </c>
      <c r="D191" s="20">
        <v>37</v>
      </c>
      <c r="E191" s="20">
        <v>148</v>
      </c>
      <c r="F191" s="20">
        <v>167</v>
      </c>
      <c r="G191" s="21">
        <f t="shared" si="43"/>
        <v>1.0102935569958064E-2</v>
      </c>
      <c r="H191" s="21">
        <f t="shared" si="44"/>
        <v>7.6923076923076927E-3</v>
      </c>
      <c r="I191" s="21">
        <f t="shared" si="45"/>
        <v>2.0265644255785295E-2</v>
      </c>
      <c r="J191" s="21">
        <f t="shared" si="46"/>
        <v>2.6545859163884914E-2</v>
      </c>
      <c r="K191" s="21">
        <f t="shared" si="49"/>
        <v>1.7924528301886793</v>
      </c>
      <c r="L191" s="21">
        <f t="shared" si="50"/>
        <v>3.5135135135135136</v>
      </c>
      <c r="M191" s="21">
        <f t="shared" si="47"/>
        <v>1.8109035455585207E-2</v>
      </c>
      <c r="N191" s="21">
        <f t="shared" si="48"/>
        <v>2.7027027027027029E-2</v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1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>
        <f t="shared" si="46"/>
        <v>1.5895724050230488E-4</v>
      </c>
      <c r="K192" s="21" t="str">
        <f t="shared" si="49"/>
        <v xml:space="preserve"> </v>
      </c>
      <c r="L192" s="21">
        <f t="shared" si="50"/>
        <v>1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16</v>
      </c>
      <c r="D193" s="20">
        <v>53</v>
      </c>
      <c r="E193" s="20">
        <v>70</v>
      </c>
      <c r="F193" s="20">
        <v>120</v>
      </c>
      <c r="G193" s="21">
        <f t="shared" si="43"/>
        <v>3.0499428135722455E-3</v>
      </c>
      <c r="H193" s="21">
        <f t="shared" si="44"/>
        <v>1.1018711018711019E-2</v>
      </c>
      <c r="I193" s="21">
        <f t="shared" si="45"/>
        <v>9.5851020128714225E-3</v>
      </c>
      <c r="J193" s="21">
        <f t="shared" si="46"/>
        <v>1.9074868860276584E-2</v>
      </c>
      <c r="K193" s="21">
        <f t="shared" si="49"/>
        <v>3.375</v>
      </c>
      <c r="L193" s="21">
        <f t="shared" si="50"/>
        <v>1.2641509433962264</v>
      </c>
      <c r="M193" s="21">
        <f t="shared" si="47"/>
        <v>1.0293556995806329E-2</v>
      </c>
      <c r="N193" s="21">
        <f t="shared" si="48"/>
        <v>1.392931392931393E-2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1</v>
      </c>
      <c r="F194" s="20">
        <v>1</v>
      </c>
      <c r="G194" s="21" t="str">
        <f t="shared" si="43"/>
        <v/>
      </c>
      <c r="H194" s="21" t="str">
        <f t="shared" si="44"/>
        <v/>
      </c>
      <c r="I194" s="21">
        <f t="shared" si="45"/>
        <v>1.3693002875530603E-4</v>
      </c>
      <c r="J194" s="21">
        <f t="shared" si="46"/>
        <v>1.5895724050230488E-4</v>
      </c>
      <c r="K194" s="21">
        <f t="shared" si="49"/>
        <v>1</v>
      </c>
      <c r="L194" s="21">
        <f t="shared" si="50"/>
        <v>1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1088</v>
      </c>
      <c r="D195" s="20">
        <v>719</v>
      </c>
      <c r="E195" s="20">
        <v>1675</v>
      </c>
      <c r="F195" s="20">
        <v>846</v>
      </c>
      <c r="G195" s="21">
        <f t="shared" si="43"/>
        <v>0.20739611132291269</v>
      </c>
      <c r="H195" s="21">
        <f t="shared" si="44"/>
        <v>0.14948024948024949</v>
      </c>
      <c r="I195" s="21">
        <f t="shared" si="45"/>
        <v>0.22935779816513763</v>
      </c>
      <c r="J195" s="21">
        <f t="shared" si="46"/>
        <v>0.13447782546494993</v>
      </c>
      <c r="K195" s="21">
        <f t="shared" si="49"/>
        <v>0.53952205882352944</v>
      </c>
      <c r="L195" s="21">
        <f t="shared" si="50"/>
        <v>0.17663421418636996</v>
      </c>
      <c r="M195" s="21">
        <f t="shared" si="47"/>
        <v>0.11189477697293176</v>
      </c>
      <c r="N195" s="21">
        <f t="shared" si="48"/>
        <v>2.6403326403326405E-2</v>
      </c>
    </row>
    <row r="196" spans="1:14" x14ac:dyDescent="0.2">
      <c r="A196" s="18"/>
      <c r="B196" s="19" t="s">
        <v>176</v>
      </c>
      <c r="C196" s="20">
        <v>2</v>
      </c>
      <c r="D196" s="20">
        <v>3</v>
      </c>
      <c r="E196" s="20">
        <v>8</v>
      </c>
      <c r="F196" s="20">
        <v>3</v>
      </c>
      <c r="G196" s="21">
        <f t="shared" si="43"/>
        <v>3.8124285169653069E-4</v>
      </c>
      <c r="H196" s="21">
        <f t="shared" si="44"/>
        <v>6.2370062370062374E-4</v>
      </c>
      <c r="I196" s="21">
        <f t="shared" si="45"/>
        <v>1.0954402300424482E-3</v>
      </c>
      <c r="J196" s="21">
        <f t="shared" si="46"/>
        <v>4.7687172150691462E-4</v>
      </c>
      <c r="K196" s="21">
        <f t="shared" si="49"/>
        <v>3</v>
      </c>
      <c r="L196" s="21">
        <f t="shared" si="50"/>
        <v>0</v>
      </c>
      <c r="M196" s="21">
        <f t="shared" si="47"/>
        <v>1.143728555089592E-3</v>
      </c>
      <c r="N196" s="21">
        <f t="shared" si="48"/>
        <v>0</v>
      </c>
    </row>
    <row r="197" spans="1:14" x14ac:dyDescent="0.2">
      <c r="A197" s="18"/>
      <c r="B197" s="19" t="s">
        <v>177</v>
      </c>
      <c r="C197" s="20">
        <v>58</v>
      </c>
      <c r="D197" s="20">
        <v>37</v>
      </c>
      <c r="E197" s="20">
        <v>246</v>
      </c>
      <c r="F197" s="20">
        <v>72</v>
      </c>
      <c r="G197" s="21">
        <f t="shared" si="43"/>
        <v>1.105604269919939E-2</v>
      </c>
      <c r="H197" s="21">
        <f t="shared" si="44"/>
        <v>7.6923076923076927E-3</v>
      </c>
      <c r="I197" s="21">
        <f t="shared" si="45"/>
        <v>3.3684787073805282E-2</v>
      </c>
      <c r="J197" s="21">
        <f t="shared" si="46"/>
        <v>1.1444921316165951E-2</v>
      </c>
      <c r="K197" s="21">
        <f t="shared" si="49"/>
        <v>3.2413793103448274</v>
      </c>
      <c r="L197" s="21">
        <f t="shared" si="50"/>
        <v>0.94594594594594594</v>
      </c>
      <c r="M197" s="21">
        <f t="shared" si="47"/>
        <v>3.5836828059473878E-2</v>
      </c>
      <c r="N197" s="21">
        <f t="shared" si="48"/>
        <v>7.2765072765072769E-3</v>
      </c>
    </row>
    <row r="198" spans="1:14" x14ac:dyDescent="0.2">
      <c r="A198" s="18"/>
      <c r="B198" s="19" t="s">
        <v>178</v>
      </c>
      <c r="C198" s="20">
        <v>16</v>
      </c>
      <c r="D198" s="20">
        <v>7</v>
      </c>
      <c r="E198" s="20">
        <v>21</v>
      </c>
      <c r="F198" s="20">
        <v>10</v>
      </c>
      <c r="G198" s="21">
        <f t="shared" si="43"/>
        <v>3.0499428135722455E-3</v>
      </c>
      <c r="H198" s="21">
        <f t="shared" si="44"/>
        <v>1.4553014553014554E-3</v>
      </c>
      <c r="I198" s="21">
        <f t="shared" si="45"/>
        <v>2.8755306038614268E-3</v>
      </c>
      <c r="J198" s="21">
        <f t="shared" si="46"/>
        <v>1.5895724050230488E-3</v>
      </c>
      <c r="K198" s="21">
        <f t="shared" si="49"/>
        <v>0.3125</v>
      </c>
      <c r="L198" s="21">
        <f t="shared" si="50"/>
        <v>0.42857142857142855</v>
      </c>
      <c r="M198" s="21">
        <f t="shared" si="47"/>
        <v>9.5310712924132675E-4</v>
      </c>
      <c r="N198" s="21">
        <f t="shared" si="48"/>
        <v>6.2370062370062374E-4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1</v>
      </c>
      <c r="E200" s="20">
        <v>3</v>
      </c>
      <c r="F200" s="20">
        <v>5</v>
      </c>
      <c r="G200" s="21" t="str">
        <f t="shared" si="43"/>
        <v/>
      </c>
      <c r="H200" s="21">
        <f t="shared" si="44"/>
        <v>2.0790020790020791E-4</v>
      </c>
      <c r="I200" s="21">
        <f t="shared" si="45"/>
        <v>4.1079008626591809E-4</v>
      </c>
      <c r="J200" s="21">
        <f t="shared" si="46"/>
        <v>7.9478620251152439E-4</v>
      </c>
      <c r="K200" s="21">
        <f t="shared" si="49"/>
        <v>1</v>
      </c>
      <c r="L200" s="21">
        <f t="shared" si="50"/>
        <v>4</v>
      </c>
      <c r="M200" s="21" t="str">
        <f t="shared" si="47"/>
        <v/>
      </c>
      <c r="N200" s="21">
        <f t="shared" si="48"/>
        <v>8.3160083160083165E-4</v>
      </c>
    </row>
    <row r="201" spans="1:14" x14ac:dyDescent="0.2">
      <c r="A201" s="18"/>
      <c r="B201" s="19" t="s">
        <v>181</v>
      </c>
      <c r="C201" s="20">
        <v>4</v>
      </c>
      <c r="D201" s="20">
        <v>1</v>
      </c>
      <c r="E201" s="20">
        <v>20</v>
      </c>
      <c r="F201" s="20">
        <v>8</v>
      </c>
      <c r="G201" s="21">
        <f t="shared" si="43"/>
        <v>7.6248570339306138E-4</v>
      </c>
      <c r="H201" s="21">
        <f t="shared" si="44"/>
        <v>2.0790020790020791E-4</v>
      </c>
      <c r="I201" s="21">
        <f t="shared" si="45"/>
        <v>2.7386005751061206E-3</v>
      </c>
      <c r="J201" s="21">
        <f t="shared" si="46"/>
        <v>1.2716579240184391E-3</v>
      </c>
      <c r="K201" s="21">
        <f t="shared" si="49"/>
        <v>4</v>
      </c>
      <c r="L201" s="21">
        <f t="shared" si="50"/>
        <v>7</v>
      </c>
      <c r="M201" s="21">
        <f t="shared" si="47"/>
        <v>3.0499428135722455E-3</v>
      </c>
      <c r="N201" s="21">
        <f t="shared" si="48"/>
        <v>1.4553014553014554E-3</v>
      </c>
    </row>
    <row r="202" spans="1:14" x14ac:dyDescent="0.2">
      <c r="A202" s="18"/>
      <c r="B202" s="19" t="s">
        <v>182</v>
      </c>
      <c r="C202" s="20">
        <v>73</v>
      </c>
      <c r="D202" s="20">
        <v>44</v>
      </c>
      <c r="E202" s="20">
        <v>123</v>
      </c>
      <c r="F202" s="20">
        <v>60</v>
      </c>
      <c r="G202" s="21">
        <f t="shared" si="43"/>
        <v>1.3915364086923371E-2</v>
      </c>
      <c r="H202" s="21">
        <f t="shared" si="44"/>
        <v>9.1476091476091481E-3</v>
      </c>
      <c r="I202" s="21">
        <f t="shared" si="45"/>
        <v>1.6842393536902641E-2</v>
      </c>
      <c r="J202" s="21">
        <f t="shared" si="46"/>
        <v>9.5374344301382922E-3</v>
      </c>
      <c r="K202" s="21">
        <f t="shared" si="49"/>
        <v>0.68493150684931503</v>
      </c>
      <c r="L202" s="21">
        <f t="shared" si="50"/>
        <v>0.36363636363636365</v>
      </c>
      <c r="M202" s="21">
        <f t="shared" si="47"/>
        <v>9.5310712924132675E-3</v>
      </c>
      <c r="N202" s="21">
        <f t="shared" si="48"/>
        <v>3.3264033264033266E-3</v>
      </c>
    </row>
    <row r="203" spans="1:14" x14ac:dyDescent="0.2">
      <c r="A203" s="18"/>
      <c r="B203" s="19" t="s">
        <v>183</v>
      </c>
      <c r="C203" s="20">
        <v>77</v>
      </c>
      <c r="D203" s="20">
        <v>45</v>
      </c>
      <c r="E203" s="20">
        <v>147</v>
      </c>
      <c r="F203" s="20">
        <v>65</v>
      </c>
      <c r="G203" s="21">
        <f t="shared" si="43"/>
        <v>1.4677849790316432E-2</v>
      </c>
      <c r="H203" s="21">
        <f t="shared" si="44"/>
        <v>9.355509355509356E-3</v>
      </c>
      <c r="I203" s="21">
        <f t="shared" si="45"/>
        <v>2.0128714227029987E-2</v>
      </c>
      <c r="J203" s="21">
        <f t="shared" si="46"/>
        <v>1.0332220632649818E-2</v>
      </c>
      <c r="K203" s="21">
        <f t="shared" si="49"/>
        <v>0.90909090909090906</v>
      </c>
      <c r="L203" s="21">
        <f t="shared" si="50"/>
        <v>0.44444444444444442</v>
      </c>
      <c r="M203" s="21">
        <f t="shared" si="47"/>
        <v>1.3343499809378575E-2</v>
      </c>
      <c r="N203" s="21">
        <f t="shared" si="48"/>
        <v>4.1580041580041582E-3</v>
      </c>
    </row>
    <row r="204" spans="1:14" ht="25.5" x14ac:dyDescent="0.2">
      <c r="A204" s="18"/>
      <c r="B204" s="19" t="s">
        <v>184</v>
      </c>
      <c r="C204" s="20">
        <v>166</v>
      </c>
      <c r="D204" s="20">
        <v>101</v>
      </c>
      <c r="E204" s="20">
        <v>410</v>
      </c>
      <c r="F204" s="20">
        <v>167</v>
      </c>
      <c r="G204" s="21">
        <f t="shared" si="43"/>
        <v>3.1643156690812045E-2</v>
      </c>
      <c r="H204" s="21">
        <f t="shared" si="44"/>
        <v>2.0997920997920999E-2</v>
      </c>
      <c r="I204" s="21">
        <f t="shared" si="45"/>
        <v>5.6141311789675477E-2</v>
      </c>
      <c r="J204" s="21">
        <f t="shared" si="46"/>
        <v>2.6545859163884914E-2</v>
      </c>
      <c r="K204" s="21">
        <f t="shared" si="49"/>
        <v>1.4698795180722892</v>
      </c>
      <c r="L204" s="21">
        <f t="shared" si="50"/>
        <v>0.65346534653465349</v>
      </c>
      <c r="M204" s="21">
        <f t="shared" si="47"/>
        <v>4.6511627906976744E-2</v>
      </c>
      <c r="N204" s="21">
        <f t="shared" si="48"/>
        <v>1.3721413721413722E-2</v>
      </c>
    </row>
    <row r="205" spans="1:14" ht="25.5" x14ac:dyDescent="0.2">
      <c r="A205" s="18"/>
      <c r="B205" s="19" t="s">
        <v>185</v>
      </c>
      <c r="C205" s="20">
        <v>4</v>
      </c>
      <c r="D205" s="20">
        <v>3</v>
      </c>
      <c r="E205" s="20">
        <v>9</v>
      </c>
      <c r="F205" s="20">
        <v>12</v>
      </c>
      <c r="G205" s="21">
        <f t="shared" si="43"/>
        <v>7.6248570339306138E-4</v>
      </c>
      <c r="H205" s="21">
        <f t="shared" si="44"/>
        <v>6.2370062370062374E-4</v>
      </c>
      <c r="I205" s="21">
        <f t="shared" si="45"/>
        <v>1.2323702587977543E-3</v>
      </c>
      <c r="J205" s="21">
        <f t="shared" si="46"/>
        <v>1.9074868860276585E-3</v>
      </c>
      <c r="K205" s="21">
        <f t="shared" si="49"/>
        <v>1.25</v>
      </c>
      <c r="L205" s="21">
        <f t="shared" si="50"/>
        <v>3</v>
      </c>
      <c r="M205" s="21">
        <f t="shared" si="47"/>
        <v>9.5310712924132675E-4</v>
      </c>
      <c r="N205" s="21">
        <f t="shared" si="48"/>
        <v>1.8711018711018712E-3</v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3</v>
      </c>
      <c r="F206" s="20">
        <v>0</v>
      </c>
      <c r="G206" s="21" t="str">
        <f t="shared" si="43"/>
        <v/>
      </c>
      <c r="H206" s="21" t="str">
        <f t="shared" si="44"/>
        <v/>
      </c>
      <c r="I206" s="21">
        <f t="shared" si="45"/>
        <v>4.1079008626591809E-4</v>
      </c>
      <c r="J206" s="21" t="str">
        <f t="shared" si="46"/>
        <v/>
      </c>
      <c r="K206" s="21">
        <f t="shared" si="49"/>
        <v>1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10</v>
      </c>
      <c r="D207" s="20">
        <v>6</v>
      </c>
      <c r="E207" s="20">
        <v>23</v>
      </c>
      <c r="F207" s="20">
        <v>4</v>
      </c>
      <c r="G207" s="21">
        <f t="shared" si="43"/>
        <v>1.9062142584826535E-3</v>
      </c>
      <c r="H207" s="21">
        <f t="shared" si="44"/>
        <v>1.2474012474012475E-3</v>
      </c>
      <c r="I207" s="21">
        <f t="shared" si="45"/>
        <v>3.1493906613720389E-3</v>
      </c>
      <c r="J207" s="21">
        <f t="shared" si="46"/>
        <v>6.3582896200921953E-4</v>
      </c>
      <c r="K207" s="21">
        <f t="shared" si="49"/>
        <v>1.3</v>
      </c>
      <c r="L207" s="21">
        <f t="shared" si="50"/>
        <v>-0.33333333333333331</v>
      </c>
      <c r="M207" s="21">
        <f t="shared" si="47"/>
        <v>2.4780785360274497E-3</v>
      </c>
      <c r="N207" s="21">
        <f t="shared" si="48"/>
        <v>-4.1580041580041582E-4</v>
      </c>
    </row>
    <row r="208" spans="1:14" x14ac:dyDescent="0.2">
      <c r="A208" s="18"/>
      <c r="B208" s="19" t="s">
        <v>188</v>
      </c>
      <c r="C208" s="20">
        <v>2</v>
      </c>
      <c r="D208" s="20">
        <v>0</v>
      </c>
      <c r="E208" s="20">
        <v>16</v>
      </c>
      <c r="F208" s="20">
        <v>15</v>
      </c>
      <c r="G208" s="21">
        <f t="shared" si="43"/>
        <v>3.8124285169653069E-4</v>
      </c>
      <c r="H208" s="21" t="str">
        <f t="shared" si="44"/>
        <v/>
      </c>
      <c r="I208" s="21">
        <f t="shared" si="45"/>
        <v>2.1908804600848965E-3</v>
      </c>
      <c r="J208" s="21">
        <f t="shared" si="46"/>
        <v>2.384358607534573E-3</v>
      </c>
      <c r="K208" s="21">
        <f t="shared" si="49"/>
        <v>7</v>
      </c>
      <c r="L208" s="21">
        <f t="shared" si="50"/>
        <v>1</v>
      </c>
      <c r="M208" s="21">
        <f t="shared" si="47"/>
        <v>2.668699961875715E-3</v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247</v>
      </c>
      <c r="D209" s="20">
        <v>177</v>
      </c>
      <c r="E209" s="20">
        <v>164</v>
      </c>
      <c r="F209" s="20">
        <v>103</v>
      </c>
      <c r="G209" s="21">
        <f t="shared" si="43"/>
        <v>4.7083492184521542E-2</v>
      </c>
      <c r="H209" s="21">
        <f t="shared" si="44"/>
        <v>3.67983367983368E-2</v>
      </c>
      <c r="I209" s="21">
        <f t="shared" si="45"/>
        <v>2.2456524715870192E-2</v>
      </c>
      <c r="J209" s="21">
        <f t="shared" si="46"/>
        <v>1.6372595771737403E-2</v>
      </c>
      <c r="K209" s="21">
        <f t="shared" si="49"/>
        <v>-0.33603238866396762</v>
      </c>
      <c r="L209" s="21">
        <f t="shared" si="50"/>
        <v>-0.41807909604519772</v>
      </c>
      <c r="M209" s="21">
        <f t="shared" si="47"/>
        <v>-1.5821578345406026E-2</v>
      </c>
      <c r="N209" s="21">
        <f t="shared" si="48"/>
        <v>-1.5384615384615385E-2</v>
      </c>
    </row>
    <row r="210" spans="1:14" x14ac:dyDescent="0.2">
      <c r="A210" s="18"/>
      <c r="B210" s="19" t="s">
        <v>190</v>
      </c>
      <c r="C210" s="20">
        <v>22</v>
      </c>
      <c r="D210" s="20">
        <v>21</v>
      </c>
      <c r="E210" s="20">
        <v>63</v>
      </c>
      <c r="F210" s="20">
        <v>55</v>
      </c>
      <c r="G210" s="21">
        <f t="shared" si="43"/>
        <v>4.1936713686618375E-3</v>
      </c>
      <c r="H210" s="21">
        <f t="shared" si="44"/>
        <v>4.3659043659043661E-3</v>
      </c>
      <c r="I210" s="21">
        <f t="shared" si="45"/>
        <v>8.6265918115842801E-3</v>
      </c>
      <c r="J210" s="21">
        <f t="shared" si="46"/>
        <v>8.7426482276267686E-3</v>
      </c>
      <c r="K210" s="21">
        <f t="shared" si="49"/>
        <v>1.8636363636363635</v>
      </c>
      <c r="L210" s="21">
        <f t="shared" si="50"/>
        <v>1.6190476190476191</v>
      </c>
      <c r="M210" s="21">
        <f t="shared" si="47"/>
        <v>7.8154784597788789E-3</v>
      </c>
      <c r="N210" s="21">
        <f t="shared" si="48"/>
        <v>7.068607068607069E-3</v>
      </c>
    </row>
    <row r="211" spans="1:14" x14ac:dyDescent="0.2">
      <c r="A211" s="18"/>
      <c r="B211" s="19" t="s">
        <v>191</v>
      </c>
      <c r="C211" s="20">
        <v>0</v>
      </c>
      <c r="D211" s="20">
        <v>5</v>
      </c>
      <c r="E211" s="20">
        <v>0</v>
      </c>
      <c r="F211" s="20">
        <v>4</v>
      </c>
      <c r="G211" s="21" t="str">
        <f t="shared" si="43"/>
        <v/>
      </c>
      <c r="H211" s="21">
        <f t="shared" si="44"/>
        <v>1.0395010395010396E-3</v>
      </c>
      <c r="I211" s="21" t="str">
        <f t="shared" si="45"/>
        <v/>
      </c>
      <c r="J211" s="21">
        <f t="shared" si="46"/>
        <v>6.3582896200921953E-4</v>
      </c>
      <c r="K211" s="21" t="str">
        <f t="shared" si="49"/>
        <v xml:space="preserve"> </v>
      </c>
      <c r="L211" s="21">
        <f t="shared" si="50"/>
        <v>-0.2</v>
      </c>
      <c r="M211" s="21" t="str">
        <f t="shared" si="47"/>
        <v/>
      </c>
      <c r="N211" s="21">
        <f t="shared" si="48"/>
        <v>-2.0790020790020791E-4</v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4</v>
      </c>
      <c r="D213" s="20">
        <v>11</v>
      </c>
      <c r="E213" s="20">
        <v>2</v>
      </c>
      <c r="F213" s="20">
        <v>17</v>
      </c>
      <c r="G213" s="21">
        <f t="shared" si="43"/>
        <v>7.6248570339306138E-4</v>
      </c>
      <c r="H213" s="21">
        <f t="shared" si="44"/>
        <v>2.286902286902287E-3</v>
      </c>
      <c r="I213" s="21">
        <f t="shared" si="45"/>
        <v>2.7386005751061206E-4</v>
      </c>
      <c r="J213" s="21">
        <f t="shared" si="46"/>
        <v>2.7022730885391828E-3</v>
      </c>
      <c r="K213" s="21">
        <f t="shared" si="49"/>
        <v>-0.5</v>
      </c>
      <c r="L213" s="21">
        <f t="shared" si="50"/>
        <v>0.54545454545454541</v>
      </c>
      <c r="M213" s="21">
        <f t="shared" si="47"/>
        <v>-3.8124285169653069E-4</v>
      </c>
      <c r="N213" s="21">
        <f t="shared" si="48"/>
        <v>1.2474012474012475E-3</v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2</v>
      </c>
      <c r="F214" s="20">
        <v>3</v>
      </c>
      <c r="G214" s="21" t="str">
        <f t="shared" si="43"/>
        <v/>
      </c>
      <c r="H214" s="21" t="str">
        <f t="shared" si="44"/>
        <v/>
      </c>
      <c r="I214" s="21">
        <f t="shared" si="45"/>
        <v>2.7386005751061206E-4</v>
      </c>
      <c r="J214" s="21">
        <f t="shared" si="46"/>
        <v>4.7687172150691462E-4</v>
      </c>
      <c r="K214" s="21">
        <f t="shared" si="49"/>
        <v>1</v>
      </c>
      <c r="L214" s="21">
        <f t="shared" si="50"/>
        <v>1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20</v>
      </c>
      <c r="D215" s="20">
        <v>14</v>
      </c>
      <c r="E215" s="20">
        <v>21</v>
      </c>
      <c r="F215" s="20">
        <v>39</v>
      </c>
      <c r="G215" s="21">
        <f t="shared" si="43"/>
        <v>3.812428516965307E-3</v>
      </c>
      <c r="H215" s="21">
        <f t="shared" si="44"/>
        <v>2.9106029106029108E-3</v>
      </c>
      <c r="I215" s="21">
        <f t="shared" si="45"/>
        <v>2.8755306038614268E-3</v>
      </c>
      <c r="J215" s="21">
        <f t="shared" si="46"/>
        <v>6.19933237958989E-3</v>
      </c>
      <c r="K215" s="21">
        <f t="shared" si="49"/>
        <v>0.05</v>
      </c>
      <c r="L215" s="21">
        <f t="shared" si="50"/>
        <v>1.7857142857142858</v>
      </c>
      <c r="M215" s="21">
        <f t="shared" si="47"/>
        <v>1.9062142584826537E-4</v>
      </c>
      <c r="N215" s="21">
        <f t="shared" si="48"/>
        <v>5.1975051975051978E-3</v>
      </c>
    </row>
    <row r="216" spans="1:14" ht="24" customHeight="1" x14ac:dyDescent="0.2">
      <c r="A216" s="18"/>
      <c r="B216" s="19" t="s">
        <v>196</v>
      </c>
      <c r="C216" s="20">
        <v>18</v>
      </c>
      <c r="D216" s="20">
        <v>13</v>
      </c>
      <c r="E216" s="20">
        <v>41</v>
      </c>
      <c r="F216" s="20">
        <v>45</v>
      </c>
      <c r="G216" s="21">
        <f t="shared" si="43"/>
        <v>3.4311856652687761E-3</v>
      </c>
      <c r="H216" s="21">
        <f t="shared" si="44"/>
        <v>2.7027027027027029E-3</v>
      </c>
      <c r="I216" s="21">
        <f t="shared" si="45"/>
        <v>5.6141311789675479E-3</v>
      </c>
      <c r="J216" s="21">
        <f t="shared" si="46"/>
        <v>7.1530758226037196E-3</v>
      </c>
      <c r="K216" s="21">
        <f t="shared" si="49"/>
        <v>1.2777777777777777</v>
      </c>
      <c r="L216" s="21">
        <f t="shared" si="50"/>
        <v>2.4615384615384617</v>
      </c>
      <c r="M216" s="21">
        <f t="shared" si="47"/>
        <v>4.3842927945101024E-3</v>
      </c>
      <c r="N216" s="21">
        <f t="shared" si="48"/>
        <v>6.6528066528066532E-3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31</v>
      </c>
      <c r="D218" s="20">
        <v>52</v>
      </c>
      <c r="E218" s="20">
        <v>32</v>
      </c>
      <c r="F218" s="20">
        <v>121</v>
      </c>
      <c r="G218" s="21">
        <f t="shared" si="43"/>
        <v>5.9092642012962254E-3</v>
      </c>
      <c r="H218" s="21">
        <f t="shared" si="44"/>
        <v>1.0810810810810811E-2</v>
      </c>
      <c r="I218" s="21">
        <f t="shared" si="45"/>
        <v>4.381760920169793E-3</v>
      </c>
      <c r="J218" s="21">
        <f t="shared" si="46"/>
        <v>1.9233826100778891E-2</v>
      </c>
      <c r="K218" s="21">
        <f t="shared" si="49"/>
        <v>3.2258064516129031E-2</v>
      </c>
      <c r="L218" s="21">
        <f t="shared" si="50"/>
        <v>1.3269230769230769</v>
      </c>
      <c r="M218" s="21">
        <f t="shared" si="47"/>
        <v>1.9062142584826532E-4</v>
      </c>
      <c r="N218" s="21">
        <f t="shared" si="48"/>
        <v>1.4345114345114346E-2</v>
      </c>
    </row>
    <row r="219" spans="1:14" x14ac:dyDescent="0.2">
      <c r="A219" s="18"/>
      <c r="B219" s="19" t="s">
        <v>199</v>
      </c>
      <c r="C219" s="20">
        <v>5</v>
      </c>
      <c r="D219" s="20">
        <v>199</v>
      </c>
      <c r="E219" s="20">
        <v>4</v>
      </c>
      <c r="F219" s="20">
        <v>153</v>
      </c>
      <c r="G219" s="21">
        <f t="shared" si="43"/>
        <v>9.5310712924132675E-4</v>
      </c>
      <c r="H219" s="21">
        <f t="shared" si="44"/>
        <v>4.1372141372141374E-2</v>
      </c>
      <c r="I219" s="21">
        <f t="shared" si="45"/>
        <v>5.4772011502122412E-4</v>
      </c>
      <c r="J219" s="21">
        <f t="shared" si="46"/>
        <v>2.4320457796852647E-2</v>
      </c>
      <c r="K219" s="21">
        <f t="shared" si="49"/>
        <v>-0.2</v>
      </c>
      <c r="L219" s="21">
        <f t="shared" si="50"/>
        <v>-0.23115577889447236</v>
      </c>
      <c r="M219" s="21">
        <f t="shared" si="47"/>
        <v>-1.9062142584826537E-4</v>
      </c>
      <c r="N219" s="21">
        <f t="shared" si="48"/>
        <v>-9.5634095634095639E-3</v>
      </c>
    </row>
    <row r="220" spans="1:14" x14ac:dyDescent="0.2">
      <c r="A220" s="18"/>
      <c r="B220" s="19" t="s">
        <v>200</v>
      </c>
      <c r="C220" s="20">
        <v>93</v>
      </c>
      <c r="D220" s="20">
        <v>423</v>
      </c>
      <c r="E220" s="20">
        <v>278</v>
      </c>
      <c r="F220" s="20">
        <v>352</v>
      </c>
      <c r="G220" s="21">
        <f t="shared" ref="G220:G251" si="51">+IF(C220=0,"",C220/C$188)</f>
        <v>1.7727792603888678E-2</v>
      </c>
      <c r="H220" s="21">
        <f t="shared" ref="H220:H251" si="52">+IF(D220=0,"",D220/D$188)</f>
        <v>8.7941787941787947E-2</v>
      </c>
      <c r="I220" s="21">
        <f t="shared" ref="I220:I251" si="53">+IF(E220=0,"",E220/E$188)</f>
        <v>3.8066547993975082E-2</v>
      </c>
      <c r="J220" s="21">
        <f t="shared" ref="J220:J251" si="54">+IF(F220=0,"",F220/F$188)</f>
        <v>5.5952948656811316E-2</v>
      </c>
      <c r="K220" s="21">
        <f t="shared" si="49"/>
        <v>1.989247311827957</v>
      </c>
      <c r="L220" s="21">
        <f t="shared" si="50"/>
        <v>-0.16784869976359337</v>
      </c>
      <c r="M220" s="21">
        <f t="shared" ref="M220:M251" si="55">+IF(OR(AND(G220=""),(K220="")),"",G220*K220)</f>
        <v>3.5264963781929087E-2</v>
      </c>
      <c r="N220" s="21">
        <f t="shared" ref="N220:N251" si="56">+IF(OR(AND(H220=""),(L220="")),"",H220*L220)</f>
        <v>-1.4760914760914762E-2</v>
      </c>
    </row>
    <row r="221" spans="1:14" x14ac:dyDescent="0.2">
      <c r="A221" s="18"/>
      <c r="B221" s="19" t="s">
        <v>201</v>
      </c>
      <c r="C221" s="20">
        <v>3</v>
      </c>
      <c r="D221" s="20">
        <v>74</v>
      </c>
      <c r="E221" s="20">
        <v>18</v>
      </c>
      <c r="F221" s="20">
        <v>168</v>
      </c>
      <c r="G221" s="21">
        <f t="shared" si="51"/>
        <v>5.7186427754479601E-4</v>
      </c>
      <c r="H221" s="21">
        <f t="shared" si="52"/>
        <v>1.5384615384615385E-2</v>
      </c>
      <c r="I221" s="21">
        <f t="shared" si="53"/>
        <v>2.4647405175955085E-3</v>
      </c>
      <c r="J221" s="21">
        <f t="shared" si="54"/>
        <v>2.6704816404387221E-2</v>
      </c>
      <c r="K221" s="21">
        <f t="shared" ref="K221:K252" si="57">+IF(AND(C221=0,E221=0)," ",IF(C221=0,1,IF(E221=0,-1,(E221-C221)/C221)))</f>
        <v>5</v>
      </c>
      <c r="L221" s="21">
        <f t="shared" ref="L221:L252" si="58">+IF(AND(D221=0,F221=0)," ",IF(D221=0,1,IF(F221=0,-1,(F221-D221)/D221)))</f>
        <v>1.2702702702702702</v>
      </c>
      <c r="M221" s="21">
        <f t="shared" si="55"/>
        <v>2.8593213877239803E-3</v>
      </c>
      <c r="N221" s="21">
        <f t="shared" si="56"/>
        <v>1.9542619542619544E-2</v>
      </c>
    </row>
    <row r="222" spans="1:14" x14ac:dyDescent="0.2">
      <c r="A222" s="18"/>
      <c r="B222" s="19" t="s">
        <v>202</v>
      </c>
      <c r="C222" s="20">
        <v>5</v>
      </c>
      <c r="D222" s="20">
        <v>30</v>
      </c>
      <c r="E222" s="20">
        <v>4</v>
      </c>
      <c r="F222" s="20">
        <v>49</v>
      </c>
      <c r="G222" s="21">
        <f t="shared" si="51"/>
        <v>9.5310712924132675E-4</v>
      </c>
      <c r="H222" s="21">
        <f t="shared" si="52"/>
        <v>6.2370062370062374E-3</v>
      </c>
      <c r="I222" s="21">
        <f t="shared" si="53"/>
        <v>5.4772011502122412E-4</v>
      </c>
      <c r="J222" s="21">
        <f t="shared" si="54"/>
        <v>7.788904784612939E-3</v>
      </c>
      <c r="K222" s="21">
        <f t="shared" si="57"/>
        <v>-0.2</v>
      </c>
      <c r="L222" s="21">
        <f t="shared" si="58"/>
        <v>0.6333333333333333</v>
      </c>
      <c r="M222" s="21">
        <f t="shared" si="55"/>
        <v>-1.9062142584826537E-4</v>
      </c>
      <c r="N222" s="21">
        <f t="shared" si="56"/>
        <v>3.9501039501039503E-3</v>
      </c>
    </row>
    <row r="223" spans="1:14" x14ac:dyDescent="0.2">
      <c r="A223" s="18"/>
      <c r="B223" s="19" t="s">
        <v>203</v>
      </c>
      <c r="C223" s="20">
        <v>1</v>
      </c>
      <c r="D223" s="20">
        <v>36</v>
      </c>
      <c r="E223" s="20">
        <v>9</v>
      </c>
      <c r="F223" s="20">
        <v>76</v>
      </c>
      <c r="G223" s="21">
        <f t="shared" si="51"/>
        <v>1.9062142584826535E-4</v>
      </c>
      <c r="H223" s="21">
        <f t="shared" si="52"/>
        <v>7.4844074844074848E-3</v>
      </c>
      <c r="I223" s="21">
        <f t="shared" si="53"/>
        <v>1.2323702587977543E-3</v>
      </c>
      <c r="J223" s="21">
        <f t="shared" si="54"/>
        <v>1.2080750278175172E-2</v>
      </c>
      <c r="K223" s="21">
        <f t="shared" si="57"/>
        <v>8</v>
      </c>
      <c r="L223" s="21">
        <f t="shared" si="58"/>
        <v>1.1111111111111112</v>
      </c>
      <c r="M223" s="21">
        <f t="shared" si="55"/>
        <v>1.5249714067861228E-3</v>
      </c>
      <c r="N223" s="21">
        <f t="shared" si="56"/>
        <v>8.3160083160083165E-3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26</v>
      </c>
      <c r="D225" s="20">
        <v>59</v>
      </c>
      <c r="E225" s="20">
        <v>12</v>
      </c>
      <c r="F225" s="20">
        <v>84</v>
      </c>
      <c r="G225" s="21">
        <f t="shared" si="51"/>
        <v>4.9561570720548986E-3</v>
      </c>
      <c r="H225" s="21">
        <f t="shared" si="52"/>
        <v>1.2266112266112267E-2</v>
      </c>
      <c r="I225" s="21">
        <f t="shared" si="53"/>
        <v>1.6431603450636724E-3</v>
      </c>
      <c r="J225" s="21">
        <f t="shared" si="54"/>
        <v>1.335240820219361E-2</v>
      </c>
      <c r="K225" s="21">
        <f t="shared" si="57"/>
        <v>-0.53846153846153844</v>
      </c>
      <c r="L225" s="21">
        <f t="shared" si="58"/>
        <v>0.42372881355932202</v>
      </c>
      <c r="M225" s="21">
        <f t="shared" si="55"/>
        <v>-2.6686999618757146E-3</v>
      </c>
      <c r="N225" s="21">
        <f t="shared" si="56"/>
        <v>5.1975051975051978E-3</v>
      </c>
    </row>
    <row r="226" spans="1:14" x14ac:dyDescent="0.2">
      <c r="A226" s="18"/>
      <c r="B226" s="19" t="s">
        <v>206</v>
      </c>
      <c r="C226" s="20">
        <v>7</v>
      </c>
      <c r="D226" s="20">
        <v>27</v>
      </c>
      <c r="E226" s="20">
        <v>50</v>
      </c>
      <c r="F226" s="20">
        <v>87</v>
      </c>
      <c r="G226" s="21">
        <f t="shared" si="51"/>
        <v>1.3343499809378575E-3</v>
      </c>
      <c r="H226" s="21">
        <f t="shared" si="52"/>
        <v>5.6133056133056136E-3</v>
      </c>
      <c r="I226" s="21">
        <f t="shared" si="53"/>
        <v>6.8465014377653019E-3</v>
      </c>
      <c r="J226" s="21">
        <f t="shared" si="54"/>
        <v>1.3829279923700524E-2</v>
      </c>
      <c r="K226" s="21">
        <f t="shared" si="57"/>
        <v>6.1428571428571432</v>
      </c>
      <c r="L226" s="21">
        <f t="shared" si="58"/>
        <v>2.2222222222222223</v>
      </c>
      <c r="M226" s="21">
        <f t="shared" si="55"/>
        <v>8.1967213114754103E-3</v>
      </c>
      <c r="N226" s="21">
        <f t="shared" si="56"/>
        <v>1.2474012474012475E-2</v>
      </c>
    </row>
    <row r="227" spans="1:14" x14ac:dyDescent="0.2">
      <c r="A227" s="18"/>
      <c r="B227" s="19" t="s">
        <v>207</v>
      </c>
      <c r="C227" s="20">
        <v>5</v>
      </c>
      <c r="D227" s="20">
        <v>37</v>
      </c>
      <c r="E227" s="20">
        <v>7</v>
      </c>
      <c r="F227" s="20">
        <v>88</v>
      </c>
      <c r="G227" s="21">
        <f t="shared" si="51"/>
        <v>9.5310712924132675E-4</v>
      </c>
      <c r="H227" s="21">
        <f t="shared" si="52"/>
        <v>7.6923076923076927E-3</v>
      </c>
      <c r="I227" s="21">
        <f t="shared" si="53"/>
        <v>9.5851020128714232E-4</v>
      </c>
      <c r="J227" s="21">
        <f t="shared" si="54"/>
        <v>1.3988237164202829E-2</v>
      </c>
      <c r="K227" s="21">
        <f t="shared" si="57"/>
        <v>0.4</v>
      </c>
      <c r="L227" s="21">
        <f t="shared" si="58"/>
        <v>1.3783783783783783</v>
      </c>
      <c r="M227" s="21">
        <f t="shared" si="55"/>
        <v>3.8124285169653075E-4</v>
      </c>
      <c r="N227" s="21">
        <f t="shared" si="56"/>
        <v>1.0602910602910603E-2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1</v>
      </c>
      <c r="F228" s="20">
        <v>1</v>
      </c>
      <c r="G228" s="21" t="str">
        <f t="shared" si="51"/>
        <v/>
      </c>
      <c r="H228" s="21" t="str">
        <f t="shared" si="52"/>
        <v/>
      </c>
      <c r="I228" s="21">
        <f t="shared" si="53"/>
        <v>1.3693002875530603E-4</v>
      </c>
      <c r="J228" s="21">
        <f t="shared" si="54"/>
        <v>1.5895724050230488E-4</v>
      </c>
      <c r="K228" s="21">
        <f t="shared" si="57"/>
        <v>1</v>
      </c>
      <c r="L228" s="21">
        <f t="shared" si="58"/>
        <v>1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2</v>
      </c>
      <c r="D229" s="20">
        <v>4</v>
      </c>
      <c r="E229" s="20">
        <v>0</v>
      </c>
      <c r="F229" s="20">
        <v>3</v>
      </c>
      <c r="G229" s="21">
        <f t="shared" si="51"/>
        <v>3.8124285169653069E-4</v>
      </c>
      <c r="H229" s="21">
        <f t="shared" si="52"/>
        <v>8.3160083160083165E-4</v>
      </c>
      <c r="I229" s="21" t="str">
        <f t="shared" si="53"/>
        <v/>
      </c>
      <c r="J229" s="21">
        <f t="shared" si="54"/>
        <v>4.7687172150691462E-4</v>
      </c>
      <c r="K229" s="21">
        <f t="shared" si="57"/>
        <v>-1</v>
      </c>
      <c r="L229" s="21">
        <f t="shared" si="58"/>
        <v>-0.25</v>
      </c>
      <c r="M229" s="21">
        <f t="shared" si="55"/>
        <v>-3.8124285169653069E-4</v>
      </c>
      <c r="N229" s="21">
        <f t="shared" si="56"/>
        <v>-2.0790020790020791E-4</v>
      </c>
    </row>
    <row r="230" spans="1:14" ht="25.5" x14ac:dyDescent="0.2">
      <c r="A230" s="18"/>
      <c r="B230" s="19" t="s">
        <v>210</v>
      </c>
      <c r="C230" s="20">
        <v>156</v>
      </c>
      <c r="D230" s="20">
        <v>72</v>
      </c>
      <c r="E230" s="20">
        <v>203</v>
      </c>
      <c r="F230" s="20">
        <v>100</v>
      </c>
      <c r="G230" s="21">
        <f t="shared" si="51"/>
        <v>2.9736942432329393E-2</v>
      </c>
      <c r="H230" s="21">
        <f t="shared" si="52"/>
        <v>1.496881496881497E-2</v>
      </c>
      <c r="I230" s="21">
        <f t="shared" si="53"/>
        <v>2.7796795837327127E-2</v>
      </c>
      <c r="J230" s="21">
        <f t="shared" si="54"/>
        <v>1.5895724050230486E-2</v>
      </c>
      <c r="K230" s="21">
        <f t="shared" si="57"/>
        <v>0.30128205128205127</v>
      </c>
      <c r="L230" s="21">
        <f t="shared" si="58"/>
        <v>0.3888888888888889</v>
      </c>
      <c r="M230" s="21">
        <f t="shared" si="55"/>
        <v>8.9592070148684713E-3</v>
      </c>
      <c r="N230" s="21">
        <f t="shared" si="56"/>
        <v>5.8212058212058215E-3</v>
      </c>
    </row>
    <row r="231" spans="1:14" x14ac:dyDescent="0.2">
      <c r="A231" s="18"/>
      <c r="B231" s="19" t="s">
        <v>211</v>
      </c>
      <c r="C231" s="20">
        <v>5</v>
      </c>
      <c r="D231" s="20">
        <v>30</v>
      </c>
      <c r="E231" s="20">
        <v>5</v>
      </c>
      <c r="F231" s="20">
        <v>43</v>
      </c>
      <c r="G231" s="21">
        <f t="shared" si="51"/>
        <v>9.5310712924132675E-4</v>
      </c>
      <c r="H231" s="21">
        <f t="shared" si="52"/>
        <v>6.2370062370062374E-3</v>
      </c>
      <c r="I231" s="21">
        <f t="shared" si="53"/>
        <v>6.8465014377653015E-4</v>
      </c>
      <c r="J231" s="21">
        <f t="shared" si="54"/>
        <v>6.8351613415991094E-3</v>
      </c>
      <c r="K231" s="21">
        <f t="shared" si="57"/>
        <v>0</v>
      </c>
      <c r="L231" s="21">
        <f t="shared" si="58"/>
        <v>0.43333333333333335</v>
      </c>
      <c r="M231" s="21">
        <f t="shared" si="55"/>
        <v>0</v>
      </c>
      <c r="N231" s="21">
        <f t="shared" si="56"/>
        <v>2.7027027027027029E-3</v>
      </c>
    </row>
    <row r="232" spans="1:14" ht="25.5" x14ac:dyDescent="0.2">
      <c r="A232" s="18"/>
      <c r="B232" s="19" t="s">
        <v>212</v>
      </c>
      <c r="C232" s="20">
        <v>0</v>
      </c>
      <c r="D232" s="20">
        <v>3</v>
      </c>
      <c r="E232" s="20">
        <v>0</v>
      </c>
      <c r="F232" s="20">
        <v>1</v>
      </c>
      <c r="G232" s="21" t="str">
        <f t="shared" si="51"/>
        <v/>
      </c>
      <c r="H232" s="21">
        <f t="shared" si="52"/>
        <v>6.2370062370062374E-4</v>
      </c>
      <c r="I232" s="21" t="str">
        <f t="shared" si="53"/>
        <v/>
      </c>
      <c r="J232" s="21">
        <f t="shared" si="54"/>
        <v>1.5895724050230488E-4</v>
      </c>
      <c r="K232" s="21" t="str">
        <f t="shared" si="57"/>
        <v xml:space="preserve"> </v>
      </c>
      <c r="L232" s="21">
        <f t="shared" si="58"/>
        <v>-0.66666666666666663</v>
      </c>
      <c r="M232" s="21" t="str">
        <f t="shared" si="55"/>
        <v/>
      </c>
      <c r="N232" s="21">
        <f t="shared" si="56"/>
        <v>-4.1580041580041582E-4</v>
      </c>
    </row>
    <row r="233" spans="1:14" ht="25.5" x14ac:dyDescent="0.2">
      <c r="A233" s="18"/>
      <c r="B233" s="19" t="s">
        <v>213</v>
      </c>
      <c r="C233" s="20">
        <v>1</v>
      </c>
      <c r="D233" s="20">
        <v>5</v>
      </c>
      <c r="E233" s="20">
        <v>0</v>
      </c>
      <c r="F233" s="20">
        <v>0</v>
      </c>
      <c r="G233" s="21">
        <f t="shared" si="51"/>
        <v>1.9062142584826535E-4</v>
      </c>
      <c r="H233" s="21">
        <f t="shared" si="52"/>
        <v>1.0395010395010396E-3</v>
      </c>
      <c r="I233" s="21" t="str">
        <f t="shared" si="53"/>
        <v/>
      </c>
      <c r="J233" s="21" t="str">
        <f t="shared" si="54"/>
        <v/>
      </c>
      <c r="K233" s="21">
        <f t="shared" si="57"/>
        <v>-1</v>
      </c>
      <c r="L233" s="21">
        <f t="shared" si="58"/>
        <v>-1</v>
      </c>
      <c r="M233" s="21">
        <f t="shared" si="55"/>
        <v>-1.9062142584826535E-4</v>
      </c>
      <c r="N233" s="21">
        <f t="shared" si="56"/>
        <v>-1.0395010395010396E-3</v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1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>
        <f t="shared" si="54"/>
        <v>1.5895724050230488E-4</v>
      </c>
      <c r="K234" s="21" t="str">
        <f t="shared" si="57"/>
        <v xml:space="preserve"> </v>
      </c>
      <c r="L234" s="21">
        <f t="shared" si="58"/>
        <v>1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55</v>
      </c>
      <c r="D235" s="20">
        <v>28</v>
      </c>
      <c r="E235" s="20">
        <v>113</v>
      </c>
      <c r="F235" s="20">
        <v>75</v>
      </c>
      <c r="G235" s="21">
        <f t="shared" si="51"/>
        <v>1.0484178421654593E-2</v>
      </c>
      <c r="H235" s="21">
        <f t="shared" si="52"/>
        <v>5.8212058212058215E-3</v>
      </c>
      <c r="I235" s="21">
        <f t="shared" si="53"/>
        <v>1.5473093249349583E-2</v>
      </c>
      <c r="J235" s="21">
        <f t="shared" si="54"/>
        <v>1.1921793037672867E-2</v>
      </c>
      <c r="K235" s="21">
        <f t="shared" si="57"/>
        <v>1.0545454545454545</v>
      </c>
      <c r="L235" s="21">
        <f t="shared" si="58"/>
        <v>1.6785714285714286</v>
      </c>
      <c r="M235" s="21">
        <f t="shared" si="55"/>
        <v>1.1056042699199388E-2</v>
      </c>
      <c r="N235" s="21">
        <f t="shared" si="56"/>
        <v>9.7713097713097719E-3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1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>
        <f t="shared" si="54"/>
        <v>1.5895724050230488E-4</v>
      </c>
      <c r="K237" s="21" t="str">
        <f t="shared" si="57"/>
        <v xml:space="preserve"> </v>
      </c>
      <c r="L237" s="21">
        <f t="shared" si="58"/>
        <v>1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     <v/>
      </c>
      <c r="H238" s="21">
        <f t="shared" si="52"/>
        <v>8.3160083160083165E-4</v>
      </c>
      <c r="I238" s="21" t="str">
        <f t="shared" si="53"/>
        <v/>
      </c>
      <c r="J238" s="21">
        <f t="shared" si="54"/>
        <v>1.1127006835161342E-3</v>
      </c>
      <c r="K238" s="21" t="str">
        <f t="shared" si="57"/>
        <v xml:space="preserve"> </v>
      </c>
      <c r="L238" s="21">
        <f t="shared" si="58"/>
        <v>0.75</v>
      </c>
      <c r="M238" s="21" t="str">
        <f t="shared" si="55"/>
        <v/>
      </c>
      <c r="N238" s="21">
        <f t="shared" si="56"/>
        <v>6.2370062370062374E-4</v>
      </c>
    </row>
    <row r="239" spans="1:14" x14ac:dyDescent="0.2">
      <c r="A239" s="18"/>
      <c r="B239" s="19" t="s">
        <v>219</v>
      </c>
      <c r="C239" s="20">
        <v>0</v>
      </c>
      <c r="D239" s="20">
        <v>3</v>
      </c>
      <c r="E239" s="20">
        <v>0</v>
      </c>
      <c r="F239" s="20">
        <v>2</v>
      </c>
      <c r="G239" s="21" t="str">
        <f t="shared" si="51"/>
        <v/>
      </c>
      <c r="H239" s="21">
        <f t="shared" si="52"/>
        <v>6.2370062370062374E-4</v>
      </c>
      <c r="I239" s="21" t="str">
        <f t="shared" si="53"/>
        <v/>
      </c>
      <c r="J239" s="21">
        <f t="shared" si="54"/>
        <v>3.1791448100460976E-4</v>
      </c>
      <c r="K239" s="21" t="str">
        <f t="shared" si="57"/>
        <v xml:space="preserve"> </v>
      </c>
      <c r="L239" s="21">
        <f t="shared" si="58"/>
        <v>-0.33333333333333331</v>
      </c>
      <c r="M239" s="21" t="str">
        <f t="shared" si="55"/>
        <v/>
      </c>
      <c r="N239" s="21">
        <f t="shared" si="56"/>
        <v>-2.0790020790020791E-4</v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1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>
        <f t="shared" si="54"/>
        <v>1.5895724050230488E-4</v>
      </c>
      <c r="K240" s="21" t="str">
        <f t="shared" si="57"/>
        <v xml:space="preserve"> </v>
      </c>
      <c r="L240" s="21">
        <f t="shared" si="58"/>
        <v>1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72</v>
      </c>
      <c r="D242" s="20">
        <v>169</v>
      </c>
      <c r="E242" s="20">
        <v>166</v>
      </c>
      <c r="F242" s="20">
        <v>389</v>
      </c>
      <c r="G242" s="21">
        <f t="shared" si="51"/>
        <v>1.3724742661075104E-2</v>
      </c>
      <c r="H242" s="21">
        <f t="shared" si="52"/>
        <v>3.5135135135135137E-2</v>
      </c>
      <c r="I242" s="21">
        <f t="shared" si="53"/>
        <v>2.2730384773380803E-2</v>
      </c>
      <c r="J242" s="21">
        <f t="shared" si="54"/>
        <v>6.1834366555396598E-2</v>
      </c>
      <c r="K242" s="21">
        <f t="shared" si="57"/>
        <v>1.3055555555555556</v>
      </c>
      <c r="L242" s="21">
        <f t="shared" si="58"/>
        <v>1.3017751479289941</v>
      </c>
      <c r="M242" s="21">
        <f t="shared" si="55"/>
        <v>1.7918414029736943E-2</v>
      </c>
      <c r="N242" s="21">
        <f t="shared" si="56"/>
        <v>4.5738045738045741E-2</v>
      </c>
    </row>
    <row r="243" spans="1:14" x14ac:dyDescent="0.2">
      <c r="A243" s="18"/>
      <c r="B243" s="19" t="s">
        <v>223</v>
      </c>
      <c r="C243" s="20">
        <v>1</v>
      </c>
      <c r="D243" s="20">
        <v>0</v>
      </c>
      <c r="E243" s="20">
        <v>0</v>
      </c>
      <c r="F243" s="20">
        <v>0</v>
      </c>
      <c r="G243" s="21">
        <f t="shared" si="51"/>
        <v>1.9062142584826535E-4</v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>
        <f t="shared" si="57"/>
        <v>-1</v>
      </c>
      <c r="L243" s="21" t="str">
        <f t="shared" si="58"/>
        <v xml:space="preserve"> </v>
      </c>
      <c r="M243" s="21">
        <f t="shared" si="55"/>
        <v>-1.9062142584826535E-4</v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3</v>
      </c>
      <c r="D244" s="20">
        <v>0</v>
      </c>
      <c r="E244" s="20">
        <v>0</v>
      </c>
      <c r="F244" s="20">
        <v>0</v>
      </c>
      <c r="G244" s="21">
        <f t="shared" si="51"/>
        <v>5.7186427754479601E-4</v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>
        <f t="shared" si="57"/>
        <v>-1</v>
      </c>
      <c r="L244" s="21" t="str">
        <f t="shared" si="58"/>
        <v xml:space="preserve"> </v>
      </c>
      <c r="M244" s="21">
        <f t="shared" si="55"/>
        <v>-5.7186427754479601E-4</v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11</v>
      </c>
      <c r="D245" s="20">
        <v>6</v>
      </c>
      <c r="E245" s="20">
        <v>7</v>
      </c>
      <c r="F245" s="20">
        <v>9</v>
      </c>
      <c r="G245" s="21">
        <f t="shared" si="51"/>
        <v>2.0968356843309188E-3</v>
      </c>
      <c r="H245" s="21">
        <f t="shared" si="52"/>
        <v>1.2474012474012475E-3</v>
      </c>
      <c r="I245" s="21">
        <f t="shared" si="53"/>
        <v>9.5851020128714232E-4</v>
      </c>
      <c r="J245" s="21">
        <f t="shared" si="54"/>
        <v>1.4306151645207439E-3</v>
      </c>
      <c r="K245" s="21">
        <f t="shared" si="57"/>
        <v>-0.36363636363636365</v>
      </c>
      <c r="L245" s="21">
        <f t="shared" si="58"/>
        <v>0.5</v>
      </c>
      <c r="M245" s="21">
        <f t="shared" si="55"/>
        <v>-7.6248570339306138E-4</v>
      </c>
      <c r="N245" s="21">
        <f t="shared" si="56"/>
        <v>6.2370062370062374E-4</v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1</v>
      </c>
      <c r="F246" s="20">
        <v>0</v>
      </c>
      <c r="G246" s="21" t="str">
        <f t="shared" si="51"/>
        <v/>
      </c>
      <c r="H246" s="21" t="str">
        <f t="shared" si="52"/>
        <v/>
      </c>
      <c r="I246" s="21">
        <f t="shared" si="53"/>
        <v>1.3693002875530603E-4</v>
      </c>
      <c r="J246" s="21" t="str">
        <f t="shared" si="54"/>
        <v/>
      </c>
      <c r="K246" s="21">
        <f t="shared" si="57"/>
        <v>1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2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>
        <f t="shared" si="54"/>
        <v>3.1791448100460976E-4</v>
      </c>
      <c r="K247" s="21" t="str">
        <f t="shared" si="57"/>
        <v xml:space="preserve"> </v>
      </c>
      <c r="L247" s="21">
        <f t="shared" si="58"/>
        <v>1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13</v>
      </c>
      <c r="D248" s="20">
        <v>4</v>
      </c>
      <c r="E248" s="20">
        <v>81</v>
      </c>
      <c r="F248" s="20">
        <v>26</v>
      </c>
      <c r="G248" s="21">
        <f t="shared" si="51"/>
        <v>2.4780785360274493E-3</v>
      </c>
      <c r="H248" s="21">
        <f t="shared" si="52"/>
        <v>8.3160083160083165E-4</v>
      </c>
      <c r="I248" s="21">
        <f t="shared" si="53"/>
        <v>1.109133232917979E-2</v>
      </c>
      <c r="J248" s="21">
        <f t="shared" si="54"/>
        <v>4.1328882530599267E-3</v>
      </c>
      <c r="K248" s="21">
        <f t="shared" si="57"/>
        <v>5.2307692307692308</v>
      </c>
      <c r="L248" s="21">
        <f t="shared" si="58"/>
        <v>5.5</v>
      </c>
      <c r="M248" s="21">
        <f t="shared" si="55"/>
        <v>1.2962256957682043E-2</v>
      </c>
      <c r="N248" s="21">
        <f t="shared" si="56"/>
        <v>4.5738045738045741E-3</v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7</v>
      </c>
      <c r="F249" s="20">
        <v>0</v>
      </c>
      <c r="G249" s="21" t="str">
        <f t="shared" si="51"/>
        <v/>
      </c>
      <c r="H249" s="21" t="str">
        <f t="shared" si="52"/>
        <v/>
      </c>
      <c r="I249" s="21">
        <f t="shared" si="53"/>
        <v>9.5851020128714232E-4</v>
      </c>
      <c r="J249" s="21" t="str">
        <f t="shared" si="54"/>
        <v/>
      </c>
      <c r="K249" s="21">
        <f t="shared" si="57"/>
        <v>1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5</v>
      </c>
      <c r="F251" s="20">
        <v>0</v>
      </c>
      <c r="G251" s="21" t="str">
        <f t="shared" si="51"/>
        <v/>
      </c>
      <c r="H251" s="21" t="str">
        <f t="shared" si="52"/>
        <v/>
      </c>
      <c r="I251" s="21">
        <f t="shared" si="53"/>
        <v>6.8465014377653015E-4</v>
      </c>
      <c r="J251" s="21" t="str">
        <f t="shared" si="54"/>
        <v/>
      </c>
      <c r="K251" s="21">
        <f t="shared" si="57"/>
        <v>1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1</v>
      </c>
      <c r="D252" s="20">
        <v>17</v>
      </c>
      <c r="E252" s="20">
        <v>9</v>
      </c>
      <c r="F252" s="20">
        <v>48</v>
      </c>
      <c r="G252" s="21">
        <f t="shared" ref="G252:G283" si="59">+IF(C252=0,"",C252/C$188)</f>
        <v>1.9062142584826535E-4</v>
      </c>
      <c r="H252" s="21">
        <f t="shared" ref="H252:H283" si="60">+IF(D252=0,"",D252/D$188)</f>
        <v>3.5343035343035345E-3</v>
      </c>
      <c r="I252" s="21">
        <f t="shared" ref="I252:I283" si="61">+IF(E252=0,"",E252/E$188)</f>
        <v>1.2323702587977543E-3</v>
      </c>
      <c r="J252" s="21">
        <f t="shared" ref="J252:J283" si="62">+IF(F252=0,"",F252/F$188)</f>
        <v>7.6299475441106339E-3</v>
      </c>
      <c r="K252" s="21">
        <f t="shared" si="57"/>
        <v>8</v>
      </c>
      <c r="L252" s="21">
        <f t="shared" si="58"/>
        <v>1.8235294117647058</v>
      </c>
      <c r="M252" s="21">
        <f t="shared" ref="M252:M283" si="63">+IF(OR(AND(G252=""),(K252="")),"",G252*K252)</f>
        <v>1.5249714067861228E-3</v>
      </c>
      <c r="N252" s="21">
        <f t="shared" ref="N252:N283" si="64">+IF(OR(AND(H252=""),(L252="")),"",H252*L252)</f>
        <v>6.4449064449064453E-3</v>
      </c>
    </row>
    <row r="253" spans="1:14" ht="25.5" x14ac:dyDescent="0.2">
      <c r="A253" s="18"/>
      <c r="B253" s="19" t="s">
        <v>233</v>
      </c>
      <c r="C253" s="20">
        <v>1</v>
      </c>
      <c r="D253" s="20">
        <v>1</v>
      </c>
      <c r="E253" s="20">
        <v>1</v>
      </c>
      <c r="F253" s="20">
        <v>5</v>
      </c>
      <c r="G253" s="21">
        <f t="shared" si="59"/>
        <v>1.9062142584826535E-4</v>
      </c>
      <c r="H253" s="21">
        <f t="shared" si="60"/>
        <v>2.0790020790020791E-4</v>
      </c>
      <c r="I253" s="21">
        <f t="shared" si="61"/>
        <v>1.3693002875530603E-4</v>
      </c>
      <c r="J253" s="21">
        <f t="shared" si="62"/>
        <v>7.9478620251152439E-4</v>
      </c>
      <c r="K253" s="21">
        <f t="shared" ref="K253:K284" si="65">+IF(AND(C253=0,E253=0)," ",IF(C253=0,1,IF(E253=0,-1,(E253-C253)/C253)))</f>
        <v>0</v>
      </c>
      <c r="L253" s="21">
        <f t="shared" ref="L253:L284" si="66">+IF(AND(D253=0,F253=0)," ",IF(D253=0,1,IF(F253=0,-1,(F253-D253)/D253)))</f>
        <v>4</v>
      </c>
      <c r="M253" s="21">
        <f t="shared" si="63"/>
        <v>0</v>
      </c>
      <c r="N253" s="21">
        <f t="shared" si="64"/>
        <v>8.3160083160083165E-4</v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8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>
        <f t="shared" si="62"/>
        <v>1.2716579240184391E-3</v>
      </c>
      <c r="K254" s="21" t="str">
        <f t="shared" si="65"/>
        <v xml:space="preserve"> </v>
      </c>
      <c r="L254" s="21">
        <f t="shared" si="66"/>
        <v>1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218</v>
      </c>
      <c r="D255" s="20">
        <v>37</v>
      </c>
      <c r="E255" s="20">
        <v>581</v>
      </c>
      <c r="F255" s="20">
        <v>76</v>
      </c>
      <c r="G255" s="21">
        <f t="shared" si="59"/>
        <v>4.1555470834921844E-2</v>
      </c>
      <c r="H255" s="21">
        <f t="shared" si="60"/>
        <v>7.6923076923076927E-3</v>
      </c>
      <c r="I255" s="21">
        <f t="shared" si="61"/>
        <v>7.9556346706832815E-2</v>
      </c>
      <c r="J255" s="21">
        <f t="shared" si="62"/>
        <v>1.2080750278175172E-2</v>
      </c>
      <c r="K255" s="21">
        <f t="shared" si="65"/>
        <v>1.665137614678899</v>
      </c>
      <c r="L255" s="21">
        <f t="shared" si="66"/>
        <v>1.0540540540540539</v>
      </c>
      <c r="M255" s="21">
        <f t="shared" si="63"/>
        <v>6.9195577582920317E-2</v>
      </c>
      <c r="N255" s="21">
        <f t="shared" si="64"/>
        <v>8.1081081081081086E-3</v>
      </c>
    </row>
    <row r="256" spans="1:14" x14ac:dyDescent="0.2">
      <c r="A256" s="18"/>
      <c r="B256" s="19" t="s">
        <v>236</v>
      </c>
      <c r="C256" s="20">
        <v>43</v>
      </c>
      <c r="D256" s="20">
        <v>20</v>
      </c>
      <c r="E256" s="20">
        <v>127</v>
      </c>
      <c r="F256" s="20">
        <v>59</v>
      </c>
      <c r="G256" s="21">
        <f t="shared" si="59"/>
        <v>8.1967213114754103E-3</v>
      </c>
      <c r="H256" s="21">
        <f t="shared" si="60"/>
        <v>4.1580041580041582E-3</v>
      </c>
      <c r="I256" s="21">
        <f t="shared" si="61"/>
        <v>1.7390113651923868E-2</v>
      </c>
      <c r="J256" s="21">
        <f t="shared" si="62"/>
        <v>9.3784771896359871E-3</v>
      </c>
      <c r="K256" s="21">
        <f t="shared" si="65"/>
        <v>1.9534883720930232</v>
      </c>
      <c r="L256" s="21">
        <f t="shared" si="66"/>
        <v>1.95</v>
      </c>
      <c r="M256" s="21">
        <f t="shared" si="63"/>
        <v>1.6012199771254291E-2</v>
      </c>
      <c r="N256" s="21">
        <f t="shared" si="64"/>
        <v>8.1081081081081086E-3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1</v>
      </c>
      <c r="F257" s="20">
        <v>0</v>
      </c>
      <c r="G257" s="21" t="str">
        <f t="shared" si="59"/>
        <v/>
      </c>
      <c r="H257" s="21" t="str">
        <f t="shared" si="60"/>
        <v/>
      </c>
      <c r="I257" s="21">
        <f t="shared" si="61"/>
        <v>1.3693002875530603E-4</v>
      </c>
      <c r="J257" s="21" t="str">
        <f t="shared" si="62"/>
        <v/>
      </c>
      <c r="K257" s="21">
        <f t="shared" si="65"/>
        <v>1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43</v>
      </c>
      <c r="D258" s="20">
        <v>61</v>
      </c>
      <c r="E258" s="20">
        <v>166</v>
      </c>
      <c r="F258" s="20">
        <v>254</v>
      </c>
      <c r="G258" s="21">
        <f t="shared" si="59"/>
        <v>8.1967213114754103E-3</v>
      </c>
      <c r="H258" s="21">
        <f t="shared" si="60"/>
        <v>1.2681912681912683E-2</v>
      </c>
      <c r="I258" s="21">
        <f t="shared" si="61"/>
        <v>2.2730384773380803E-2</v>
      </c>
      <c r="J258" s="21">
        <f t="shared" si="62"/>
        <v>4.0375139087585436E-2</v>
      </c>
      <c r="K258" s="21">
        <f t="shared" si="65"/>
        <v>2.86046511627907</v>
      </c>
      <c r="L258" s="21">
        <f t="shared" si="66"/>
        <v>3.1639344262295084</v>
      </c>
      <c r="M258" s="21">
        <f t="shared" si="63"/>
        <v>2.344643537933664E-2</v>
      </c>
      <c r="N258" s="21">
        <f t="shared" si="64"/>
        <v>4.0124740124740127E-2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4</v>
      </c>
      <c r="F260" s="20">
        <v>1</v>
      </c>
      <c r="G260" s="21" t="str">
        <f t="shared" si="59"/>
        <v/>
      </c>
      <c r="H260" s="21" t="str">
        <f t="shared" si="60"/>
        <v/>
      </c>
      <c r="I260" s="21">
        <f t="shared" si="61"/>
        <v>5.4772011502122412E-4</v>
      </c>
      <c r="J260" s="21">
        <f t="shared" si="62"/>
        <v>1.5895724050230488E-4</v>
      </c>
      <c r="K260" s="21">
        <f t="shared" si="65"/>
        <v>1</v>
      </c>
      <c r="L260" s="21">
        <f t="shared" si="66"/>
        <v>1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8</v>
      </c>
      <c r="D261" s="20">
        <v>5</v>
      </c>
      <c r="E261" s="20">
        <v>19</v>
      </c>
      <c r="F261" s="20">
        <v>4</v>
      </c>
      <c r="G261" s="21">
        <f t="shared" si="59"/>
        <v>1.5249714067861228E-3</v>
      </c>
      <c r="H261" s="21">
        <f t="shared" si="60"/>
        <v>1.0395010395010396E-3</v>
      </c>
      <c r="I261" s="21">
        <f t="shared" si="61"/>
        <v>2.6016705463508148E-3</v>
      </c>
      <c r="J261" s="21">
        <f t="shared" si="62"/>
        <v>6.3582896200921953E-4</v>
      </c>
      <c r="K261" s="21">
        <f t="shared" si="65"/>
        <v>1.375</v>
      </c>
      <c r="L261" s="21">
        <f t="shared" si="66"/>
        <v>-0.2</v>
      </c>
      <c r="M261" s="21">
        <f t="shared" si="63"/>
        <v>2.0968356843309188E-3</v>
      </c>
      <c r="N261" s="21">
        <f t="shared" si="64"/>
        <v>-2.0790020790020791E-4</v>
      </c>
    </row>
    <row r="262" spans="1:14" ht="25.5" x14ac:dyDescent="0.2">
      <c r="A262" s="18"/>
      <c r="B262" s="19" t="s">
        <v>242</v>
      </c>
      <c r="C262" s="20">
        <v>1</v>
      </c>
      <c r="D262" s="20">
        <v>0</v>
      </c>
      <c r="E262" s="20">
        <v>0</v>
      </c>
      <c r="F262" s="20">
        <v>0</v>
      </c>
      <c r="G262" s="21">
        <f t="shared" si="59"/>
        <v>1.9062142584826535E-4</v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>
        <f t="shared" si="65"/>
        <v>-1</v>
      </c>
      <c r="L262" s="21" t="str">
        <f t="shared" si="66"/>
        <v xml:space="preserve"> </v>
      </c>
      <c r="M262" s="21">
        <f t="shared" si="63"/>
        <v>-1.9062142584826535E-4</v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10</v>
      </c>
      <c r="D263" s="20">
        <v>4</v>
      </c>
      <c r="E263" s="20">
        <v>12</v>
      </c>
      <c r="F263" s="20">
        <v>9</v>
      </c>
      <c r="G263" s="21">
        <f t="shared" si="59"/>
        <v>1.9062142584826535E-3</v>
      </c>
      <c r="H263" s="21">
        <f t="shared" si="60"/>
        <v>8.3160083160083165E-4</v>
      </c>
      <c r="I263" s="21">
        <f t="shared" si="61"/>
        <v>1.6431603450636724E-3</v>
      </c>
      <c r="J263" s="21">
        <f t="shared" si="62"/>
        <v>1.4306151645207439E-3</v>
      </c>
      <c r="K263" s="21">
        <f t="shared" si="65"/>
        <v>0.2</v>
      </c>
      <c r="L263" s="21">
        <f t="shared" si="66"/>
        <v>1.25</v>
      </c>
      <c r="M263" s="21">
        <f t="shared" si="63"/>
        <v>3.8124285169653075E-4</v>
      </c>
      <c r="N263" s="21">
        <f t="shared" si="64"/>
        <v>1.0395010395010396E-3</v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1</v>
      </c>
      <c r="E265" s="20">
        <v>5</v>
      </c>
      <c r="F265" s="20">
        <v>5</v>
      </c>
      <c r="G265" s="21" t="str">
        <f t="shared" si="59"/>
        <v/>
      </c>
      <c r="H265" s="21">
        <f t="shared" si="60"/>
        <v>2.0790020790020791E-4</v>
      </c>
      <c r="I265" s="21">
        <f t="shared" si="61"/>
        <v>6.8465014377653015E-4</v>
      </c>
      <c r="J265" s="21">
        <f t="shared" si="62"/>
        <v>7.9478620251152439E-4</v>
      </c>
      <c r="K265" s="21">
        <f t="shared" si="65"/>
        <v>1</v>
      </c>
      <c r="L265" s="21">
        <f t="shared" si="66"/>
        <v>4</v>
      </c>
      <c r="M265" s="21" t="str">
        <f t="shared" si="63"/>
        <v/>
      </c>
      <c r="N265" s="21">
        <f t="shared" si="64"/>
        <v>8.3160083160083165E-4</v>
      </c>
    </row>
    <row r="266" spans="1:14" x14ac:dyDescent="0.2">
      <c r="A266" s="18"/>
      <c r="B266" s="19" t="s">
        <v>246</v>
      </c>
      <c r="C266" s="20">
        <v>2</v>
      </c>
      <c r="D266" s="20">
        <v>19</v>
      </c>
      <c r="E266" s="20">
        <v>0</v>
      </c>
      <c r="F266" s="20">
        <v>8</v>
      </c>
      <c r="G266" s="21">
        <f t="shared" si="59"/>
        <v>3.8124285169653069E-4</v>
      </c>
      <c r="H266" s="21">
        <f t="shared" si="60"/>
        <v>3.9501039501039503E-3</v>
      </c>
      <c r="I266" s="21" t="str">
        <f t="shared" si="61"/>
        <v/>
      </c>
      <c r="J266" s="21">
        <f t="shared" si="62"/>
        <v>1.2716579240184391E-3</v>
      </c>
      <c r="K266" s="21">
        <f t="shared" si="65"/>
        <v>-1</v>
      </c>
      <c r="L266" s="21">
        <f t="shared" si="66"/>
        <v>-0.57894736842105265</v>
      </c>
      <c r="M266" s="21">
        <f t="shared" si="63"/>
        <v>-3.8124285169653069E-4</v>
      </c>
      <c r="N266" s="21">
        <f t="shared" si="64"/>
        <v>-2.286902286902287E-3</v>
      </c>
    </row>
    <row r="267" spans="1:14" x14ac:dyDescent="0.2">
      <c r="A267" s="18"/>
      <c r="B267" s="19" t="s">
        <v>247</v>
      </c>
      <c r="C267" s="20">
        <v>1</v>
      </c>
      <c r="D267" s="20">
        <v>1</v>
      </c>
      <c r="E267" s="20">
        <v>6</v>
      </c>
      <c r="F267" s="20">
        <v>22</v>
      </c>
      <c r="G267" s="21">
        <f t="shared" si="59"/>
        <v>1.9062142584826535E-4</v>
      </c>
      <c r="H267" s="21">
        <f t="shared" si="60"/>
        <v>2.0790020790020791E-4</v>
      </c>
      <c r="I267" s="21">
        <f t="shared" si="61"/>
        <v>8.2158017253183618E-4</v>
      </c>
      <c r="J267" s="21">
        <f t="shared" si="62"/>
        <v>3.4970592910507073E-3</v>
      </c>
      <c r="K267" s="21">
        <f t="shared" si="65"/>
        <v>5</v>
      </c>
      <c r="L267" s="21">
        <f t="shared" si="66"/>
        <v>21</v>
      </c>
      <c r="M267" s="21">
        <f t="shared" si="63"/>
        <v>9.5310712924132675E-4</v>
      </c>
      <c r="N267" s="21">
        <f t="shared" si="64"/>
        <v>4.3659043659043661E-3</v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14</v>
      </c>
      <c r="F270" s="20">
        <v>16</v>
      </c>
      <c r="G270" s="21" t="str">
        <f t="shared" si="59"/>
        <v/>
      </c>
      <c r="H270" s="21" t="str">
        <f t="shared" si="60"/>
        <v/>
      </c>
      <c r="I270" s="21">
        <f t="shared" si="61"/>
        <v>1.9170204025742846E-3</v>
      </c>
      <c r="J270" s="21">
        <f t="shared" si="62"/>
        <v>2.5433158480368781E-3</v>
      </c>
      <c r="K270" s="21">
        <f t="shared" si="65"/>
        <v>1</v>
      </c>
      <c r="L270" s="21">
        <f t="shared" si="66"/>
        <v>1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3</v>
      </c>
      <c r="F271" s="20">
        <v>2</v>
      </c>
      <c r="G271" s="21" t="str">
        <f t="shared" si="59"/>
        <v/>
      </c>
      <c r="H271" s="21" t="str">
        <f t="shared" si="60"/>
        <v/>
      </c>
      <c r="I271" s="21">
        <f t="shared" si="61"/>
        <v>4.1079008626591809E-4</v>
      </c>
      <c r="J271" s="21">
        <f t="shared" si="62"/>
        <v>3.1791448100460976E-4</v>
      </c>
      <c r="K271" s="21">
        <f t="shared" si="65"/>
        <v>1</v>
      </c>
      <c r="L271" s="21">
        <f t="shared" si="66"/>
        <v>1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2</v>
      </c>
      <c r="E272" s="20">
        <v>2</v>
      </c>
      <c r="F272" s="20">
        <v>0</v>
      </c>
      <c r="G272" s="21" t="str">
        <f t="shared" si="59"/>
        <v/>
      </c>
      <c r="H272" s="21">
        <f t="shared" si="60"/>
        <v>4.1580041580041582E-4</v>
      </c>
      <c r="I272" s="21">
        <f t="shared" si="61"/>
        <v>2.7386005751061206E-4</v>
      </c>
      <c r="J272" s="21" t="str">
        <f t="shared" si="62"/>
        <v/>
      </c>
      <c r="K272" s="21">
        <f t="shared" si="65"/>
        <v>1</v>
      </c>
      <c r="L272" s="21">
        <f t="shared" si="66"/>
        <v>-1</v>
      </c>
      <c r="M272" s="21" t="str">
        <f t="shared" si="63"/>
        <v/>
      </c>
      <c r="N272" s="21">
        <f t="shared" si="64"/>
        <v>-4.1580041580041582E-4</v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1</v>
      </c>
      <c r="F274" s="20">
        <v>1</v>
      </c>
      <c r="G274" s="21" t="str">
        <f t="shared" si="59"/>
        <v/>
      </c>
      <c r="H274" s="21" t="str">
        <f t="shared" si="60"/>
        <v/>
      </c>
      <c r="I274" s="21">
        <f t="shared" si="61"/>
        <v>1.3693002875530603E-4</v>
      </c>
      <c r="J274" s="21">
        <f t="shared" si="62"/>
        <v>1.5895724050230488E-4</v>
      </c>
      <c r="K274" s="21">
        <f t="shared" si="65"/>
        <v>1</v>
      </c>
      <c r="L274" s="21">
        <f t="shared" si="66"/>
        <v>1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1</v>
      </c>
      <c r="E275" s="20">
        <v>3</v>
      </c>
      <c r="F275" s="20">
        <v>2</v>
      </c>
      <c r="G275" s="21" t="str">
        <f t="shared" si="59"/>
        <v/>
      </c>
      <c r="H275" s="21">
        <f t="shared" si="60"/>
        <v>2.0790020790020791E-4</v>
      </c>
      <c r="I275" s="21">
        <f t="shared" si="61"/>
        <v>4.1079008626591809E-4</v>
      </c>
      <c r="J275" s="21">
        <f t="shared" si="62"/>
        <v>3.1791448100460976E-4</v>
      </c>
      <c r="K275" s="21">
        <f t="shared" si="65"/>
        <v>1</v>
      </c>
      <c r="L275" s="21">
        <f t="shared" si="66"/>
        <v>1</v>
      </c>
      <c r="M275" s="21" t="str">
        <f t="shared" si="63"/>
        <v/>
      </c>
      <c r="N275" s="21">
        <f t="shared" si="64"/>
        <v>2.0790020790020791E-4</v>
      </c>
    </row>
    <row r="276" spans="1:14" ht="25.5" x14ac:dyDescent="0.2">
      <c r="A276" s="18"/>
      <c r="B276" s="19" t="s">
        <v>256</v>
      </c>
      <c r="C276" s="20">
        <v>27</v>
      </c>
      <c r="D276" s="20">
        <v>4</v>
      </c>
      <c r="E276" s="20">
        <v>31</v>
      </c>
      <c r="F276" s="20">
        <v>3</v>
      </c>
      <c r="G276" s="21">
        <f t="shared" si="59"/>
        <v>5.1467784979031643E-3</v>
      </c>
      <c r="H276" s="21">
        <f t="shared" si="60"/>
        <v>8.3160083160083165E-4</v>
      </c>
      <c r="I276" s="21">
        <f t="shared" si="61"/>
        <v>4.2448308914144871E-3</v>
      </c>
      <c r="J276" s="21">
        <f t="shared" si="62"/>
        <v>4.7687172150691462E-4</v>
      </c>
      <c r="K276" s="21">
        <f t="shared" si="65"/>
        <v>0.14814814814814814</v>
      </c>
      <c r="L276" s="21">
        <f t="shared" si="66"/>
        <v>-0.25</v>
      </c>
      <c r="M276" s="21">
        <f t="shared" si="63"/>
        <v>7.6248570339306138E-4</v>
      </c>
      <c r="N276" s="21">
        <f t="shared" si="64"/>
        <v>-2.0790020790020791E-4</v>
      </c>
    </row>
    <row r="277" spans="1:14" x14ac:dyDescent="0.2">
      <c r="A277" s="18"/>
      <c r="B277" s="19" t="s">
        <v>257</v>
      </c>
      <c r="C277" s="20">
        <v>10</v>
      </c>
      <c r="D277" s="20">
        <v>5</v>
      </c>
      <c r="E277" s="20">
        <v>16</v>
      </c>
      <c r="F277" s="20">
        <v>2</v>
      </c>
      <c r="G277" s="21">
        <f t="shared" si="59"/>
        <v>1.9062142584826535E-3</v>
      </c>
      <c r="H277" s="21">
        <f t="shared" si="60"/>
        <v>1.0395010395010396E-3</v>
      </c>
      <c r="I277" s="21">
        <f t="shared" si="61"/>
        <v>2.1908804600848965E-3</v>
      </c>
      <c r="J277" s="21">
        <f t="shared" si="62"/>
        <v>3.1791448100460976E-4</v>
      </c>
      <c r="K277" s="21">
        <f t="shared" si="65"/>
        <v>0.6</v>
      </c>
      <c r="L277" s="21">
        <f t="shared" si="66"/>
        <v>-0.6</v>
      </c>
      <c r="M277" s="21">
        <f t="shared" si="63"/>
        <v>1.143728555089592E-3</v>
      </c>
      <c r="N277" s="21">
        <f t="shared" si="64"/>
        <v>-6.2370062370062374E-4</v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3</v>
      </c>
      <c r="D279" s="20">
        <v>5</v>
      </c>
      <c r="E279" s="20">
        <v>8</v>
      </c>
      <c r="F279" s="20">
        <v>8</v>
      </c>
      <c r="G279" s="21">
        <f t="shared" si="59"/>
        <v>5.7186427754479601E-4</v>
      </c>
      <c r="H279" s="21">
        <f t="shared" si="60"/>
        <v>1.0395010395010396E-3</v>
      </c>
      <c r="I279" s="21">
        <f t="shared" si="61"/>
        <v>1.0954402300424482E-3</v>
      </c>
      <c r="J279" s="21">
        <f t="shared" si="62"/>
        <v>1.2716579240184391E-3</v>
      </c>
      <c r="K279" s="21">
        <f t="shared" si="65"/>
        <v>1.6666666666666667</v>
      </c>
      <c r="L279" s="21">
        <f t="shared" si="66"/>
        <v>0.6</v>
      </c>
      <c r="M279" s="21">
        <f t="shared" si="63"/>
        <v>9.5310712924132675E-4</v>
      </c>
      <c r="N279" s="21">
        <f t="shared" si="64"/>
        <v>6.2370062370062374E-4</v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1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>
        <f t="shared" si="62"/>
        <v>1.5895724050230488E-4</v>
      </c>
      <c r="K280" s="21" t="str">
        <f t="shared" si="65"/>
        <v xml:space="preserve"> </v>
      </c>
      <c r="L280" s="21">
        <f t="shared" si="66"/>
        <v>1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8</v>
      </c>
      <c r="D281" s="20">
        <v>41</v>
      </c>
      <c r="E281" s="20">
        <v>19</v>
      </c>
      <c r="F281" s="20">
        <v>88</v>
      </c>
      <c r="G281" s="21">
        <f t="shared" si="59"/>
        <v>1.5249714067861228E-3</v>
      </c>
      <c r="H281" s="21">
        <f t="shared" si="60"/>
        <v>8.5239085239085244E-3</v>
      </c>
      <c r="I281" s="21">
        <f t="shared" si="61"/>
        <v>2.6016705463508148E-3</v>
      </c>
      <c r="J281" s="21">
        <f t="shared" si="62"/>
        <v>1.3988237164202829E-2</v>
      </c>
      <c r="K281" s="21">
        <f t="shared" si="65"/>
        <v>1.375</v>
      </c>
      <c r="L281" s="21">
        <f t="shared" si="66"/>
        <v>1.1463414634146341</v>
      </c>
      <c r="M281" s="21">
        <f t="shared" si="63"/>
        <v>2.0968356843309188E-3</v>
      </c>
      <c r="N281" s="21">
        <f t="shared" si="64"/>
        <v>9.7713097713097719E-3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1</v>
      </c>
      <c r="D284" s="20">
        <v>0</v>
      </c>
      <c r="E284" s="20">
        <v>6</v>
      </c>
      <c r="F284" s="20">
        <v>13</v>
      </c>
      <c r="G284" s="21">
        <f t="shared" ref="G284:G315" si="67">+IF(C284=0,"",C284/C$188)</f>
        <v>1.9062142584826535E-4</v>
      </c>
      <c r="H284" s="21" t="str">
        <f t="shared" ref="H284:H315" si="68">+IF(D284=0,"",D284/D$188)</f>
        <v/>
      </c>
      <c r="I284" s="21">
        <f t="shared" ref="I284:I315" si="69">+IF(E284=0,"",E284/E$188)</f>
        <v>8.2158017253183618E-4</v>
      </c>
      <c r="J284" s="21">
        <f t="shared" ref="J284:J315" si="70">+IF(F284=0,"",F284/F$188)</f>
        <v>2.0664441265299633E-3</v>
      </c>
      <c r="K284" s="21">
        <f t="shared" si="65"/>
        <v>5</v>
      </c>
      <c r="L284" s="21">
        <f t="shared" si="66"/>
        <v>1</v>
      </c>
      <c r="M284" s="21">
        <f t="shared" ref="M284:M315" si="71">+IF(OR(AND(G284=""),(K284="")),"",G284*K284)</f>
        <v>9.5310712924132675E-4</v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1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>
        <f t="shared" si="70"/>
        <v>1.5895724050230488E-4</v>
      </c>
      <c r="K285" s="21" t="str">
        <f t="shared" ref="K285:K316" si="73">+IF(AND(C285=0,E285=0)," ",IF(C285=0,1,IF(E285=0,-1,(E285-C285)/C285)))</f>
        <v xml:space="preserve"> </v>
      </c>
      <c r="L285" s="21">
        <f t="shared" ref="L285:L316" si="74">+IF(AND(D285=0,F285=0)," ",IF(D285=0,1,IF(F285=0,-1,(F285-D285)/D285)))</f>
        <v>1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10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>
        <f t="shared" si="70"/>
        <v>1.5895724050230488E-3</v>
      </c>
      <c r="K286" s="21" t="str">
        <f t="shared" si="73"/>
        <v xml:space="preserve"> </v>
      </c>
      <c r="L286" s="21">
        <f t="shared" si="74"/>
        <v>1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25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>
        <f t="shared" si="70"/>
        <v>3.9739310125576216E-3</v>
      </c>
      <c r="K287" s="21" t="str">
        <f t="shared" si="73"/>
        <v xml:space="preserve"> </v>
      </c>
      <c r="L287" s="21">
        <f t="shared" si="74"/>
        <v>1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8</v>
      </c>
      <c r="F288" s="20">
        <v>3</v>
      </c>
      <c r="G288" s="21" t="str">
        <f t="shared" si="67"/>
        <v/>
      </c>
      <c r="H288" s="21" t="str">
        <f t="shared" si="68"/>
        <v/>
      </c>
      <c r="I288" s="21">
        <f t="shared" si="69"/>
        <v>1.0954402300424482E-3</v>
      </c>
      <c r="J288" s="21">
        <f t="shared" si="70"/>
        <v>4.7687172150691462E-4</v>
      </c>
      <c r="K288" s="21">
        <f t="shared" si="73"/>
        <v>1</v>
      </c>
      <c r="L288" s="21">
        <f t="shared" si="74"/>
        <v>1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119</v>
      </c>
      <c r="D292" s="20">
        <v>72</v>
      </c>
      <c r="E292" s="20">
        <v>56</v>
      </c>
      <c r="F292" s="20">
        <v>56</v>
      </c>
      <c r="G292" s="21">
        <f t="shared" si="67"/>
        <v>2.2683949675943577E-2</v>
      </c>
      <c r="H292" s="21">
        <f t="shared" si="68"/>
        <v>1.496881496881497E-2</v>
      </c>
      <c r="I292" s="21">
        <f t="shared" si="69"/>
        <v>7.6680816102971385E-3</v>
      </c>
      <c r="J292" s="21">
        <f t="shared" si="70"/>
        <v>8.9016054681290736E-3</v>
      </c>
      <c r="K292" s="21">
        <f t="shared" si="73"/>
        <v>-0.52941176470588236</v>
      </c>
      <c r="L292" s="21">
        <f t="shared" si="74"/>
        <v>-0.22222222222222221</v>
      </c>
      <c r="M292" s="21">
        <f t="shared" si="71"/>
        <v>-1.2009149828440717E-2</v>
      </c>
      <c r="N292" s="21">
        <f t="shared" si="72"/>
        <v>-3.3264033264033266E-3</v>
      </c>
    </row>
    <row r="293" spans="1:14" ht="25.5" x14ac:dyDescent="0.2">
      <c r="A293" s="18"/>
      <c r="B293" s="19" t="s">
        <v>273</v>
      </c>
      <c r="C293" s="20">
        <v>76</v>
      </c>
      <c r="D293" s="20">
        <v>68</v>
      </c>
      <c r="E293" s="20">
        <v>196</v>
      </c>
      <c r="F293" s="20">
        <v>181</v>
      </c>
      <c r="G293" s="21">
        <f t="shared" si="67"/>
        <v>1.4487228364468167E-2</v>
      </c>
      <c r="H293" s="21">
        <f t="shared" si="68"/>
        <v>1.4137214137214138E-2</v>
      </c>
      <c r="I293" s="21">
        <f t="shared" si="69"/>
        <v>2.6838285636039984E-2</v>
      </c>
      <c r="J293" s="21">
        <f t="shared" si="70"/>
        <v>2.8771260530917182E-2</v>
      </c>
      <c r="K293" s="21">
        <f t="shared" si="73"/>
        <v>1.5789473684210527</v>
      </c>
      <c r="L293" s="21">
        <f t="shared" si="74"/>
        <v>1.661764705882353</v>
      </c>
      <c r="M293" s="21">
        <f t="shared" si="71"/>
        <v>2.2874571101791842E-2</v>
      </c>
      <c r="N293" s="21">
        <f t="shared" si="72"/>
        <v>2.3492723492723494E-2</v>
      </c>
    </row>
    <row r="294" spans="1:14" x14ac:dyDescent="0.2">
      <c r="A294" s="18"/>
      <c r="B294" s="19" t="s">
        <v>274</v>
      </c>
      <c r="C294" s="20">
        <v>8</v>
      </c>
      <c r="D294" s="20">
        <v>2</v>
      </c>
      <c r="E294" s="20">
        <v>27</v>
      </c>
      <c r="F294" s="20">
        <v>19</v>
      </c>
      <c r="G294" s="21">
        <f t="shared" si="67"/>
        <v>1.5249714067861228E-3</v>
      </c>
      <c r="H294" s="21">
        <f t="shared" si="68"/>
        <v>4.1580041580041582E-4</v>
      </c>
      <c r="I294" s="21">
        <f t="shared" si="69"/>
        <v>3.697110776393263E-3</v>
      </c>
      <c r="J294" s="21">
        <f t="shared" si="70"/>
        <v>3.0201875695437929E-3</v>
      </c>
      <c r="K294" s="21">
        <f t="shared" si="73"/>
        <v>2.375</v>
      </c>
      <c r="L294" s="21">
        <f t="shared" si="74"/>
        <v>8.5</v>
      </c>
      <c r="M294" s="21">
        <f t="shared" si="71"/>
        <v>3.6218070911170418E-3</v>
      </c>
      <c r="N294" s="21">
        <f t="shared" si="72"/>
        <v>3.5343035343035345E-3</v>
      </c>
    </row>
    <row r="295" spans="1:14" x14ac:dyDescent="0.2">
      <c r="A295" s="18"/>
      <c r="B295" s="19" t="s">
        <v>275</v>
      </c>
      <c r="C295" s="20">
        <v>5</v>
      </c>
      <c r="D295" s="20">
        <v>2</v>
      </c>
      <c r="E295" s="20">
        <v>6</v>
      </c>
      <c r="F295" s="20">
        <v>38</v>
      </c>
      <c r="G295" s="21">
        <f t="shared" si="67"/>
        <v>9.5310712924132675E-4</v>
      </c>
      <c r="H295" s="21">
        <f t="shared" si="68"/>
        <v>4.1580041580041582E-4</v>
      </c>
      <c r="I295" s="21">
        <f t="shared" si="69"/>
        <v>8.2158017253183618E-4</v>
      </c>
      <c r="J295" s="21">
        <f t="shared" si="70"/>
        <v>6.0403751390875858E-3</v>
      </c>
      <c r="K295" s="21">
        <f t="shared" si="73"/>
        <v>0.2</v>
      </c>
      <c r="L295" s="21">
        <f t="shared" si="74"/>
        <v>18</v>
      </c>
      <c r="M295" s="21">
        <f t="shared" si="71"/>
        <v>1.9062142584826537E-4</v>
      </c>
      <c r="N295" s="21">
        <f t="shared" si="72"/>
        <v>7.4844074844074848E-3</v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1</v>
      </c>
      <c r="D297" s="20">
        <v>0</v>
      </c>
      <c r="E297" s="20">
        <v>9</v>
      </c>
      <c r="F297" s="20">
        <v>2</v>
      </c>
      <c r="G297" s="21">
        <f t="shared" si="67"/>
        <v>1.9062142584826535E-4</v>
      </c>
      <c r="H297" s="21" t="str">
        <f t="shared" si="68"/>
        <v/>
      </c>
      <c r="I297" s="21">
        <f t="shared" si="69"/>
        <v>1.2323702587977543E-3</v>
      </c>
      <c r="J297" s="21">
        <f t="shared" si="70"/>
        <v>3.1791448100460976E-4</v>
      </c>
      <c r="K297" s="21">
        <f t="shared" si="73"/>
        <v>8</v>
      </c>
      <c r="L297" s="21">
        <f t="shared" si="74"/>
        <v>1</v>
      </c>
      <c r="M297" s="21">
        <f t="shared" si="71"/>
        <v>1.5249714067861228E-3</v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24</v>
      </c>
      <c r="F298" s="20">
        <v>19</v>
      </c>
      <c r="G298" s="21" t="str">
        <f t="shared" si="67"/>
        <v/>
      </c>
      <c r="H298" s="21" t="str">
        <f t="shared" si="68"/>
        <v/>
      </c>
      <c r="I298" s="21">
        <f t="shared" si="69"/>
        <v>3.2863206901273447E-3</v>
      </c>
      <c r="J298" s="21">
        <f t="shared" si="70"/>
        <v>3.0201875695437929E-3</v>
      </c>
      <c r="K298" s="21">
        <f t="shared" si="73"/>
        <v>1</v>
      </c>
      <c r="L298" s="21">
        <f t="shared" si="74"/>
        <v>1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2</v>
      </c>
      <c r="D299" s="20">
        <v>0</v>
      </c>
      <c r="E299" s="20">
        <v>100</v>
      </c>
      <c r="F299" s="20">
        <v>37</v>
      </c>
      <c r="G299" s="21">
        <f t="shared" si="67"/>
        <v>3.8124285169653069E-4</v>
      </c>
      <c r="H299" s="21" t="str">
        <f t="shared" si="68"/>
        <v/>
      </c>
      <c r="I299" s="21">
        <f t="shared" si="69"/>
        <v>1.3693002875530604E-2</v>
      </c>
      <c r="J299" s="21">
        <f t="shared" si="70"/>
        <v>5.8814178985852807E-3</v>
      </c>
      <c r="K299" s="21">
        <f t="shared" si="73"/>
        <v>49</v>
      </c>
      <c r="L299" s="21">
        <f t="shared" si="74"/>
        <v>1</v>
      </c>
      <c r="M299" s="21">
        <f t="shared" si="71"/>
        <v>1.8680899733130005E-2</v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1</v>
      </c>
      <c r="D300" s="20">
        <v>47</v>
      </c>
      <c r="E300" s="20">
        <v>1</v>
      </c>
      <c r="F300" s="20">
        <v>23</v>
      </c>
      <c r="G300" s="21">
        <f t="shared" si="67"/>
        <v>1.9062142584826535E-4</v>
      </c>
      <c r="H300" s="21">
        <f t="shared" si="68"/>
        <v>9.7713097713097719E-3</v>
      </c>
      <c r="I300" s="21">
        <f t="shared" si="69"/>
        <v>1.3693002875530603E-4</v>
      </c>
      <c r="J300" s="21">
        <f t="shared" si="70"/>
        <v>3.6560165315530123E-3</v>
      </c>
      <c r="K300" s="21">
        <f t="shared" si="73"/>
        <v>0</v>
      </c>
      <c r="L300" s="21">
        <f t="shared" si="74"/>
        <v>-0.51063829787234039</v>
      </c>
      <c r="M300" s="21">
        <f t="shared" si="71"/>
        <v>0</v>
      </c>
      <c r="N300" s="21">
        <f t="shared" si="72"/>
        <v>-4.9896049896049899E-3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57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>
        <f t="shared" si="70"/>
        <v>9.0605627086313787E-3</v>
      </c>
      <c r="K301" s="21" t="str">
        <f t="shared" si="73"/>
        <v xml:space="preserve"> </v>
      </c>
      <c r="L301" s="21">
        <f t="shared" si="74"/>
        <v>1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5</v>
      </c>
      <c r="D304" s="20">
        <v>2</v>
      </c>
      <c r="E304" s="20">
        <v>63</v>
      </c>
      <c r="F304" s="20">
        <v>37</v>
      </c>
      <c r="G304" s="21">
        <f t="shared" si="67"/>
        <v>9.5310712924132675E-4</v>
      </c>
      <c r="H304" s="21">
        <f t="shared" si="68"/>
        <v>4.1580041580041582E-4</v>
      </c>
      <c r="I304" s="21">
        <f t="shared" si="69"/>
        <v>8.6265918115842801E-3</v>
      </c>
      <c r="J304" s="21">
        <f t="shared" si="70"/>
        <v>5.8814178985852807E-3</v>
      </c>
      <c r="K304" s="21">
        <f t="shared" si="73"/>
        <v>11.6</v>
      </c>
      <c r="L304" s="21">
        <f t="shared" si="74"/>
        <v>17.5</v>
      </c>
      <c r="M304" s="21">
        <f t="shared" si="71"/>
        <v>1.105604269919939E-2</v>
      </c>
      <c r="N304" s="21">
        <f t="shared" si="72"/>
        <v>7.2765072765072769E-3</v>
      </c>
    </row>
    <row r="305" spans="1:14" x14ac:dyDescent="0.2">
      <c r="A305" s="18"/>
      <c r="B305" s="19" t="s">
        <v>285</v>
      </c>
      <c r="C305" s="20">
        <v>2</v>
      </c>
      <c r="D305" s="20">
        <v>7</v>
      </c>
      <c r="E305" s="20">
        <v>13</v>
      </c>
      <c r="F305" s="20">
        <v>15</v>
      </c>
      <c r="G305" s="21">
        <f t="shared" si="67"/>
        <v>3.8124285169653069E-4</v>
      </c>
      <c r="H305" s="21">
        <f t="shared" si="68"/>
        <v>1.4553014553014554E-3</v>
      </c>
      <c r="I305" s="21">
        <f t="shared" si="69"/>
        <v>1.7800903738189786E-3</v>
      </c>
      <c r="J305" s="21">
        <f t="shared" si="70"/>
        <v>2.384358607534573E-3</v>
      </c>
      <c r="K305" s="21">
        <f t="shared" si="73"/>
        <v>5.5</v>
      </c>
      <c r="L305" s="21">
        <f t="shared" si="74"/>
        <v>1.1428571428571428</v>
      </c>
      <c r="M305" s="21">
        <f t="shared" si="71"/>
        <v>2.0968356843309188E-3</v>
      </c>
      <c r="N305" s="21">
        <f t="shared" si="72"/>
        <v>1.6632016632016633E-3</v>
      </c>
    </row>
    <row r="306" spans="1:14" x14ac:dyDescent="0.2">
      <c r="A306" s="18"/>
      <c r="B306" s="19" t="s">
        <v>286</v>
      </c>
      <c r="C306" s="20">
        <v>76</v>
      </c>
      <c r="D306" s="20">
        <v>65</v>
      </c>
      <c r="E306" s="20">
        <v>123</v>
      </c>
      <c r="F306" s="20">
        <v>61</v>
      </c>
      <c r="G306" s="21">
        <f t="shared" si="67"/>
        <v>1.4487228364468167E-2</v>
      </c>
      <c r="H306" s="21">
        <f t="shared" si="68"/>
        <v>1.3513513513513514E-2</v>
      </c>
      <c r="I306" s="21">
        <f t="shared" si="69"/>
        <v>1.6842393536902641E-2</v>
      </c>
      <c r="J306" s="21">
        <f t="shared" si="70"/>
        <v>9.6963916706405973E-3</v>
      </c>
      <c r="K306" s="21">
        <f t="shared" si="73"/>
        <v>0.61842105263157898</v>
      </c>
      <c r="L306" s="21">
        <f t="shared" si="74"/>
        <v>-6.1538461538461542E-2</v>
      </c>
      <c r="M306" s="21">
        <f t="shared" si="71"/>
        <v>8.9592070148684731E-3</v>
      </c>
      <c r="N306" s="21">
        <f t="shared" si="72"/>
        <v>-8.3160083160083165E-4</v>
      </c>
    </row>
    <row r="307" spans="1:14" x14ac:dyDescent="0.2">
      <c r="A307" s="18"/>
      <c r="B307" s="19" t="s">
        <v>287</v>
      </c>
      <c r="C307" s="20">
        <v>35</v>
      </c>
      <c r="D307" s="20">
        <v>55</v>
      </c>
      <c r="E307" s="20">
        <v>216</v>
      </c>
      <c r="F307" s="20">
        <v>118</v>
      </c>
      <c r="G307" s="21">
        <f t="shared" si="67"/>
        <v>6.6717499046892873E-3</v>
      </c>
      <c r="H307" s="21">
        <f t="shared" si="68"/>
        <v>1.1434511434511435E-2</v>
      </c>
      <c r="I307" s="21">
        <f t="shared" si="69"/>
        <v>2.9576886211146104E-2</v>
      </c>
      <c r="J307" s="21">
        <f t="shared" si="70"/>
        <v>1.8756954379271974E-2</v>
      </c>
      <c r="K307" s="21">
        <f t="shared" si="73"/>
        <v>5.1714285714285717</v>
      </c>
      <c r="L307" s="21">
        <f t="shared" si="74"/>
        <v>1.1454545454545455</v>
      </c>
      <c r="M307" s="21">
        <f t="shared" si="71"/>
        <v>3.4502478078536028E-2</v>
      </c>
      <c r="N307" s="21">
        <f t="shared" si="72"/>
        <v>1.3097713097713098E-2</v>
      </c>
    </row>
    <row r="308" spans="1:14" x14ac:dyDescent="0.2">
      <c r="A308" s="18"/>
      <c r="B308" s="19" t="s">
        <v>288</v>
      </c>
      <c r="C308" s="20">
        <v>1878</v>
      </c>
      <c r="D308" s="20">
        <v>1062</v>
      </c>
      <c r="E308" s="20">
        <v>592</v>
      </c>
      <c r="F308" s="20">
        <v>292</v>
      </c>
      <c r="G308" s="21">
        <f t="shared" si="67"/>
        <v>0.3579870377430423</v>
      </c>
      <c r="H308" s="21">
        <f t="shared" si="68"/>
        <v>0.2207900207900208</v>
      </c>
      <c r="I308" s="21">
        <f t="shared" si="69"/>
        <v>8.106257702314118E-2</v>
      </c>
      <c r="J308" s="21">
        <f t="shared" si="70"/>
        <v>4.6415514226673026E-2</v>
      </c>
      <c r="K308" s="21">
        <f t="shared" si="73"/>
        <v>-0.68477103301384457</v>
      </c>
      <c r="L308" s="21">
        <f t="shared" si="74"/>
        <v>-0.72504708097928439</v>
      </c>
      <c r="M308" s="21">
        <f t="shared" si="71"/>
        <v>-0.24513915364086925</v>
      </c>
      <c r="N308" s="21">
        <f t="shared" si="72"/>
        <v>-0.16008316008316009</v>
      </c>
    </row>
    <row r="309" spans="1:14" x14ac:dyDescent="0.2">
      <c r="A309" s="18"/>
      <c r="B309" s="19" t="s">
        <v>289</v>
      </c>
      <c r="C309" s="20">
        <v>7</v>
      </c>
      <c r="D309" s="20">
        <v>2</v>
      </c>
      <c r="E309" s="20">
        <v>14</v>
      </c>
      <c r="F309" s="20">
        <v>14</v>
      </c>
      <c r="G309" s="21">
        <f t="shared" si="67"/>
        <v>1.3343499809378575E-3</v>
      </c>
      <c r="H309" s="21">
        <f t="shared" si="68"/>
        <v>4.1580041580041582E-4</v>
      </c>
      <c r="I309" s="21">
        <f t="shared" si="69"/>
        <v>1.9170204025742846E-3</v>
      </c>
      <c r="J309" s="21">
        <f t="shared" si="70"/>
        <v>2.2254013670322684E-3</v>
      </c>
      <c r="K309" s="21">
        <f t="shared" si="73"/>
        <v>1</v>
      </c>
      <c r="L309" s="21">
        <f t="shared" si="74"/>
        <v>6</v>
      </c>
      <c r="M309" s="21">
        <f t="shared" si="71"/>
        <v>1.3343499809378575E-3</v>
      </c>
      <c r="N309" s="21">
        <f t="shared" si="72"/>
        <v>2.4948024948024949E-3</v>
      </c>
    </row>
    <row r="310" spans="1:14" x14ac:dyDescent="0.2">
      <c r="A310" s="18"/>
      <c r="B310" s="19" t="s">
        <v>290</v>
      </c>
      <c r="C310" s="20">
        <v>3</v>
      </c>
      <c r="D310" s="20">
        <v>7</v>
      </c>
      <c r="E310" s="20">
        <v>11</v>
      </c>
      <c r="F310" s="20">
        <v>18</v>
      </c>
      <c r="G310" s="21">
        <f t="shared" si="67"/>
        <v>5.7186427754479601E-4</v>
      </c>
      <c r="H310" s="21">
        <f t="shared" si="68"/>
        <v>1.4553014553014554E-3</v>
      </c>
      <c r="I310" s="21">
        <f t="shared" si="69"/>
        <v>1.5062303163083663E-3</v>
      </c>
      <c r="J310" s="21">
        <f t="shared" si="70"/>
        <v>2.8612303290414878E-3</v>
      </c>
      <c r="K310" s="21">
        <f t="shared" si="73"/>
        <v>2.6666666666666665</v>
      </c>
      <c r="L310" s="21">
        <f t="shared" si="74"/>
        <v>1.5714285714285714</v>
      </c>
      <c r="M310" s="21">
        <f t="shared" si="71"/>
        <v>1.5249714067861225E-3</v>
      </c>
      <c r="N310" s="21">
        <f t="shared" si="72"/>
        <v>2.286902286902287E-3</v>
      </c>
    </row>
    <row r="311" spans="1:14" ht="25.5" x14ac:dyDescent="0.2">
      <c r="A311" s="18"/>
      <c r="B311" s="19" t="s">
        <v>291</v>
      </c>
      <c r="C311" s="20">
        <v>13</v>
      </c>
      <c r="D311" s="20">
        <v>1</v>
      </c>
      <c r="E311" s="20">
        <v>11</v>
      </c>
      <c r="F311" s="20">
        <v>6</v>
      </c>
      <c r="G311" s="21">
        <f t="shared" si="67"/>
        <v>2.4780785360274493E-3</v>
      </c>
      <c r="H311" s="21">
        <f t="shared" si="68"/>
        <v>2.0790020790020791E-4</v>
      </c>
      <c r="I311" s="21">
        <f t="shared" si="69"/>
        <v>1.5062303163083663E-3</v>
      </c>
      <c r="J311" s="21">
        <f t="shared" si="70"/>
        <v>9.5374344301382924E-4</v>
      </c>
      <c r="K311" s="21">
        <f t="shared" si="73"/>
        <v>-0.15384615384615385</v>
      </c>
      <c r="L311" s="21">
        <f t="shared" si="74"/>
        <v>5</v>
      </c>
      <c r="M311" s="21">
        <f t="shared" si="71"/>
        <v>-3.8124285169653069E-4</v>
      </c>
      <c r="N311" s="21">
        <f t="shared" si="72"/>
        <v>1.0395010395010396E-3</v>
      </c>
    </row>
    <row r="312" spans="1:14" x14ac:dyDescent="0.2">
      <c r="A312" s="18"/>
      <c r="B312" s="19" t="s">
        <v>292</v>
      </c>
      <c r="C312" s="20">
        <v>4</v>
      </c>
      <c r="D312" s="20">
        <v>11</v>
      </c>
      <c r="E312" s="20">
        <v>16</v>
      </c>
      <c r="F312" s="20">
        <v>39</v>
      </c>
      <c r="G312" s="21">
        <f t="shared" si="67"/>
        <v>7.6248570339306138E-4</v>
      </c>
      <c r="H312" s="21">
        <f t="shared" si="68"/>
        <v>2.286902286902287E-3</v>
      </c>
      <c r="I312" s="21">
        <f t="shared" si="69"/>
        <v>2.1908804600848965E-3</v>
      </c>
      <c r="J312" s="21">
        <f t="shared" si="70"/>
        <v>6.19933237958989E-3</v>
      </c>
      <c r="K312" s="21">
        <f t="shared" si="73"/>
        <v>3</v>
      </c>
      <c r="L312" s="21">
        <f t="shared" si="74"/>
        <v>2.5454545454545454</v>
      </c>
      <c r="M312" s="21">
        <f t="shared" si="71"/>
        <v>2.287457110179184E-3</v>
      </c>
      <c r="N312" s="21">
        <f t="shared" si="72"/>
        <v>5.8212058212058215E-3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3</v>
      </c>
      <c r="F313" s="20">
        <v>0</v>
      </c>
      <c r="G313" s="21" t="str">
        <f t="shared" si="67"/>
        <v/>
      </c>
      <c r="H313" s="21" t="str">
        <f t="shared" si="68"/>
        <v/>
      </c>
      <c r="I313" s="21">
        <f t="shared" si="69"/>
        <v>4.1079008626591809E-4</v>
      </c>
      <c r="J313" s="21" t="str">
        <f t="shared" si="70"/>
        <v/>
      </c>
      <c r="K313" s="21">
        <f t="shared" si="73"/>
        <v>1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1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>
        <f t="shared" si="70"/>
        <v>1.5895724050230488E-4</v>
      </c>
      <c r="K314" s="21" t="str">
        <f t="shared" si="73"/>
        <v xml:space="preserve"> </v>
      </c>
      <c r="L314" s="21">
        <f t="shared" si="74"/>
        <v>1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1</v>
      </c>
      <c r="D315" s="20">
        <v>2</v>
      </c>
      <c r="E315" s="20">
        <v>1</v>
      </c>
      <c r="F315" s="20">
        <v>8</v>
      </c>
      <c r="G315" s="21">
        <f t="shared" si="67"/>
        <v>1.9062142584826535E-4</v>
      </c>
      <c r="H315" s="21">
        <f t="shared" si="68"/>
        <v>4.1580041580041582E-4</v>
      </c>
      <c r="I315" s="21">
        <f t="shared" si="69"/>
        <v>1.3693002875530603E-4</v>
      </c>
      <c r="J315" s="21">
        <f t="shared" si="70"/>
        <v>1.2716579240184391E-3</v>
      </c>
      <c r="K315" s="21">
        <f t="shared" si="73"/>
        <v>0</v>
      </c>
      <c r="L315" s="21">
        <f t="shared" si="74"/>
        <v>3</v>
      </c>
      <c r="M315" s="21">
        <f t="shared" si="71"/>
        <v>0</v>
      </c>
      <c r="N315" s="21">
        <f t="shared" si="72"/>
        <v>1.2474012474012475E-3</v>
      </c>
    </row>
    <row r="316" spans="1:14" ht="24" customHeight="1" x14ac:dyDescent="0.2">
      <c r="A316" s="18"/>
      <c r="B316" s="19" t="s">
        <v>296</v>
      </c>
      <c r="C316" s="20">
        <v>7</v>
      </c>
      <c r="D316" s="20">
        <v>8</v>
      </c>
      <c r="E316" s="20">
        <v>19</v>
      </c>
      <c r="F316" s="20">
        <v>23</v>
      </c>
      <c r="G316" s="21">
        <f t="shared" ref="G316:G347" si="75">+IF(C316=0,"",C316/C$188)</f>
        <v>1.3343499809378575E-3</v>
      </c>
      <c r="H316" s="21">
        <f t="shared" ref="H316:H347" si="76">+IF(D316=0,"",D316/D$188)</f>
        <v>1.6632016632016633E-3</v>
      </c>
      <c r="I316" s="21">
        <f t="shared" ref="I316:I347" si="77">+IF(E316=0,"",E316/E$188)</f>
        <v>2.6016705463508148E-3</v>
      </c>
      <c r="J316" s="21">
        <f t="shared" ref="J316:J347" si="78">+IF(F316=0,"",F316/F$188)</f>
        <v>3.6560165315530123E-3</v>
      </c>
      <c r="K316" s="21">
        <f t="shared" si="73"/>
        <v>1.7142857142857142</v>
      </c>
      <c r="L316" s="21">
        <f t="shared" si="74"/>
        <v>1.875</v>
      </c>
      <c r="M316" s="21">
        <f t="shared" ref="M316:M347" si="79">+IF(OR(AND(G316=""),(K316="")),"",G316*K316)</f>
        <v>2.287457110179184E-3</v>
      </c>
      <c r="N316" s="21">
        <f t="shared" ref="N316:N347" si="80">+IF(OR(AND(H316=""),(L316="")),"",H316*L316)</f>
        <v>3.1185031185031187E-3</v>
      </c>
    </row>
    <row r="317" spans="1:14" x14ac:dyDescent="0.2">
      <c r="A317" s="18"/>
      <c r="B317" s="19" t="s">
        <v>297</v>
      </c>
      <c r="C317" s="20">
        <v>1</v>
      </c>
      <c r="D317" s="20">
        <v>0</v>
      </c>
      <c r="E317" s="20">
        <v>0</v>
      </c>
      <c r="F317" s="20">
        <v>0</v>
      </c>
      <c r="G317" s="21">
        <f t="shared" si="75"/>
        <v>1.9062142584826535E-4</v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>
        <f t="shared" ref="K317:K348" si="81">+IF(AND(C317=0,E317=0)," ",IF(C317=0,1,IF(E317=0,-1,(E317-C317)/C317)))</f>
        <v>-1</v>
      </c>
      <c r="L317" s="21" t="str">
        <f t="shared" ref="L317:L348" si="82">+IF(AND(D317=0,F317=0)," ",IF(D317=0,1,IF(F317=0,-1,(F317-D317)/D317)))</f>
        <v xml:space="preserve"> </v>
      </c>
      <c r="M317" s="21">
        <f t="shared" si="79"/>
        <v>-1.9062142584826535E-4</v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6</v>
      </c>
      <c r="D318" s="20">
        <v>9</v>
      </c>
      <c r="E318" s="20">
        <v>18</v>
      </c>
      <c r="F318" s="20">
        <v>8</v>
      </c>
      <c r="G318" s="21">
        <f t="shared" si="75"/>
        <v>1.143728555089592E-3</v>
      </c>
      <c r="H318" s="21">
        <f t="shared" si="76"/>
        <v>1.8711018711018712E-3</v>
      </c>
      <c r="I318" s="21">
        <f t="shared" si="77"/>
        <v>2.4647405175955085E-3</v>
      </c>
      <c r="J318" s="21">
        <f t="shared" si="78"/>
        <v>1.2716579240184391E-3</v>
      </c>
      <c r="K318" s="21">
        <f t="shared" si="81"/>
        <v>2</v>
      </c>
      <c r="L318" s="21">
        <f t="shared" si="82"/>
        <v>-0.1111111111111111</v>
      </c>
      <c r="M318" s="21">
        <f t="shared" si="79"/>
        <v>2.287457110179184E-3</v>
      </c>
      <c r="N318" s="21">
        <f t="shared" si="80"/>
        <v>-2.0790020790020791E-4</v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5</v>
      </c>
      <c r="E320" s="20">
        <v>4</v>
      </c>
      <c r="F320" s="20">
        <v>20</v>
      </c>
      <c r="G320" s="21" t="str">
        <f t="shared" si="75"/>
        <v/>
      </c>
      <c r="H320" s="21">
        <f t="shared" si="76"/>
        <v>1.0395010395010396E-3</v>
      </c>
      <c r="I320" s="21">
        <f t="shared" si="77"/>
        <v>5.4772011502122412E-4</v>
      </c>
      <c r="J320" s="21">
        <f t="shared" si="78"/>
        <v>3.1791448100460975E-3</v>
      </c>
      <c r="K320" s="21">
        <f t="shared" si="81"/>
        <v>1</v>
      </c>
      <c r="L320" s="21">
        <f t="shared" si="82"/>
        <v>3</v>
      </c>
      <c r="M320" s="21" t="str">
        <f t="shared" si="79"/>
        <v/>
      </c>
      <c r="N320" s="21">
        <f t="shared" si="80"/>
        <v>3.1185031185031187E-3</v>
      </c>
    </row>
    <row r="321" spans="1:14" ht="25.5" x14ac:dyDescent="0.2">
      <c r="A321" s="18"/>
      <c r="B321" s="19" t="s">
        <v>301</v>
      </c>
      <c r="C321" s="20">
        <v>37</v>
      </c>
      <c r="D321" s="20">
        <v>97</v>
      </c>
      <c r="E321" s="20">
        <v>45</v>
      </c>
      <c r="F321" s="20">
        <v>91</v>
      </c>
      <c r="G321" s="21">
        <f t="shared" si="75"/>
        <v>7.0529927563858178E-3</v>
      </c>
      <c r="H321" s="21">
        <f t="shared" si="76"/>
        <v>2.0166320166320167E-2</v>
      </c>
      <c r="I321" s="21">
        <f t="shared" si="77"/>
        <v>6.161851293988772E-3</v>
      </c>
      <c r="J321" s="21">
        <f t="shared" si="78"/>
        <v>1.4465108885709744E-2</v>
      </c>
      <c r="K321" s="21">
        <f t="shared" si="81"/>
        <v>0.21621621621621623</v>
      </c>
      <c r="L321" s="21">
        <f t="shared" si="82"/>
        <v>-6.1855670103092786E-2</v>
      </c>
      <c r="M321" s="21">
        <f t="shared" si="79"/>
        <v>1.5249714067861228E-3</v>
      </c>
      <c r="N321" s="21">
        <f t="shared" si="80"/>
        <v>-1.2474012474012475E-3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2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>
        <f t="shared" si="78"/>
        <v>3.1791448100460976E-4</v>
      </c>
      <c r="K322" s="21" t="str">
        <f t="shared" si="81"/>
        <v xml:space="preserve"> </v>
      </c>
      <c r="L322" s="21">
        <f t="shared" si="82"/>
        <v>1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1</v>
      </c>
      <c r="D323" s="20">
        <v>7</v>
      </c>
      <c r="E323" s="20">
        <v>0</v>
      </c>
      <c r="F323" s="20">
        <v>3</v>
      </c>
      <c r="G323" s="21">
        <f t="shared" si="75"/>
        <v>1.9062142584826535E-4</v>
      </c>
      <c r="H323" s="21">
        <f t="shared" si="76"/>
        <v>1.4553014553014554E-3</v>
      </c>
      <c r="I323" s="21" t="str">
        <f t="shared" si="77"/>
        <v/>
      </c>
      <c r="J323" s="21">
        <f t="shared" si="78"/>
        <v>4.7687172150691462E-4</v>
      </c>
      <c r="K323" s="21">
        <f t="shared" si="81"/>
        <v>-1</v>
      </c>
      <c r="L323" s="21">
        <f t="shared" si="82"/>
        <v>-0.5714285714285714</v>
      </c>
      <c r="M323" s="21">
        <f t="shared" si="79"/>
        <v>-1.9062142584826535E-4</v>
      </c>
      <c r="N323" s="21">
        <f t="shared" si="80"/>
        <v>-8.3160083160083165E-4</v>
      </c>
    </row>
    <row r="324" spans="1:14" x14ac:dyDescent="0.2">
      <c r="A324" s="18"/>
      <c r="B324" s="19" t="s">
        <v>304</v>
      </c>
      <c r="C324" s="20">
        <v>7</v>
      </c>
      <c r="D324" s="20">
        <v>38</v>
      </c>
      <c r="E324" s="20">
        <v>96</v>
      </c>
      <c r="F324" s="20">
        <v>87</v>
      </c>
      <c r="G324" s="21">
        <f t="shared" si="75"/>
        <v>1.3343499809378575E-3</v>
      </c>
      <c r="H324" s="21">
        <f t="shared" si="76"/>
        <v>7.9002079002079006E-3</v>
      </c>
      <c r="I324" s="21">
        <f t="shared" si="77"/>
        <v>1.3145282760509379E-2</v>
      </c>
      <c r="J324" s="21">
        <f t="shared" si="78"/>
        <v>1.3829279923700524E-2</v>
      </c>
      <c r="K324" s="21">
        <f t="shared" si="81"/>
        <v>12.714285714285714</v>
      </c>
      <c r="L324" s="21">
        <f t="shared" si="82"/>
        <v>1.2894736842105263</v>
      </c>
      <c r="M324" s="21">
        <f t="shared" si="79"/>
        <v>1.6965306900495615E-2</v>
      </c>
      <c r="N324" s="21">
        <f t="shared" si="80"/>
        <v>1.0187110187110188E-2</v>
      </c>
    </row>
    <row r="325" spans="1:14" x14ac:dyDescent="0.2">
      <c r="A325" s="18"/>
      <c r="B325" s="19" t="s">
        <v>305</v>
      </c>
      <c r="C325" s="20">
        <v>3</v>
      </c>
      <c r="D325" s="20">
        <v>0</v>
      </c>
      <c r="E325" s="20">
        <v>0</v>
      </c>
      <c r="F325" s="20">
        <v>2</v>
      </c>
      <c r="G325" s="21">
        <f t="shared" si="75"/>
        <v>5.7186427754479601E-4</v>
      </c>
      <c r="H325" s="21" t="str">
        <f t="shared" si="76"/>
        <v/>
      </c>
      <c r="I325" s="21" t="str">
        <f t="shared" si="77"/>
        <v/>
      </c>
      <c r="J325" s="21">
        <f t="shared" si="78"/>
        <v>3.1791448100460976E-4</v>
      </c>
      <c r="K325" s="21">
        <f t="shared" si="81"/>
        <v>-1</v>
      </c>
      <c r="L325" s="21">
        <f t="shared" si="82"/>
        <v>1</v>
      </c>
      <c r="M325" s="21">
        <f t="shared" si="79"/>
        <v>-5.7186427754479601E-4</v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1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>
        <f t="shared" si="78"/>
        <v>1.5895724050230488E-4</v>
      </c>
      <c r="K326" s="21" t="str">
        <f t="shared" si="81"/>
        <v xml:space="preserve"> </v>
      </c>
      <c r="L326" s="21">
        <f t="shared" si="82"/>
        <v>1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8</v>
      </c>
      <c r="D327" s="20">
        <v>47</v>
      </c>
      <c r="E327" s="20">
        <v>37</v>
      </c>
      <c r="F327" s="20">
        <v>81</v>
      </c>
      <c r="G327" s="21">
        <f t="shared" si="75"/>
        <v>1.5249714067861228E-3</v>
      </c>
      <c r="H327" s="21">
        <f t="shared" si="76"/>
        <v>9.7713097713097719E-3</v>
      </c>
      <c r="I327" s="21">
        <f t="shared" si="77"/>
        <v>5.0664110639463238E-3</v>
      </c>
      <c r="J327" s="21">
        <f t="shared" si="78"/>
        <v>1.2875536480686695E-2</v>
      </c>
      <c r="K327" s="21">
        <f t="shared" si="81"/>
        <v>3.625</v>
      </c>
      <c r="L327" s="21">
        <f t="shared" si="82"/>
        <v>0.72340425531914898</v>
      </c>
      <c r="M327" s="21">
        <f t="shared" si="79"/>
        <v>5.5280213495996948E-3</v>
      </c>
      <c r="N327" s="21">
        <f t="shared" si="80"/>
        <v>7.0686070686070699E-3</v>
      </c>
    </row>
    <row r="328" spans="1:14" x14ac:dyDescent="0.2">
      <c r="A328" s="18"/>
      <c r="B328" s="19" t="s">
        <v>308</v>
      </c>
      <c r="C328" s="20">
        <v>0</v>
      </c>
      <c r="D328" s="20">
        <v>5</v>
      </c>
      <c r="E328" s="20">
        <v>0</v>
      </c>
      <c r="F328" s="20">
        <v>3</v>
      </c>
      <c r="G328" s="21" t="str">
        <f t="shared" si="75"/>
        <v/>
      </c>
      <c r="H328" s="21">
        <f t="shared" si="76"/>
        <v>1.0395010395010396E-3</v>
      </c>
      <c r="I328" s="21" t="str">
        <f t="shared" si="77"/>
        <v/>
      </c>
      <c r="J328" s="21">
        <f t="shared" si="78"/>
        <v>4.7687172150691462E-4</v>
      </c>
      <c r="K328" s="21" t="str">
        <f t="shared" si="81"/>
        <v xml:space="preserve"> </v>
      </c>
      <c r="L328" s="21">
        <f t="shared" si="82"/>
        <v>-0.4</v>
      </c>
      <c r="M328" s="21" t="str">
        <f t="shared" si="79"/>
        <v/>
      </c>
      <c r="N328" s="21">
        <f t="shared" si="80"/>
        <v>-4.1580041580041582E-4</v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7</v>
      </c>
      <c r="F329" s="20">
        <v>11</v>
      </c>
      <c r="G329" s="21" t="str">
        <f t="shared" si="75"/>
        <v/>
      </c>
      <c r="H329" s="21" t="str">
        <f t="shared" si="76"/>
        <v/>
      </c>
      <c r="I329" s="21">
        <f t="shared" si="77"/>
        <v>9.5851020128714232E-4</v>
      </c>
      <c r="J329" s="21">
        <f t="shared" si="78"/>
        <v>1.7485296455253536E-3</v>
      </c>
      <c r="K329" s="21">
        <f t="shared" si="81"/>
        <v>1</v>
      </c>
      <c r="L329" s="21">
        <f t="shared" si="82"/>
        <v>1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1</v>
      </c>
      <c r="E331" s="20">
        <v>0</v>
      </c>
      <c r="F331" s="20">
        <v>0</v>
      </c>
      <c r="G331" s="21" t="str">
        <f t="shared" si="75"/>
        <v/>
      </c>
      <c r="H331" s="21">
        <f t="shared" si="76"/>
        <v>2.0790020790020791E-4</v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>
        <f t="shared" si="82"/>
        <v>-1</v>
      </c>
      <c r="M331" s="21" t="str">
        <f t="shared" si="79"/>
        <v/>
      </c>
      <c r="N331" s="21">
        <f t="shared" si="80"/>
        <v>-2.0790020790020791E-4</v>
      </c>
    </row>
    <row r="332" spans="1:14" x14ac:dyDescent="0.2">
      <c r="A332" s="18"/>
      <c r="B332" s="19" t="s">
        <v>312</v>
      </c>
      <c r="C332" s="20">
        <v>0</v>
      </c>
      <c r="D332" s="20">
        <v>6</v>
      </c>
      <c r="E332" s="20">
        <v>0</v>
      </c>
      <c r="F332" s="20">
        <v>19</v>
      </c>
      <c r="G332" s="21" t="str">
        <f t="shared" si="75"/>
        <v/>
      </c>
      <c r="H332" s="21">
        <f t="shared" si="76"/>
        <v>1.2474012474012475E-3</v>
      </c>
      <c r="I332" s="21" t="str">
        <f t="shared" si="77"/>
        <v/>
      </c>
      <c r="J332" s="21">
        <f t="shared" si="78"/>
        <v>3.0201875695437929E-3</v>
      </c>
      <c r="K332" s="21" t="str">
        <f t="shared" si="81"/>
        <v xml:space="preserve"> </v>
      </c>
      <c r="L332" s="21">
        <f t="shared" si="82"/>
        <v>2.1666666666666665</v>
      </c>
      <c r="M332" s="21" t="str">
        <f t="shared" si="79"/>
        <v/>
      </c>
      <c r="N332" s="21">
        <f t="shared" si="80"/>
        <v>2.7027027027027029E-3</v>
      </c>
    </row>
    <row r="333" spans="1:14" x14ac:dyDescent="0.2">
      <c r="A333" s="18"/>
      <c r="B333" s="19" t="s">
        <v>313</v>
      </c>
      <c r="C333" s="20">
        <v>0</v>
      </c>
      <c r="D333" s="20">
        <v>1</v>
      </c>
      <c r="E333" s="20">
        <v>0</v>
      </c>
      <c r="F333" s="20">
        <v>0</v>
      </c>
      <c r="G333" s="21" t="str">
        <f t="shared" si="75"/>
        <v/>
      </c>
      <c r="H333" s="21">
        <f t="shared" si="76"/>
        <v>2.0790020790020791E-4</v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>
        <f t="shared" si="82"/>
        <v>-1</v>
      </c>
      <c r="M333" s="21" t="str">
        <f t="shared" si="79"/>
        <v/>
      </c>
      <c r="N333" s="21">
        <f t="shared" si="80"/>
        <v>-2.0790020790020791E-4</v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1</v>
      </c>
      <c r="F334" s="20">
        <v>2</v>
      </c>
      <c r="G334" s="21" t="str">
        <f t="shared" si="75"/>
        <v/>
      </c>
      <c r="H334" s="21" t="str">
        <f t="shared" si="76"/>
        <v/>
      </c>
      <c r="I334" s="21">
        <f t="shared" si="77"/>
        <v>1.3693002875530603E-4</v>
      </c>
      <c r="J334" s="21">
        <f t="shared" si="78"/>
        <v>3.1791448100460976E-4</v>
      </c>
      <c r="K334" s="21">
        <f t="shared" si="81"/>
        <v>1</v>
      </c>
      <c r="L334" s="21">
        <f t="shared" si="82"/>
        <v>1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1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>
        <f t="shared" si="78"/>
        <v>1.5895724050230488E-4</v>
      </c>
      <c r="K335" s="21" t="str">
        <f t="shared" si="81"/>
        <v xml:space="preserve"> </v>
      </c>
      <c r="L335" s="21">
        <f t="shared" si="82"/>
        <v>1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20</v>
      </c>
      <c r="E336" s="20">
        <v>3</v>
      </c>
      <c r="F336" s="20">
        <v>29</v>
      </c>
      <c r="G336" s="21" t="str">
        <f t="shared" si="75"/>
        <v/>
      </c>
      <c r="H336" s="21">
        <f t="shared" si="76"/>
        <v>4.1580041580041582E-3</v>
      </c>
      <c r="I336" s="21">
        <f t="shared" si="77"/>
        <v>4.1079008626591809E-4</v>
      </c>
      <c r="J336" s="21">
        <f t="shared" si="78"/>
        <v>4.6097599745668419E-3</v>
      </c>
      <c r="K336" s="21">
        <f t="shared" si="81"/>
        <v>1</v>
      </c>
      <c r="L336" s="21">
        <f t="shared" si="82"/>
        <v>0.45</v>
      </c>
      <c r="M336" s="21" t="str">
        <f t="shared" si="79"/>
        <v/>
      </c>
      <c r="N336" s="21">
        <f t="shared" si="80"/>
        <v>1.8711018711018712E-3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1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>
        <f t="shared" si="78"/>
        <v>1.5895724050230488E-4</v>
      </c>
      <c r="K337" s="21" t="str">
        <f t="shared" si="81"/>
        <v xml:space="preserve"> </v>
      </c>
      <c r="L337" s="21">
        <f t="shared" si="82"/>
        <v>1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36</v>
      </c>
      <c r="D338" s="20">
        <v>212</v>
      </c>
      <c r="E338" s="20">
        <v>21</v>
      </c>
      <c r="F338" s="20">
        <v>269</v>
      </c>
      <c r="G338" s="21">
        <f t="shared" si="75"/>
        <v>6.8623713305375521E-3</v>
      </c>
      <c r="H338" s="21">
        <f t="shared" si="76"/>
        <v>4.4074844074844077E-2</v>
      </c>
      <c r="I338" s="21">
        <f t="shared" si="77"/>
        <v>2.8755306038614268E-3</v>
      </c>
      <c r="J338" s="21">
        <f t="shared" si="78"/>
        <v>4.2759497695120011E-2</v>
      </c>
      <c r="K338" s="21">
        <f t="shared" si="81"/>
        <v>-0.41666666666666669</v>
      </c>
      <c r="L338" s="21">
        <f t="shared" si="82"/>
        <v>0.26886792452830188</v>
      </c>
      <c r="M338" s="21">
        <f t="shared" si="79"/>
        <v>-2.8593213877239803E-3</v>
      </c>
      <c r="N338" s="21">
        <f t="shared" si="80"/>
        <v>1.1850311850311851E-2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2</v>
      </c>
      <c r="E339" s="20">
        <v>0</v>
      </c>
      <c r="F339" s="20">
        <v>0</v>
      </c>
      <c r="G339" s="21" t="str">
        <f t="shared" si="75"/>
        <v/>
      </c>
      <c r="H339" s="21">
        <f t="shared" si="76"/>
        <v>4.1580041580041582E-4</v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>
        <f t="shared" si="82"/>
        <v>-1</v>
      </c>
      <c r="M339" s="21" t="str">
        <f t="shared" si="79"/>
        <v/>
      </c>
      <c r="N339" s="21">
        <f t="shared" si="80"/>
        <v>-4.1580041580041582E-4</v>
      </c>
    </row>
    <row r="340" spans="1:14" ht="25.5" x14ac:dyDescent="0.2">
      <c r="A340" s="18"/>
      <c r="B340" s="19" t="s">
        <v>320</v>
      </c>
      <c r="C340" s="20">
        <v>7</v>
      </c>
      <c r="D340" s="20">
        <v>14</v>
      </c>
      <c r="E340" s="20">
        <v>7</v>
      </c>
      <c r="F340" s="20">
        <v>12</v>
      </c>
      <c r="G340" s="21">
        <f t="shared" si="75"/>
        <v>1.3343499809378575E-3</v>
      </c>
      <c r="H340" s="21">
        <f t="shared" si="76"/>
        <v>2.9106029106029108E-3</v>
      </c>
      <c r="I340" s="21">
        <f t="shared" si="77"/>
        <v>9.5851020128714232E-4</v>
      </c>
      <c r="J340" s="21">
        <f t="shared" si="78"/>
        <v>1.9074868860276585E-3</v>
      </c>
      <c r="K340" s="21">
        <f t="shared" si="81"/>
        <v>0</v>
      </c>
      <c r="L340" s="21">
        <f t="shared" si="82"/>
        <v>-0.14285714285714285</v>
      </c>
      <c r="M340" s="21">
        <f t="shared" si="79"/>
        <v>0</v>
      </c>
      <c r="N340" s="21">
        <f t="shared" si="80"/>
        <v>-4.1580041580041582E-4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1</v>
      </c>
      <c r="E341" s="20">
        <v>0</v>
      </c>
      <c r="F341" s="20">
        <v>0</v>
      </c>
      <c r="G341" s="21" t="str">
        <f t="shared" si="75"/>
        <v/>
      </c>
      <c r="H341" s="21">
        <f t="shared" si="76"/>
        <v>2.0790020790020791E-4</v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>
        <f t="shared" si="82"/>
        <v>-1</v>
      </c>
      <c r="M341" s="21" t="str">
        <f t="shared" si="79"/>
        <v/>
      </c>
      <c r="N341" s="21">
        <f t="shared" si="80"/>
        <v>-2.0790020790020791E-4</v>
      </c>
    </row>
    <row r="342" spans="1:14" ht="25.5" x14ac:dyDescent="0.2">
      <c r="A342" s="18"/>
      <c r="B342" s="19" t="s">
        <v>322</v>
      </c>
      <c r="C342" s="20">
        <v>0</v>
      </c>
      <c r="D342" s="20">
        <v>2</v>
      </c>
      <c r="E342" s="20">
        <v>1</v>
      </c>
      <c r="F342" s="20">
        <v>4</v>
      </c>
      <c r="G342" s="21" t="str">
        <f t="shared" si="75"/>
        <v/>
      </c>
      <c r="H342" s="21">
        <f t="shared" si="76"/>
        <v>4.1580041580041582E-4</v>
      </c>
      <c r="I342" s="21">
        <f t="shared" si="77"/>
        <v>1.3693002875530603E-4</v>
      </c>
      <c r="J342" s="21">
        <f t="shared" si="78"/>
        <v>6.3582896200921953E-4</v>
      </c>
      <c r="K342" s="21">
        <f t="shared" si="81"/>
        <v>1</v>
      </c>
      <c r="L342" s="21">
        <f t="shared" si="82"/>
        <v>1</v>
      </c>
      <c r="M342" s="21" t="str">
        <f t="shared" si="79"/>
        <v/>
      </c>
      <c r="N342" s="21">
        <f t="shared" si="80"/>
        <v>4.1580041580041582E-4</v>
      </c>
    </row>
    <row r="343" spans="1:14" ht="25.5" x14ac:dyDescent="0.2">
      <c r="A343" s="18"/>
      <c r="B343" s="19" t="s">
        <v>323</v>
      </c>
      <c r="C343" s="20">
        <v>4</v>
      </c>
      <c r="D343" s="20">
        <v>7</v>
      </c>
      <c r="E343" s="20">
        <v>7</v>
      </c>
      <c r="F343" s="20">
        <v>3</v>
      </c>
      <c r="G343" s="21">
        <f t="shared" si="75"/>
        <v>7.6248570339306138E-4</v>
      </c>
      <c r="H343" s="21">
        <f t="shared" si="76"/>
        <v>1.4553014553014554E-3</v>
      </c>
      <c r="I343" s="21">
        <f t="shared" si="77"/>
        <v>9.5851020128714232E-4</v>
      </c>
      <c r="J343" s="21">
        <f t="shared" si="78"/>
        <v>4.7687172150691462E-4</v>
      </c>
      <c r="K343" s="21">
        <f t="shared" si="81"/>
        <v>0.75</v>
      </c>
      <c r="L343" s="21">
        <f t="shared" si="82"/>
        <v>-0.5714285714285714</v>
      </c>
      <c r="M343" s="21">
        <f t="shared" si="79"/>
        <v>5.7186427754479601E-4</v>
      </c>
      <c r="N343" s="21">
        <f t="shared" si="80"/>
        <v>-8.3160083160083165E-4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1</v>
      </c>
      <c r="F344" s="20">
        <v>4</v>
      </c>
      <c r="G344" s="21" t="str">
        <f t="shared" si="75"/>
        <v/>
      </c>
      <c r="H344" s="21" t="str">
        <f t="shared" si="76"/>
        <v/>
      </c>
      <c r="I344" s="21">
        <f t="shared" si="77"/>
        <v>1.3693002875530603E-4</v>
      </c>
      <c r="J344" s="21">
        <f t="shared" si="78"/>
        <v>6.3582896200921953E-4</v>
      </c>
      <c r="K344" s="21">
        <f t="shared" si="81"/>
        <v>1</v>
      </c>
      <c r="L344" s="21">
        <f t="shared" si="82"/>
        <v>1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2</v>
      </c>
      <c r="D346" s="20">
        <v>4</v>
      </c>
      <c r="E346" s="20">
        <v>2</v>
      </c>
      <c r="F346" s="20">
        <v>4</v>
      </c>
      <c r="G346" s="21">
        <f t="shared" si="75"/>
        <v>3.8124285169653069E-4</v>
      </c>
      <c r="H346" s="21">
        <f t="shared" si="76"/>
        <v>8.3160083160083165E-4</v>
      </c>
      <c r="I346" s="21">
        <f t="shared" si="77"/>
        <v>2.7386005751061206E-4</v>
      </c>
      <c r="J346" s="21">
        <f t="shared" si="78"/>
        <v>6.3582896200921953E-4</v>
      </c>
      <c r="K346" s="21">
        <f t="shared" si="81"/>
        <v>0</v>
      </c>
      <c r="L346" s="21">
        <f t="shared" si="82"/>
        <v>0</v>
      </c>
      <c r="M346" s="21">
        <f t="shared" si="79"/>
        <v>0</v>
      </c>
      <c r="N346" s="21">
        <f t="shared" si="80"/>
        <v>0</v>
      </c>
    </row>
    <row r="347" spans="1:14" ht="25.5" x14ac:dyDescent="0.2">
      <c r="A347" s="18"/>
      <c r="B347" s="19" t="s">
        <v>327</v>
      </c>
      <c r="C347" s="20">
        <v>19</v>
      </c>
      <c r="D347" s="20">
        <v>8</v>
      </c>
      <c r="E347" s="20">
        <v>35</v>
      </c>
      <c r="F347" s="20">
        <v>18</v>
      </c>
      <c r="G347" s="21">
        <f t="shared" si="75"/>
        <v>3.6218070911170418E-3</v>
      </c>
      <c r="H347" s="21">
        <f t="shared" si="76"/>
        <v>1.6632016632016633E-3</v>
      </c>
      <c r="I347" s="21">
        <f t="shared" si="77"/>
        <v>4.7925510064357113E-3</v>
      </c>
      <c r="J347" s="21">
        <f t="shared" si="78"/>
        <v>2.8612303290414878E-3</v>
      </c>
      <c r="K347" s="21">
        <f t="shared" si="81"/>
        <v>0.84210526315789469</v>
      </c>
      <c r="L347" s="21">
        <f t="shared" si="82"/>
        <v>1.25</v>
      </c>
      <c r="M347" s="21">
        <f t="shared" si="79"/>
        <v>3.0499428135722455E-3</v>
      </c>
      <c r="N347" s="21">
        <f t="shared" si="80"/>
        <v>2.0790020790020791E-3</v>
      </c>
    </row>
    <row r="348" spans="1:14" x14ac:dyDescent="0.2">
      <c r="A348" s="18"/>
      <c r="B348" s="19" t="s">
        <v>328</v>
      </c>
      <c r="C348" s="20">
        <v>1</v>
      </c>
      <c r="D348" s="20">
        <v>16</v>
      </c>
      <c r="E348" s="20">
        <v>0</v>
      </c>
      <c r="F348" s="20">
        <v>0</v>
      </c>
      <c r="G348" s="21">
        <f t="shared" ref="G348:G363" si="83">+IF(C348=0,"",C348/C$188)</f>
        <v>1.9062142584826535E-4</v>
      </c>
      <c r="H348" s="21">
        <f t="shared" ref="H348:H363" si="84">+IF(D348=0,"",D348/D$188)</f>
        <v>3.3264033264033266E-3</v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>
        <f t="shared" si="81"/>
        <v>-1</v>
      </c>
      <c r="L348" s="21">
        <f t="shared" si="82"/>
        <v>-1</v>
      </c>
      <c r="M348" s="21">
        <f t="shared" ref="M348:M363" si="87">+IF(OR(AND(G348=""),(K348="")),"",G348*K348)</f>
        <v>-1.9062142584826535E-4</v>
      </c>
      <c r="N348" s="21">
        <f t="shared" ref="N348:N363" si="88">+IF(OR(AND(H348=""),(L348="")),"",H348*L348)</f>
        <v>-3.3264033264033266E-3</v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1</v>
      </c>
      <c r="D352" s="20">
        <v>3</v>
      </c>
      <c r="E352" s="20">
        <v>4</v>
      </c>
      <c r="F352" s="20">
        <v>5</v>
      </c>
      <c r="G352" s="21">
        <f t="shared" si="83"/>
        <v>1.9062142584826535E-4</v>
      </c>
      <c r="H352" s="21">
        <f t="shared" si="84"/>
        <v>6.2370062370062374E-4</v>
      </c>
      <c r="I352" s="21">
        <f t="shared" si="85"/>
        <v>5.4772011502122412E-4</v>
      </c>
      <c r="J352" s="21">
        <f t="shared" si="86"/>
        <v>7.9478620251152439E-4</v>
      </c>
      <c r="K352" s="21">
        <f t="shared" si="89"/>
        <v>3</v>
      </c>
      <c r="L352" s="21">
        <f t="shared" si="90"/>
        <v>0.66666666666666663</v>
      </c>
      <c r="M352" s="21">
        <f t="shared" si="87"/>
        <v>5.7186427754479601E-4</v>
      </c>
      <c r="N352" s="21">
        <f t="shared" si="88"/>
        <v>4.1580041580041582E-4</v>
      </c>
    </row>
    <row r="353" spans="1:14" ht="25.5" x14ac:dyDescent="0.2">
      <c r="A353" s="18"/>
      <c r="B353" s="19" t="s">
        <v>333</v>
      </c>
      <c r="C353" s="20">
        <v>1</v>
      </c>
      <c r="D353" s="20">
        <v>2</v>
      </c>
      <c r="E353" s="20">
        <v>0</v>
      </c>
      <c r="F353" s="20">
        <v>1</v>
      </c>
      <c r="G353" s="21">
        <f t="shared" si="83"/>
        <v>1.9062142584826535E-4</v>
      </c>
      <c r="H353" s="21">
        <f t="shared" si="84"/>
        <v>4.1580041580041582E-4</v>
      </c>
      <c r="I353" s="21" t="str">
        <f t="shared" si="85"/>
        <v/>
      </c>
      <c r="J353" s="21">
        <f t="shared" si="86"/>
        <v>1.5895724050230488E-4</v>
      </c>
      <c r="K353" s="21">
        <f t="shared" si="89"/>
        <v>-1</v>
      </c>
      <c r="L353" s="21">
        <f t="shared" si="90"/>
        <v>-0.5</v>
      </c>
      <c r="M353" s="21">
        <f t="shared" si="87"/>
        <v>-1.9062142584826535E-4</v>
      </c>
      <c r="N353" s="21">
        <f t="shared" si="88"/>
        <v>-2.0790020790020791E-4</v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3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>
        <f t="shared" si="86"/>
        <v>4.7687172150691462E-4</v>
      </c>
      <c r="K354" s="21" t="str">
        <f t="shared" si="89"/>
        <v xml:space="preserve"> </v>
      </c>
      <c r="L354" s="21">
        <f t="shared" si="90"/>
        <v>1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2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>
        <f t="shared" si="86"/>
        <v>3.1791448100460976E-4</v>
      </c>
      <c r="K356" s="21" t="str">
        <f t="shared" si="89"/>
        <v xml:space="preserve"> </v>
      </c>
      <c r="L356" s="21">
        <f t="shared" si="90"/>
        <v>1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5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>
        <f t="shared" si="86"/>
        <v>7.9478620251152439E-4</v>
      </c>
      <c r="K357" s="21" t="str">
        <f t="shared" si="89"/>
        <v xml:space="preserve"> </v>
      </c>
      <c r="L357" s="21">
        <f t="shared" si="90"/>
        <v>1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3</v>
      </c>
      <c r="E358" s="20">
        <v>0</v>
      </c>
      <c r="F358" s="20">
        <v>0</v>
      </c>
      <c r="G358" s="21" t="str">
        <f t="shared" si="83"/>
        <v/>
      </c>
      <c r="H358" s="21">
        <f t="shared" si="84"/>
        <v>6.2370062370062374E-4</v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>
        <f t="shared" si="90"/>
        <v>-1</v>
      </c>
      <c r="M358" s="21" t="str">
        <f t="shared" si="87"/>
        <v/>
      </c>
      <c r="N358" s="21">
        <f t="shared" si="88"/>
        <v>-6.2370062370062374E-4</v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3</v>
      </c>
      <c r="D361" s="20">
        <v>20</v>
      </c>
      <c r="E361" s="20">
        <v>73</v>
      </c>
      <c r="F361" s="20">
        <v>48</v>
      </c>
      <c r="G361" s="21">
        <f t="shared" si="83"/>
        <v>5.7186427754479601E-4</v>
      </c>
      <c r="H361" s="21">
        <f t="shared" si="84"/>
        <v>4.1580041580041582E-3</v>
      </c>
      <c r="I361" s="21">
        <f t="shared" si="85"/>
        <v>9.99589209913734E-3</v>
      </c>
      <c r="J361" s="21">
        <f t="shared" si="86"/>
        <v>7.6299475441106339E-3</v>
      </c>
      <c r="K361" s="21">
        <f t="shared" si="89"/>
        <v>23.333333333333332</v>
      </c>
      <c r="L361" s="21">
        <f t="shared" si="90"/>
        <v>1.4</v>
      </c>
      <c r="M361" s="21">
        <f t="shared" si="87"/>
        <v>1.3343499809378573E-2</v>
      </c>
      <c r="N361" s="21">
        <f t="shared" si="88"/>
        <v>5.8212058212058215E-3</v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3</v>
      </c>
      <c r="F362" s="20">
        <v>3</v>
      </c>
      <c r="G362" s="21" t="str">
        <f t="shared" si="83"/>
        <v/>
      </c>
      <c r="H362" s="21" t="str">
        <f t="shared" si="84"/>
        <v/>
      </c>
      <c r="I362" s="21">
        <f t="shared" si="85"/>
        <v>4.1079008626591809E-4</v>
      </c>
      <c r="J362" s="21">
        <f t="shared" si="86"/>
        <v>4.7687172150691462E-4</v>
      </c>
      <c r="K362" s="21">
        <f t="shared" si="89"/>
        <v>1</v>
      </c>
      <c r="L362" s="21">
        <f t="shared" si="90"/>
        <v>1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9</v>
      </c>
      <c r="F363" s="20">
        <v>6</v>
      </c>
      <c r="G363" s="21" t="str">
        <f t="shared" si="83"/>
        <v/>
      </c>
      <c r="H363" s="21" t="str">
        <f t="shared" si="84"/>
        <v/>
      </c>
      <c r="I363" s="21">
        <f t="shared" si="85"/>
        <v>1.2323702587977543E-3</v>
      </c>
      <c r="J363" s="21">
        <f t="shared" si="86"/>
        <v>9.5374344301382924E-4</v>
      </c>
      <c r="K363" s="21">
        <f t="shared" si="89"/>
        <v>1</v>
      </c>
      <c r="L363" s="21">
        <f t="shared" si="90"/>
        <v>1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6" t="s">
        <v>3</v>
      </c>
      <c r="C368" s="37" t="s">
        <v>16</v>
      </c>
      <c r="D368" s="36"/>
      <c r="E368" s="36"/>
      <c r="F368" s="38"/>
      <c r="G368" s="30" t="s">
        <v>5</v>
      </c>
      <c r="H368" s="36"/>
      <c r="I368" s="36"/>
      <c r="J368" s="29"/>
      <c r="K368" s="60" t="s">
        <v>17</v>
      </c>
      <c r="L368" s="61"/>
      <c r="M368" s="30" t="s">
        <v>7</v>
      </c>
      <c r="N368" s="31"/>
    </row>
    <row r="369" spans="1:14" ht="15.75" thickBot="1" x14ac:dyDescent="0.25">
      <c r="A369" s="17"/>
      <c r="B369" s="27"/>
      <c r="C369" s="28">
        <v>2021</v>
      </c>
      <c r="D369" s="29"/>
      <c r="E369" s="34">
        <v>2022</v>
      </c>
      <c r="F369" s="29"/>
      <c r="G369" s="35">
        <v>2021</v>
      </c>
      <c r="H369" s="24"/>
      <c r="I369" s="34">
        <v>2022</v>
      </c>
      <c r="J369" s="29"/>
      <c r="K369" s="24"/>
      <c r="L369" s="24"/>
      <c r="M369" s="32"/>
      <c r="N369" s="33"/>
    </row>
    <row r="370" spans="1:14" ht="15.75" thickBot="1" x14ac:dyDescent="0.25">
      <c r="A370" s="18"/>
      <c r="B370" s="27"/>
      <c r="C370" s="9" t="s">
        <v>8</v>
      </c>
      <c r="D370" s="9" t="s">
        <v>9</v>
      </c>
      <c r="E370" s="12" t="s">
        <v>8</v>
      </c>
      <c r="F370" s="9" t="s">
        <v>9</v>
      </c>
      <c r="G370" s="9" t="s">
        <v>8</v>
      </c>
      <c r="H370" s="12" t="s">
        <v>9</v>
      </c>
      <c r="I370" s="9" t="s">
        <v>8</v>
      </c>
      <c r="J370" s="9" t="s">
        <v>9</v>
      </c>
      <c r="K370" s="9" t="s">
        <v>8</v>
      </c>
      <c r="L370" s="9" t="s">
        <v>9</v>
      </c>
      <c r="M370" s="12" t="s">
        <v>8</v>
      </c>
      <c r="N370" s="9" t="s">
        <v>9</v>
      </c>
    </row>
    <row r="371" spans="1:14" ht="15.75" thickBot="1" x14ac:dyDescent="0.25">
      <c r="A371" s="18"/>
      <c r="B371" s="8" t="s">
        <v>13</v>
      </c>
      <c r="C371" s="10">
        <f>SUM(C372:C604)</f>
        <v>18955</v>
      </c>
      <c r="D371" s="11">
        <f>SUM(D372:D604)</f>
        <v>20949</v>
      </c>
      <c r="E371" s="11">
        <f>SUM(E372:E604)</f>
        <v>31939</v>
      </c>
      <c r="F371" s="11">
        <f>SUM(F372:F604)</f>
        <v>30443</v>
      </c>
      <c r="G371" s="13">
        <f t="shared" ref="G371:G434" si="91">+IF(C371=0,"",C371/C$371)</f>
        <v>1</v>
      </c>
      <c r="H371" s="14">
        <f t="shared" ref="H371:H434" si="92">+IF(D371=0,"",D371/D$371)</f>
        <v>1</v>
      </c>
      <c r="I371" s="13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0.68499076760749145</v>
      </c>
      <c r="L371" s="14">
        <f>+IF(AND(D371=0,F371=0),"",IF(D371=0,1,IF(F371=0,-1,(F371-D371)/D371)))</f>
        <v>0.45319585660413386</v>
      </c>
      <c r="M371" s="14">
        <f t="shared" ref="M371:M434" si="95">+IF(OR(AND(G371=""),(K371="")),"",G371*K371)</f>
        <v>0.68499076760749145</v>
      </c>
      <c r="N371" s="14">
        <f t="shared" ref="N371:N434" si="96">+IF(OR(AND(H371=""),(L371="")),"",H371*L371)</f>
        <v>0.45319585660413386</v>
      </c>
    </row>
    <row r="372" spans="1:14" x14ac:dyDescent="0.2">
      <c r="A372" s="18"/>
      <c r="B372" s="19" t="s">
        <v>344</v>
      </c>
      <c r="C372" s="20">
        <v>119</v>
      </c>
      <c r="D372" s="20">
        <v>7</v>
      </c>
      <c r="E372" s="20">
        <v>181</v>
      </c>
      <c r="F372" s="20">
        <v>12</v>
      </c>
      <c r="G372" s="21">
        <f t="shared" si="91"/>
        <v>6.2780269058295961E-3</v>
      </c>
      <c r="H372" s="21">
        <f t="shared" si="92"/>
        <v>3.3414482791541361E-4</v>
      </c>
      <c r="I372" s="21">
        <f t="shared" si="93"/>
        <v>5.6670528194370517E-3</v>
      </c>
      <c r="J372" s="21">
        <f t="shared" si="94"/>
        <v>3.941792858785271E-4</v>
      </c>
      <c r="K372" s="21">
        <f t="shared" ref="K372:K435" si="97">+IF(AND(C372=0,E372=0)," ",IF(C372=0,1,IF(E372=0,-1,(E372-C372)/C372)))</f>
        <v>0.52100840336134457</v>
      </c>
      <c r="L372" s="21">
        <f t="shared" ref="L372:L435" si="98">+IF(AND(D372=0,F372=0)," ",IF(D372=0,1,IF(F372=0,-1,(F372-D372)/D372)))</f>
        <v>0.7142857142857143</v>
      </c>
      <c r="M372" s="21">
        <f t="shared" si="95"/>
        <v>3.2709047744658402E-3</v>
      </c>
      <c r="N372" s="21">
        <f t="shared" si="96"/>
        <v>2.3867487708243831E-4</v>
      </c>
    </row>
    <row r="373" spans="1:14" x14ac:dyDescent="0.2">
      <c r="A373" s="18"/>
      <c r="B373" s="19" t="s">
        <v>345</v>
      </c>
      <c r="C373" s="20">
        <v>24</v>
      </c>
      <c r="D373" s="20">
        <v>9</v>
      </c>
      <c r="E373" s="20">
        <v>71</v>
      </c>
      <c r="F373" s="20">
        <v>13</v>
      </c>
      <c r="G373" s="21">
        <f t="shared" si="91"/>
        <v>1.2661566868900026E-3</v>
      </c>
      <c r="H373" s="21">
        <f t="shared" si="92"/>
        <v>4.2961477874838895E-4</v>
      </c>
      <c r="I373" s="21">
        <f t="shared" si="93"/>
        <v>2.2229875700554183E-3</v>
      </c>
      <c r="J373" s="21">
        <f t="shared" si="94"/>
        <v>4.2702755970173766E-4</v>
      </c>
      <c r="K373" s="21">
        <f t="shared" si="97"/>
        <v>1.9583333333333333</v>
      </c>
      <c r="L373" s="21">
        <f t="shared" si="98"/>
        <v>0.44444444444444442</v>
      </c>
      <c r="M373" s="21">
        <f t="shared" si="95"/>
        <v>2.4795568451595885E-3</v>
      </c>
      <c r="N373" s="21">
        <f t="shared" si="96"/>
        <v>1.9093990166595064E-4</v>
      </c>
    </row>
    <row r="374" spans="1:14" x14ac:dyDescent="0.2">
      <c r="A374" s="18"/>
      <c r="B374" s="19" t="s">
        <v>346</v>
      </c>
      <c r="C374" s="20">
        <v>65</v>
      </c>
      <c r="D374" s="20">
        <v>66</v>
      </c>
      <c r="E374" s="20">
        <v>1260</v>
      </c>
      <c r="F374" s="20">
        <v>606</v>
      </c>
      <c r="G374" s="21">
        <f t="shared" si="91"/>
        <v>3.4291743603270903E-3</v>
      </c>
      <c r="H374" s="21">
        <f t="shared" si="92"/>
        <v>3.1505083774881855E-3</v>
      </c>
      <c r="I374" s="21">
        <f t="shared" si="93"/>
        <v>3.9450201947462349E-2</v>
      </c>
      <c r="J374" s="21">
        <f t="shared" si="94"/>
        <v>1.9906053936865616E-2</v>
      </c>
      <c r="K374" s="21">
        <f t="shared" si="97"/>
        <v>18.384615384615383</v>
      </c>
      <c r="L374" s="21">
        <f t="shared" si="98"/>
        <v>8.1818181818181817</v>
      </c>
      <c r="M374" s="21">
        <f t="shared" si="95"/>
        <v>6.3044051701398041E-2</v>
      </c>
      <c r="N374" s="21">
        <f t="shared" si="96"/>
        <v>2.5776886724903334E-2</v>
      </c>
    </row>
    <row r="375" spans="1:14" x14ac:dyDescent="0.2">
      <c r="A375" s="18"/>
      <c r="B375" s="19" t="s">
        <v>347</v>
      </c>
      <c r="C375" s="20">
        <v>1</v>
      </c>
      <c r="D375" s="20">
        <v>0</v>
      </c>
      <c r="E375" s="20">
        <v>17</v>
      </c>
      <c r="F375" s="20">
        <v>1</v>
      </c>
      <c r="G375" s="21">
        <f t="shared" si="91"/>
        <v>5.2756528620416775E-5</v>
      </c>
      <c r="H375" s="21" t="str">
        <f t="shared" si="92"/>
        <v/>
      </c>
      <c r="I375" s="21">
        <f t="shared" si="93"/>
        <v>5.3226462944988887E-4</v>
      </c>
      <c r="J375" s="21">
        <f t="shared" si="94"/>
        <v>3.2848273823210587E-5</v>
      </c>
      <c r="K375" s="21">
        <f t="shared" si="97"/>
        <v>16</v>
      </c>
      <c r="L375" s="21">
        <f t="shared" si="98"/>
        <v>1</v>
      </c>
      <c r="M375" s="21">
        <f t="shared" si="95"/>
        <v>8.4410445792666841E-4</v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1</v>
      </c>
      <c r="D376" s="20">
        <v>2</v>
      </c>
      <c r="E376" s="20">
        <v>3</v>
      </c>
      <c r="F376" s="20">
        <v>2</v>
      </c>
      <c r="G376" s="21">
        <f t="shared" si="91"/>
        <v>5.2756528620416775E-5</v>
      </c>
      <c r="H376" s="21">
        <f t="shared" si="92"/>
        <v>9.546995083297532E-5</v>
      </c>
      <c r="I376" s="21">
        <f t="shared" si="93"/>
        <v>9.3929052255862738E-5</v>
      </c>
      <c r="J376" s="21">
        <f t="shared" si="94"/>
        <v>6.5696547646421175E-5</v>
      </c>
      <c r="K376" s="21">
        <f t="shared" si="97"/>
        <v>2</v>
      </c>
      <c r="L376" s="21">
        <f t="shared" si="98"/>
        <v>0</v>
      </c>
      <c r="M376" s="21">
        <f t="shared" si="95"/>
        <v>1.0551305724083355E-4</v>
      </c>
      <c r="N376" s="21">
        <f t="shared" si="96"/>
        <v>0</v>
      </c>
    </row>
    <row r="377" spans="1:14" x14ac:dyDescent="0.2">
      <c r="A377" s="18"/>
      <c r="B377" s="19" t="s">
        <v>349</v>
      </c>
      <c r="C377" s="20">
        <v>432</v>
      </c>
      <c r="D377" s="20">
        <v>281</v>
      </c>
      <c r="E377" s="20">
        <v>1036</v>
      </c>
      <c r="F377" s="20">
        <v>491</v>
      </c>
      <c r="G377" s="21">
        <f t="shared" si="91"/>
        <v>2.2790820364020047E-2</v>
      </c>
      <c r="H377" s="21">
        <f t="shared" si="92"/>
        <v>1.3413528092033033E-2</v>
      </c>
      <c r="I377" s="21">
        <f t="shared" si="93"/>
        <v>3.2436832712357935E-2</v>
      </c>
      <c r="J377" s="21">
        <f t="shared" si="94"/>
        <v>1.6128502447196401E-2</v>
      </c>
      <c r="K377" s="21">
        <f t="shared" si="97"/>
        <v>1.3981481481481481</v>
      </c>
      <c r="L377" s="21">
        <f t="shared" si="98"/>
        <v>0.74733096085409256</v>
      </c>
      <c r="M377" s="21">
        <f t="shared" si="95"/>
        <v>3.1864943286731728E-2</v>
      </c>
      <c r="N377" s="21">
        <f t="shared" si="96"/>
        <v>1.0024344837462409E-2</v>
      </c>
    </row>
    <row r="378" spans="1:14" x14ac:dyDescent="0.2">
      <c r="A378" s="18"/>
      <c r="B378" s="19" t="s">
        <v>350</v>
      </c>
      <c r="C378" s="20">
        <v>43</v>
      </c>
      <c r="D378" s="20">
        <v>12</v>
      </c>
      <c r="E378" s="20">
        <v>47</v>
      </c>
      <c r="F378" s="20">
        <v>31</v>
      </c>
      <c r="G378" s="21">
        <f t="shared" si="91"/>
        <v>2.2685307306779213E-3</v>
      </c>
      <c r="H378" s="21">
        <f t="shared" si="92"/>
        <v>5.7281970499785189E-4</v>
      </c>
      <c r="I378" s="21">
        <f t="shared" si="93"/>
        <v>1.4715551520085163E-3</v>
      </c>
      <c r="J378" s="21">
        <f t="shared" si="94"/>
        <v>1.0182964885195283E-3</v>
      </c>
      <c r="K378" s="21">
        <f t="shared" si="97"/>
        <v>9.3023255813953487E-2</v>
      </c>
      <c r="L378" s="21">
        <f t="shared" si="98"/>
        <v>1.5833333333333333</v>
      </c>
      <c r="M378" s="21">
        <f t="shared" si="95"/>
        <v>2.110261144816671E-4</v>
      </c>
      <c r="N378" s="21">
        <f t="shared" si="96"/>
        <v>9.069645329132655E-4</v>
      </c>
    </row>
    <row r="379" spans="1:14" x14ac:dyDescent="0.2">
      <c r="A379" s="18"/>
      <c r="B379" s="19" t="s">
        <v>351</v>
      </c>
      <c r="C379" s="20">
        <v>22</v>
      </c>
      <c r="D379" s="20">
        <v>12</v>
      </c>
      <c r="E379" s="20">
        <v>86</v>
      </c>
      <c r="F379" s="20">
        <v>46</v>
      </c>
      <c r="G379" s="21">
        <f t="shared" si="91"/>
        <v>1.160643629649169E-3</v>
      </c>
      <c r="H379" s="21">
        <f t="shared" si="92"/>
        <v>5.7281970499785189E-4</v>
      </c>
      <c r="I379" s="21">
        <f t="shared" si="93"/>
        <v>2.6926328313347319E-3</v>
      </c>
      <c r="J379" s="21">
        <f t="shared" si="94"/>
        <v>1.5110205958676871E-3</v>
      </c>
      <c r="K379" s="21">
        <f t="shared" si="97"/>
        <v>2.9090909090909092</v>
      </c>
      <c r="L379" s="21">
        <f t="shared" si="98"/>
        <v>2.8333333333333335</v>
      </c>
      <c r="M379" s="21">
        <f t="shared" si="95"/>
        <v>3.3764178317066736E-3</v>
      </c>
      <c r="N379" s="21">
        <f t="shared" si="96"/>
        <v>1.6229891641605803E-3</v>
      </c>
    </row>
    <row r="380" spans="1:14" x14ac:dyDescent="0.2">
      <c r="A380" s="18"/>
      <c r="B380" s="19" t="s">
        <v>352</v>
      </c>
      <c r="C380" s="20">
        <v>70</v>
      </c>
      <c r="D380" s="20">
        <v>34</v>
      </c>
      <c r="E380" s="20">
        <v>155</v>
      </c>
      <c r="F380" s="20">
        <v>76</v>
      </c>
      <c r="G380" s="21">
        <f t="shared" si="91"/>
        <v>3.6929570034291742E-3</v>
      </c>
      <c r="H380" s="21">
        <f t="shared" si="92"/>
        <v>1.6229891641605806E-3</v>
      </c>
      <c r="I380" s="21">
        <f t="shared" si="93"/>
        <v>4.8530010332195747E-3</v>
      </c>
      <c r="J380" s="21">
        <f t="shared" si="94"/>
        <v>2.4964688105640048E-3</v>
      </c>
      <c r="K380" s="21">
        <f t="shared" si="97"/>
        <v>1.2142857142857142</v>
      </c>
      <c r="L380" s="21">
        <f t="shared" si="98"/>
        <v>1.2352941176470589</v>
      </c>
      <c r="M380" s="21">
        <f t="shared" si="95"/>
        <v>4.4843049327354251E-3</v>
      </c>
      <c r="N380" s="21">
        <f t="shared" si="96"/>
        <v>2.0048689674924819E-3</v>
      </c>
    </row>
    <row r="381" spans="1:14" x14ac:dyDescent="0.2">
      <c r="A381" s="18"/>
      <c r="B381" s="19" t="s">
        <v>353</v>
      </c>
      <c r="C381" s="20">
        <v>36</v>
      </c>
      <c r="D381" s="20">
        <v>10</v>
      </c>
      <c r="E381" s="20">
        <v>77</v>
      </c>
      <c r="F381" s="20">
        <v>25</v>
      </c>
      <c r="G381" s="21">
        <f t="shared" si="91"/>
        <v>1.899235030335004E-3</v>
      </c>
      <c r="H381" s="21">
        <f t="shared" si="92"/>
        <v>4.7734975416487661E-4</v>
      </c>
      <c r="I381" s="21">
        <f t="shared" si="93"/>
        <v>2.4108456745671435E-3</v>
      </c>
      <c r="J381" s="21">
        <f t="shared" si="94"/>
        <v>8.2120684558026477E-4</v>
      </c>
      <c r="K381" s="21">
        <f t="shared" si="97"/>
        <v>1.1388888888888888</v>
      </c>
      <c r="L381" s="21">
        <f t="shared" si="98"/>
        <v>1.5</v>
      </c>
      <c r="M381" s="21">
        <f t="shared" si="95"/>
        <v>2.1630176734370879E-3</v>
      </c>
      <c r="N381" s="21">
        <f t="shared" si="96"/>
        <v>7.1602463124731495E-4</v>
      </c>
    </row>
    <row r="382" spans="1:14" x14ac:dyDescent="0.2">
      <c r="A382" s="18"/>
      <c r="B382" s="19" t="s">
        <v>354</v>
      </c>
      <c r="C382" s="20">
        <v>0</v>
      </c>
      <c r="D382" s="20">
        <v>1</v>
      </c>
      <c r="E382" s="20">
        <v>1</v>
      </c>
      <c r="F382" s="20">
        <v>0</v>
      </c>
      <c r="G382" s="21" t="str">
        <f t="shared" si="91"/>
        <v/>
      </c>
      <c r="H382" s="21">
        <f t="shared" si="92"/>
        <v>4.773497541648766E-5</v>
      </c>
      <c r="I382" s="21">
        <f t="shared" si="93"/>
        <v>3.1309684085287577E-5</v>
      </c>
      <c r="J382" s="21" t="str">
        <f t="shared" si="94"/>
        <v/>
      </c>
      <c r="K382" s="21">
        <f t="shared" si="97"/>
        <v>1</v>
      </c>
      <c r="L382" s="21">
        <f t="shared" si="98"/>
        <v>-1</v>
      </c>
      <c r="M382" s="21" t="str">
        <f t="shared" si="95"/>
        <v/>
      </c>
      <c r="N382" s="21">
        <f t="shared" si="96"/>
        <v>-4.773497541648766E-5</v>
      </c>
    </row>
    <row r="383" spans="1:14" x14ac:dyDescent="0.2">
      <c r="A383" s="18"/>
      <c r="B383" s="19" t="s">
        <v>355</v>
      </c>
      <c r="C383" s="20">
        <v>1587</v>
      </c>
      <c r="D383" s="20">
        <v>1081</v>
      </c>
      <c r="E383" s="20">
        <v>2744</v>
      </c>
      <c r="F383" s="20">
        <v>1384</v>
      </c>
      <c r="G383" s="21">
        <f t="shared" si="91"/>
        <v>8.3724610920601419E-2</v>
      </c>
      <c r="H383" s="21">
        <f t="shared" si="92"/>
        <v>5.160150842522316E-2</v>
      </c>
      <c r="I383" s="21">
        <f t="shared" si="93"/>
        <v>8.5913773130029111E-2</v>
      </c>
      <c r="J383" s="21">
        <f t="shared" si="94"/>
        <v>4.5462010971323456E-2</v>
      </c>
      <c r="K383" s="21">
        <f t="shared" si="97"/>
        <v>0.72904851921865155</v>
      </c>
      <c r="L383" s="21">
        <f t="shared" si="98"/>
        <v>0.28029602220166511</v>
      </c>
      <c r="M383" s="21">
        <f t="shared" si="95"/>
        <v>6.1039303613822204E-2</v>
      </c>
      <c r="N383" s="21">
        <f t="shared" si="96"/>
        <v>1.446369755119576E-2</v>
      </c>
    </row>
    <row r="384" spans="1:14" x14ac:dyDescent="0.2">
      <c r="A384" s="18"/>
      <c r="B384" s="19" t="s">
        <v>356</v>
      </c>
      <c r="C384" s="20">
        <v>180</v>
      </c>
      <c r="D384" s="20">
        <v>74</v>
      </c>
      <c r="E384" s="20">
        <v>301</v>
      </c>
      <c r="F384" s="20">
        <v>71</v>
      </c>
      <c r="G384" s="21">
        <f t="shared" si="91"/>
        <v>9.4961751516750206E-3</v>
      </c>
      <c r="H384" s="21">
        <f t="shared" si="92"/>
        <v>3.5323881808200868E-3</v>
      </c>
      <c r="I384" s="21">
        <f t="shared" si="93"/>
        <v>9.4242149096715622E-3</v>
      </c>
      <c r="J384" s="21">
        <f t="shared" si="94"/>
        <v>2.3322274414479521E-3</v>
      </c>
      <c r="K384" s="21">
        <f t="shared" si="97"/>
        <v>0.67222222222222228</v>
      </c>
      <c r="L384" s="21">
        <f t="shared" si="98"/>
        <v>-4.0540540540540543E-2</v>
      </c>
      <c r="M384" s="21">
        <f t="shared" si="95"/>
        <v>6.3835399630704313E-3</v>
      </c>
      <c r="N384" s="21">
        <f t="shared" si="96"/>
        <v>-1.4320492624946297E-4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199</v>
      </c>
      <c r="D386" s="20">
        <v>98</v>
      </c>
      <c r="E386" s="20">
        <v>384</v>
      </c>
      <c r="F386" s="20">
        <v>219</v>
      </c>
      <c r="G386" s="21">
        <f t="shared" si="91"/>
        <v>1.0498549195462939E-2</v>
      </c>
      <c r="H386" s="21">
        <f t="shared" si="92"/>
        <v>4.6780275908157908E-3</v>
      </c>
      <c r="I386" s="21">
        <f t="shared" si="93"/>
        <v>1.202291868875043E-2</v>
      </c>
      <c r="J386" s="21">
        <f t="shared" si="94"/>
        <v>7.1937719672831189E-3</v>
      </c>
      <c r="K386" s="21">
        <f t="shared" si="97"/>
        <v>0.92964824120603018</v>
      </c>
      <c r="L386" s="21">
        <f t="shared" si="98"/>
        <v>1.2346938775510203</v>
      </c>
      <c r="M386" s="21">
        <f t="shared" si="95"/>
        <v>9.7599577947771049E-3</v>
      </c>
      <c r="N386" s="21">
        <f t="shared" si="96"/>
        <v>5.7759320253950065E-3</v>
      </c>
    </row>
    <row r="387" spans="1:14" x14ac:dyDescent="0.2">
      <c r="A387" s="18"/>
      <c r="B387" s="19" t="s">
        <v>359</v>
      </c>
      <c r="C387" s="20">
        <v>202</v>
      </c>
      <c r="D387" s="20">
        <v>33</v>
      </c>
      <c r="E387" s="20">
        <v>313</v>
      </c>
      <c r="F387" s="20">
        <v>55</v>
      </c>
      <c r="G387" s="21">
        <f t="shared" si="91"/>
        <v>1.065681878132419E-2</v>
      </c>
      <c r="H387" s="21">
        <f t="shared" si="92"/>
        <v>1.5752541887440927E-3</v>
      </c>
      <c r="I387" s="21">
        <f t="shared" si="93"/>
        <v>9.7999311186950117E-3</v>
      </c>
      <c r="J387" s="21">
        <f t="shared" si="94"/>
        <v>1.8066550602765824E-3</v>
      </c>
      <c r="K387" s="21">
        <f t="shared" si="97"/>
        <v>0.54950495049504955</v>
      </c>
      <c r="L387" s="21">
        <f t="shared" si="98"/>
        <v>0.66666666666666663</v>
      </c>
      <c r="M387" s="21">
        <f t="shared" si="95"/>
        <v>5.8559746768662635E-3</v>
      </c>
      <c r="N387" s="21">
        <f t="shared" si="96"/>
        <v>1.0501694591627283E-3</v>
      </c>
    </row>
    <row r="388" spans="1:14" x14ac:dyDescent="0.2">
      <c r="A388" s="18"/>
      <c r="B388" s="19" t="s">
        <v>360</v>
      </c>
      <c r="C388" s="20">
        <v>6</v>
      </c>
      <c r="D388" s="20">
        <v>6</v>
      </c>
      <c r="E388" s="20">
        <v>26</v>
      </c>
      <c r="F388" s="20">
        <v>17</v>
      </c>
      <c r="G388" s="21">
        <f t="shared" si="91"/>
        <v>3.1653917172250065E-4</v>
      </c>
      <c r="H388" s="21">
        <f t="shared" si="92"/>
        <v>2.8640985249892595E-4</v>
      </c>
      <c r="I388" s="21">
        <f t="shared" si="93"/>
        <v>8.1405178621747707E-4</v>
      </c>
      <c r="J388" s="21">
        <f t="shared" si="94"/>
        <v>5.5842065499458007E-4</v>
      </c>
      <c r="K388" s="21">
        <f t="shared" si="97"/>
        <v>3.3333333333333335</v>
      </c>
      <c r="L388" s="21">
        <f t="shared" si="98"/>
        <v>1.8333333333333333</v>
      </c>
      <c r="M388" s="21">
        <f t="shared" si="95"/>
        <v>1.0551305724083356E-3</v>
      </c>
      <c r="N388" s="21">
        <f t="shared" si="96"/>
        <v>5.2508472958136417E-4</v>
      </c>
    </row>
    <row r="389" spans="1:14" x14ac:dyDescent="0.2">
      <c r="A389" s="18"/>
      <c r="B389" s="19" t="s">
        <v>361</v>
      </c>
      <c r="C389" s="20">
        <v>5</v>
      </c>
      <c r="D389" s="20">
        <v>1</v>
      </c>
      <c r="E389" s="20">
        <v>36</v>
      </c>
      <c r="F389" s="20">
        <v>13</v>
      </c>
      <c r="G389" s="21">
        <f t="shared" si="91"/>
        <v>2.637826431020839E-4</v>
      </c>
      <c r="H389" s="21">
        <f t="shared" si="92"/>
        <v>4.773497541648766E-5</v>
      </c>
      <c r="I389" s="21">
        <f t="shared" si="93"/>
        <v>1.1271486270703528E-3</v>
      </c>
      <c r="J389" s="21">
        <f t="shared" si="94"/>
        <v>4.2702755970173766E-4</v>
      </c>
      <c r="K389" s="21">
        <f t="shared" si="97"/>
        <v>6.2</v>
      </c>
      <c r="L389" s="21">
        <f t="shared" si="98"/>
        <v>12</v>
      </c>
      <c r="M389" s="21">
        <f t="shared" si="95"/>
        <v>1.6354523872329203E-3</v>
      </c>
      <c r="N389" s="21">
        <f t="shared" si="96"/>
        <v>5.7281970499785189E-4</v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1</v>
      </c>
      <c r="F390" s="20">
        <v>0</v>
      </c>
      <c r="G390" s="21" t="str">
        <f t="shared" si="91"/>
        <v/>
      </c>
      <c r="H390" s="21" t="str">
        <f t="shared" si="92"/>
        <v/>
      </c>
      <c r="I390" s="21">
        <f t="shared" si="93"/>
        <v>3.1309684085287577E-5</v>
      </c>
      <c r="J390" s="21" t="str">
        <f t="shared" si="94"/>
        <v/>
      </c>
      <c r="K390" s="21">
        <f t="shared" si="97"/>
        <v>1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3362</v>
      </c>
      <c r="D391" s="20">
        <v>2135</v>
      </c>
      <c r="E391" s="20">
        <v>6399</v>
      </c>
      <c r="F391" s="20">
        <v>4100</v>
      </c>
      <c r="G391" s="21">
        <f t="shared" si="91"/>
        <v>0.17736744922184119</v>
      </c>
      <c r="H391" s="21">
        <f t="shared" si="92"/>
        <v>0.10191417251420115</v>
      </c>
      <c r="I391" s="21">
        <f t="shared" si="93"/>
        <v>0.20035066846175523</v>
      </c>
      <c r="J391" s="21">
        <f t="shared" si="94"/>
        <v>0.13467792267516343</v>
      </c>
      <c r="K391" s="21">
        <f t="shared" si="97"/>
        <v>0.90333135038667456</v>
      </c>
      <c r="L391" s="21">
        <f t="shared" si="98"/>
        <v>0.92037470725995318</v>
      </c>
      <c r="M391" s="21">
        <f t="shared" si="95"/>
        <v>0.16022157742020574</v>
      </c>
      <c r="N391" s="21">
        <f t="shared" si="96"/>
        <v>9.3799226693398255E-2</v>
      </c>
    </row>
    <row r="392" spans="1:14" x14ac:dyDescent="0.2">
      <c r="A392" s="18"/>
      <c r="B392" s="19" t="s">
        <v>364</v>
      </c>
      <c r="C392" s="20">
        <v>3</v>
      </c>
      <c r="D392" s="20">
        <v>3</v>
      </c>
      <c r="E392" s="20">
        <v>14</v>
      </c>
      <c r="F392" s="20">
        <v>25</v>
      </c>
      <c r="G392" s="21">
        <f t="shared" si="91"/>
        <v>1.5826958586125033E-4</v>
      </c>
      <c r="H392" s="21">
        <f t="shared" si="92"/>
        <v>1.4320492624946297E-4</v>
      </c>
      <c r="I392" s="21">
        <f t="shared" si="93"/>
        <v>4.3833557719402612E-4</v>
      </c>
      <c r="J392" s="21">
        <f t="shared" si="94"/>
        <v>8.2120684558026477E-4</v>
      </c>
      <c r="K392" s="21">
        <f t="shared" si="97"/>
        <v>3.6666666666666665</v>
      </c>
      <c r="L392" s="21">
        <f t="shared" si="98"/>
        <v>7.333333333333333</v>
      </c>
      <c r="M392" s="21">
        <f t="shared" si="95"/>
        <v>5.803218148245845E-4</v>
      </c>
      <c r="N392" s="21">
        <f t="shared" si="96"/>
        <v>1.0501694591627283E-3</v>
      </c>
    </row>
    <row r="393" spans="1:14" x14ac:dyDescent="0.2">
      <c r="A393" s="18"/>
      <c r="B393" s="19" t="s">
        <v>365</v>
      </c>
      <c r="C393" s="20">
        <v>1</v>
      </c>
      <c r="D393" s="20">
        <v>0</v>
      </c>
      <c r="E393" s="20">
        <v>0</v>
      </c>
      <c r="F393" s="20">
        <v>0</v>
      </c>
      <c r="G393" s="21">
        <f t="shared" si="91"/>
        <v>5.2756528620416775E-5</v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>
        <f t="shared" si="97"/>
        <v>-1</v>
      </c>
      <c r="L393" s="21" t="str">
        <f t="shared" si="98"/>
        <v xml:space="preserve"> </v>
      </c>
      <c r="M393" s="21">
        <f t="shared" si="95"/>
        <v>-5.2756528620416775E-5</v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6</v>
      </c>
      <c r="D394" s="20">
        <v>89</v>
      </c>
      <c r="E394" s="20">
        <v>144</v>
      </c>
      <c r="F394" s="20">
        <v>385</v>
      </c>
      <c r="G394" s="21">
        <f t="shared" si="91"/>
        <v>3.1653917172250065E-4</v>
      </c>
      <c r="H394" s="21">
        <f t="shared" si="92"/>
        <v>4.2484128120674021E-3</v>
      </c>
      <c r="I394" s="21">
        <f t="shared" si="93"/>
        <v>4.5085945082814112E-3</v>
      </c>
      <c r="J394" s="21">
        <f t="shared" si="94"/>
        <v>1.2646585421936076E-2</v>
      </c>
      <c r="K394" s="21">
        <f t="shared" si="97"/>
        <v>23</v>
      </c>
      <c r="L394" s="21">
        <f t="shared" si="98"/>
        <v>3.3258426966292136</v>
      </c>
      <c r="M394" s="21">
        <f t="shared" si="95"/>
        <v>7.2804009496175151E-3</v>
      </c>
      <c r="N394" s="21">
        <f t="shared" si="96"/>
        <v>1.4129552723280349E-2</v>
      </c>
    </row>
    <row r="395" spans="1:14" x14ac:dyDescent="0.2">
      <c r="A395" s="18"/>
      <c r="B395" s="19" t="s">
        <v>367</v>
      </c>
      <c r="C395" s="20">
        <v>941</v>
      </c>
      <c r="D395" s="20">
        <v>2187</v>
      </c>
      <c r="E395" s="20">
        <v>723</v>
      </c>
      <c r="F395" s="20">
        <v>2838</v>
      </c>
      <c r="G395" s="21">
        <f t="shared" si="91"/>
        <v>4.9643893431812185E-2</v>
      </c>
      <c r="H395" s="21">
        <f t="shared" si="92"/>
        <v>0.10439639123585852</v>
      </c>
      <c r="I395" s="21">
        <f t="shared" si="93"/>
        <v>2.2636901593662918E-2</v>
      </c>
      <c r="J395" s="21">
        <f t="shared" si="94"/>
        <v>9.322340111027165E-2</v>
      </c>
      <c r="K395" s="21">
        <f t="shared" si="97"/>
        <v>-0.23166843783209351</v>
      </c>
      <c r="L395" s="21">
        <f t="shared" si="98"/>
        <v>0.29766803840877915</v>
      </c>
      <c r="M395" s="21">
        <f t="shared" si="95"/>
        <v>-1.1500923239250857E-2</v>
      </c>
      <c r="N395" s="21">
        <f t="shared" si="96"/>
        <v>3.1075468996133469E-2</v>
      </c>
    </row>
    <row r="396" spans="1:14" x14ac:dyDescent="0.2">
      <c r="A396" s="18"/>
      <c r="B396" s="19" t="s">
        <v>368</v>
      </c>
      <c r="C396" s="20">
        <v>30</v>
      </c>
      <c r="D396" s="20">
        <v>42</v>
      </c>
      <c r="E396" s="20">
        <v>39</v>
      </c>
      <c r="F396" s="20">
        <v>80</v>
      </c>
      <c r="G396" s="21">
        <f t="shared" si="91"/>
        <v>1.5826958586125032E-3</v>
      </c>
      <c r="H396" s="21">
        <f t="shared" si="92"/>
        <v>2.0048689674924819E-3</v>
      </c>
      <c r="I396" s="21">
        <f t="shared" si="93"/>
        <v>1.2210776793262156E-3</v>
      </c>
      <c r="J396" s="21">
        <f t="shared" si="94"/>
        <v>2.6278619058568474E-3</v>
      </c>
      <c r="K396" s="21">
        <f t="shared" si="97"/>
        <v>0.3</v>
      </c>
      <c r="L396" s="21">
        <f t="shared" si="98"/>
        <v>0.90476190476190477</v>
      </c>
      <c r="M396" s="21">
        <f t="shared" si="95"/>
        <v>4.7480875758375095E-4</v>
      </c>
      <c r="N396" s="21">
        <f t="shared" si="96"/>
        <v>1.8139290658265312E-3</v>
      </c>
    </row>
    <row r="397" spans="1:14" x14ac:dyDescent="0.2">
      <c r="A397" s="18"/>
      <c r="B397" s="19" t="s">
        <v>369</v>
      </c>
      <c r="C397" s="20">
        <v>4</v>
      </c>
      <c r="D397" s="20">
        <v>4</v>
      </c>
      <c r="E397" s="20">
        <v>4</v>
      </c>
      <c r="F397" s="20">
        <v>0</v>
      </c>
      <c r="G397" s="21">
        <f t="shared" si="91"/>
        <v>2.110261144816671E-4</v>
      </c>
      <c r="H397" s="21">
        <f t="shared" si="92"/>
        <v>1.9093990166595064E-4</v>
      </c>
      <c r="I397" s="21">
        <f t="shared" si="93"/>
        <v>1.2523873634115031E-4</v>
      </c>
      <c r="J397" s="21" t="str">
        <f t="shared" si="94"/>
        <v/>
      </c>
      <c r="K397" s="21">
        <f t="shared" si="97"/>
        <v>0</v>
      </c>
      <c r="L397" s="21">
        <f t="shared" si="98"/>
        <v>-1</v>
      </c>
      <c r="M397" s="21">
        <f t="shared" si="95"/>
        <v>0</v>
      </c>
      <c r="N397" s="21">
        <f t="shared" si="96"/>
        <v>-1.9093990166595064E-4</v>
      </c>
    </row>
    <row r="398" spans="1:14" x14ac:dyDescent="0.2">
      <c r="A398" s="18"/>
      <c r="B398" s="19" t="s">
        <v>370</v>
      </c>
      <c r="C398" s="20">
        <v>5</v>
      </c>
      <c r="D398" s="20">
        <v>43</v>
      </c>
      <c r="E398" s="20">
        <v>6</v>
      </c>
      <c r="F398" s="20">
        <v>33</v>
      </c>
      <c r="G398" s="21">
        <f t="shared" si="91"/>
        <v>2.637826431020839E-4</v>
      </c>
      <c r="H398" s="21">
        <f t="shared" si="92"/>
        <v>2.0526039429089693E-3</v>
      </c>
      <c r="I398" s="21">
        <f t="shared" si="93"/>
        <v>1.8785810451172548E-4</v>
      </c>
      <c r="J398" s="21">
        <f t="shared" si="94"/>
        <v>1.0839930361659495E-3</v>
      </c>
      <c r="K398" s="21">
        <f t="shared" si="97"/>
        <v>0.2</v>
      </c>
      <c r="L398" s="21">
        <f t="shared" si="98"/>
        <v>-0.23255813953488372</v>
      </c>
      <c r="M398" s="21">
        <f t="shared" si="95"/>
        <v>5.2756528620416782E-5</v>
      </c>
      <c r="N398" s="21">
        <f t="shared" si="96"/>
        <v>-4.7734975416487656E-4</v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1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>
        <f t="shared" si="94"/>
        <v>3.2848273823210587E-5</v>
      </c>
      <c r="K399" s="21" t="str">
        <f t="shared" si="97"/>
        <v xml:space="preserve"> </v>
      </c>
      <c r="L399" s="21">
        <f t="shared" si="98"/>
        <v>1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1</v>
      </c>
      <c r="D400" s="20">
        <v>1</v>
      </c>
      <c r="E400" s="20">
        <v>3</v>
      </c>
      <c r="F400" s="20">
        <v>5</v>
      </c>
      <c r="G400" s="21">
        <f t="shared" si="91"/>
        <v>5.2756528620416775E-5</v>
      </c>
      <c r="H400" s="21">
        <f t="shared" si="92"/>
        <v>4.773497541648766E-5</v>
      </c>
      <c r="I400" s="21">
        <f t="shared" si="93"/>
        <v>9.3929052255862738E-5</v>
      </c>
      <c r="J400" s="21">
        <f t="shared" si="94"/>
        <v>1.6424136911605296E-4</v>
      </c>
      <c r="K400" s="21">
        <f t="shared" si="97"/>
        <v>2</v>
      </c>
      <c r="L400" s="21">
        <f t="shared" si="98"/>
        <v>4</v>
      </c>
      <c r="M400" s="21">
        <f t="shared" si="95"/>
        <v>1.0551305724083355E-4</v>
      </c>
      <c r="N400" s="21">
        <f t="shared" si="96"/>
        <v>1.9093990166595064E-4</v>
      </c>
    </row>
    <row r="401" spans="1:14" x14ac:dyDescent="0.2">
      <c r="A401" s="18"/>
      <c r="B401" s="19" t="s">
        <v>373</v>
      </c>
      <c r="C401" s="20">
        <v>25</v>
      </c>
      <c r="D401" s="20">
        <v>37</v>
      </c>
      <c r="E401" s="20">
        <v>19</v>
      </c>
      <c r="F401" s="20">
        <v>31</v>
      </c>
      <c r="G401" s="21">
        <f t="shared" si="91"/>
        <v>1.3189132155104195E-3</v>
      </c>
      <c r="H401" s="21">
        <f t="shared" si="92"/>
        <v>1.7661940904100434E-3</v>
      </c>
      <c r="I401" s="21">
        <f t="shared" si="93"/>
        <v>5.9488399762046404E-4</v>
      </c>
      <c r="J401" s="21">
        <f t="shared" si="94"/>
        <v>1.0182964885195283E-3</v>
      </c>
      <c r="K401" s="21">
        <f t="shared" si="97"/>
        <v>-0.24</v>
      </c>
      <c r="L401" s="21">
        <f t="shared" si="98"/>
        <v>-0.16216216216216217</v>
      </c>
      <c r="M401" s="21">
        <f t="shared" si="95"/>
        <v>-3.1653917172250065E-4</v>
      </c>
      <c r="N401" s="21">
        <f t="shared" si="96"/>
        <v>-2.8640985249892595E-4</v>
      </c>
    </row>
    <row r="402" spans="1:14" x14ac:dyDescent="0.2">
      <c r="A402" s="18"/>
      <c r="B402" s="19" t="s">
        <v>374</v>
      </c>
      <c r="C402" s="20">
        <v>81</v>
      </c>
      <c r="D402" s="20">
        <v>38</v>
      </c>
      <c r="E402" s="20">
        <v>113</v>
      </c>
      <c r="F402" s="20">
        <v>40</v>
      </c>
      <c r="G402" s="21">
        <f t="shared" si="91"/>
        <v>4.2732788182537592E-3</v>
      </c>
      <c r="H402" s="21">
        <f t="shared" si="92"/>
        <v>1.813929065826531E-3</v>
      </c>
      <c r="I402" s="21">
        <f t="shared" si="93"/>
        <v>3.5379943016374963E-3</v>
      </c>
      <c r="J402" s="21">
        <f t="shared" si="94"/>
        <v>1.3139309529284237E-3</v>
      </c>
      <c r="K402" s="21">
        <f t="shared" si="97"/>
        <v>0.39506172839506171</v>
      </c>
      <c r="L402" s="21">
        <f t="shared" si="98"/>
        <v>5.2631578947368418E-2</v>
      </c>
      <c r="M402" s="21">
        <f t="shared" si="95"/>
        <v>1.6882089158533368E-3</v>
      </c>
      <c r="N402" s="21">
        <f t="shared" si="96"/>
        <v>9.5469950832975306E-5</v>
      </c>
    </row>
    <row r="403" spans="1:14" x14ac:dyDescent="0.2">
      <c r="A403" s="18"/>
      <c r="B403" s="19" t="s">
        <v>375</v>
      </c>
      <c r="C403" s="20">
        <v>0</v>
      </c>
      <c r="D403" s="20">
        <v>9</v>
      </c>
      <c r="E403" s="20">
        <v>3</v>
      </c>
      <c r="F403" s="20">
        <v>175</v>
      </c>
      <c r="G403" s="21" t="str">
        <f t="shared" si="91"/>
        <v/>
      </c>
      <c r="H403" s="21">
        <f t="shared" si="92"/>
        <v>4.2961477874838895E-4</v>
      </c>
      <c r="I403" s="21">
        <f t="shared" si="93"/>
        <v>9.3929052255862738E-5</v>
      </c>
      <c r="J403" s="21">
        <f t="shared" si="94"/>
        <v>5.7484479190618529E-3</v>
      </c>
      <c r="K403" s="21">
        <f t="shared" si="97"/>
        <v>1</v>
      </c>
      <c r="L403" s="21">
        <f t="shared" si="98"/>
        <v>18.444444444444443</v>
      </c>
      <c r="M403" s="21" t="str">
        <f t="shared" si="95"/>
        <v/>
      </c>
      <c r="N403" s="21">
        <f t="shared" si="96"/>
        <v>7.9240059191369502E-3</v>
      </c>
    </row>
    <row r="404" spans="1:14" ht="25.5" x14ac:dyDescent="0.2">
      <c r="A404" s="18"/>
      <c r="B404" s="19" t="s">
        <v>376</v>
      </c>
      <c r="C404" s="20">
        <v>2</v>
      </c>
      <c r="D404" s="20">
        <v>17</v>
      </c>
      <c r="E404" s="20">
        <v>5</v>
      </c>
      <c r="F404" s="20">
        <v>62</v>
      </c>
      <c r="G404" s="21">
        <f t="shared" si="91"/>
        <v>1.0551305724083355E-4</v>
      </c>
      <c r="H404" s="21">
        <f t="shared" si="92"/>
        <v>8.1149458208029028E-4</v>
      </c>
      <c r="I404" s="21">
        <f t="shared" si="93"/>
        <v>1.5654842042643789E-4</v>
      </c>
      <c r="J404" s="21">
        <f t="shared" si="94"/>
        <v>2.0365929770390567E-3</v>
      </c>
      <c r="K404" s="21">
        <f t="shared" si="97"/>
        <v>1.5</v>
      </c>
      <c r="L404" s="21">
        <f t="shared" si="98"/>
        <v>2.6470588235294117</v>
      </c>
      <c r="M404" s="21">
        <f t="shared" si="95"/>
        <v>1.5826958586125033E-4</v>
      </c>
      <c r="N404" s="21">
        <f t="shared" si="96"/>
        <v>2.1480738937419449E-3</v>
      </c>
    </row>
    <row r="405" spans="1:14" ht="25.5" x14ac:dyDescent="0.2">
      <c r="A405" s="18"/>
      <c r="B405" s="19" t="s">
        <v>377</v>
      </c>
      <c r="C405" s="20">
        <v>161</v>
      </c>
      <c r="D405" s="20">
        <v>234</v>
      </c>
      <c r="E405" s="20">
        <v>164</v>
      </c>
      <c r="F405" s="20">
        <v>236</v>
      </c>
      <c r="G405" s="21">
        <f t="shared" si="91"/>
        <v>8.4938011078871008E-3</v>
      </c>
      <c r="H405" s="21">
        <f t="shared" si="92"/>
        <v>1.1169984247458112E-2</v>
      </c>
      <c r="I405" s="21">
        <f t="shared" si="93"/>
        <v>5.1347881899871627E-3</v>
      </c>
      <c r="J405" s="21">
        <f t="shared" si="94"/>
        <v>7.7521926222776996E-3</v>
      </c>
      <c r="K405" s="21">
        <f t="shared" si="97"/>
        <v>1.8633540372670808E-2</v>
      </c>
      <c r="L405" s="21">
        <f t="shared" si="98"/>
        <v>8.5470085470085479E-3</v>
      </c>
      <c r="M405" s="21">
        <f t="shared" si="95"/>
        <v>1.5826958586125033E-4</v>
      </c>
      <c r="N405" s="21">
        <f t="shared" si="96"/>
        <v>9.5469950832975333E-5</v>
      </c>
    </row>
    <row r="406" spans="1:14" x14ac:dyDescent="0.2">
      <c r="A406" s="18"/>
      <c r="B406" s="19" t="s">
        <v>378</v>
      </c>
      <c r="C406" s="20">
        <v>404</v>
      </c>
      <c r="D406" s="20">
        <v>93</v>
      </c>
      <c r="E406" s="20">
        <v>1027</v>
      </c>
      <c r="F406" s="20">
        <v>172</v>
      </c>
      <c r="G406" s="21">
        <f t="shared" si="91"/>
        <v>2.1313637562648379E-2</v>
      </c>
      <c r="H406" s="21">
        <f t="shared" si="92"/>
        <v>4.4393527137333525E-3</v>
      </c>
      <c r="I406" s="21">
        <f t="shared" si="93"/>
        <v>3.2155045555590345E-2</v>
      </c>
      <c r="J406" s="21">
        <f t="shared" si="94"/>
        <v>5.6499030975922212E-3</v>
      </c>
      <c r="K406" s="21">
        <f t="shared" si="97"/>
        <v>1.5420792079207921</v>
      </c>
      <c r="L406" s="21">
        <f t="shared" si="98"/>
        <v>0.84946236559139787</v>
      </c>
      <c r="M406" s="21">
        <f t="shared" si="95"/>
        <v>3.2867317330519653E-2</v>
      </c>
      <c r="N406" s="21">
        <f t="shared" si="96"/>
        <v>3.7710630579025255E-3</v>
      </c>
    </row>
    <row r="407" spans="1:14" x14ac:dyDescent="0.2">
      <c r="A407" s="18"/>
      <c r="B407" s="19" t="s">
        <v>379</v>
      </c>
      <c r="C407" s="20">
        <v>12</v>
      </c>
      <c r="D407" s="20">
        <v>1</v>
      </c>
      <c r="E407" s="20">
        <v>68</v>
      </c>
      <c r="F407" s="20">
        <v>5</v>
      </c>
      <c r="G407" s="21">
        <f t="shared" si="91"/>
        <v>6.3307834344500131E-4</v>
      </c>
      <c r="H407" s="21">
        <f t="shared" si="92"/>
        <v>4.773497541648766E-5</v>
      </c>
      <c r="I407" s="21">
        <f t="shared" si="93"/>
        <v>2.1290585177995555E-3</v>
      </c>
      <c r="J407" s="21">
        <f t="shared" si="94"/>
        <v>1.6424136911605296E-4</v>
      </c>
      <c r="K407" s="21">
        <f t="shared" si="97"/>
        <v>4.666666666666667</v>
      </c>
      <c r="L407" s="21">
        <f t="shared" si="98"/>
        <v>4</v>
      </c>
      <c r="M407" s="21">
        <f t="shared" si="95"/>
        <v>2.9543656027433396E-3</v>
      </c>
      <c r="N407" s="21">
        <f t="shared" si="96"/>
        <v>1.9093990166595064E-4</v>
      </c>
    </row>
    <row r="408" spans="1:14" x14ac:dyDescent="0.2">
      <c r="A408" s="18"/>
      <c r="B408" s="19" t="s">
        <v>380</v>
      </c>
      <c r="C408" s="20">
        <v>53</v>
      </c>
      <c r="D408" s="20">
        <v>509</v>
      </c>
      <c r="E408" s="20">
        <v>160</v>
      </c>
      <c r="F408" s="20">
        <v>80</v>
      </c>
      <c r="G408" s="21">
        <f t="shared" si="91"/>
        <v>2.7960960168820891E-3</v>
      </c>
      <c r="H408" s="21">
        <f t="shared" si="92"/>
        <v>2.4297102486992218E-2</v>
      </c>
      <c r="I408" s="21">
        <f t="shared" si="93"/>
        <v>5.0095494536460125E-3</v>
      </c>
      <c r="J408" s="21">
        <f t="shared" si="94"/>
        <v>2.6278619058568474E-3</v>
      </c>
      <c r="K408" s="21">
        <f t="shared" si="97"/>
        <v>2.0188679245283021</v>
      </c>
      <c r="L408" s="21">
        <f t="shared" si="98"/>
        <v>-0.84282907662082518</v>
      </c>
      <c r="M408" s="21">
        <f t="shared" si="95"/>
        <v>5.6449485623845958E-3</v>
      </c>
      <c r="N408" s="21">
        <f t="shared" si="96"/>
        <v>-2.0478304453673206E-2</v>
      </c>
    </row>
    <row r="409" spans="1:14" x14ac:dyDescent="0.2">
      <c r="A409" s="18"/>
      <c r="B409" s="19" t="s">
        <v>381</v>
      </c>
      <c r="C409" s="20">
        <v>9</v>
      </c>
      <c r="D409" s="20">
        <v>1</v>
      </c>
      <c r="E409" s="20">
        <v>86</v>
      </c>
      <c r="F409" s="20">
        <v>18</v>
      </c>
      <c r="G409" s="21">
        <f t="shared" si="91"/>
        <v>4.7480875758375101E-4</v>
      </c>
      <c r="H409" s="21">
        <f t="shared" si="92"/>
        <v>4.773497541648766E-5</v>
      </c>
      <c r="I409" s="21">
        <f t="shared" si="93"/>
        <v>2.6926328313347319E-3</v>
      </c>
      <c r="J409" s="21">
        <f t="shared" si="94"/>
        <v>5.9126892881779063E-4</v>
      </c>
      <c r="K409" s="21">
        <f t="shared" si="97"/>
        <v>8.5555555555555554</v>
      </c>
      <c r="L409" s="21">
        <f t="shared" si="98"/>
        <v>17</v>
      </c>
      <c r="M409" s="21">
        <f t="shared" si="95"/>
        <v>4.0622527037720915E-3</v>
      </c>
      <c r="N409" s="21">
        <f t="shared" si="96"/>
        <v>8.1149458208029017E-4</v>
      </c>
    </row>
    <row r="410" spans="1:14" x14ac:dyDescent="0.2">
      <c r="A410" s="18"/>
      <c r="B410" s="19" t="s">
        <v>382</v>
      </c>
      <c r="C410" s="20">
        <v>126</v>
      </c>
      <c r="D410" s="20">
        <v>44</v>
      </c>
      <c r="E410" s="20">
        <v>173</v>
      </c>
      <c r="F410" s="20">
        <v>48</v>
      </c>
      <c r="G410" s="21">
        <f t="shared" si="91"/>
        <v>6.6473226061725139E-3</v>
      </c>
      <c r="H410" s="21">
        <f t="shared" si="92"/>
        <v>2.1003389183254571E-3</v>
      </c>
      <c r="I410" s="21">
        <f t="shared" si="93"/>
        <v>5.4165753467547515E-3</v>
      </c>
      <c r="J410" s="21">
        <f t="shared" si="94"/>
        <v>1.5767171435141084E-3</v>
      </c>
      <c r="K410" s="21">
        <f t="shared" si="97"/>
        <v>0.37301587301587302</v>
      </c>
      <c r="L410" s="21">
        <f t="shared" si="98"/>
        <v>9.0909090909090912E-2</v>
      </c>
      <c r="M410" s="21">
        <f t="shared" si="95"/>
        <v>2.4795568451595885E-3</v>
      </c>
      <c r="N410" s="21">
        <f t="shared" si="96"/>
        <v>1.9093990166595064E-4</v>
      </c>
    </row>
    <row r="411" spans="1:14" x14ac:dyDescent="0.2">
      <c r="A411" s="18"/>
      <c r="B411" s="19" t="s">
        <v>383</v>
      </c>
      <c r="C411" s="20">
        <v>0</v>
      </c>
      <c r="D411" s="20">
        <v>2</v>
      </c>
      <c r="E411" s="20">
        <v>1</v>
      </c>
      <c r="F411" s="20">
        <v>8</v>
      </c>
      <c r="G411" s="21" t="str">
        <f t="shared" si="91"/>
        <v/>
      </c>
      <c r="H411" s="21">
        <f t="shared" si="92"/>
        <v>9.546995083297532E-5</v>
      </c>
      <c r="I411" s="21">
        <f t="shared" si="93"/>
        <v>3.1309684085287577E-5</v>
      </c>
      <c r="J411" s="21">
        <f t="shared" si="94"/>
        <v>2.627861905856847E-4</v>
      </c>
      <c r="K411" s="21">
        <f t="shared" si="97"/>
        <v>1</v>
      </c>
      <c r="L411" s="21">
        <f t="shared" si="98"/>
        <v>3</v>
      </c>
      <c r="M411" s="21" t="str">
        <f t="shared" si="95"/>
        <v/>
      </c>
      <c r="N411" s="21">
        <f t="shared" si="96"/>
        <v>2.8640985249892595E-4</v>
      </c>
    </row>
    <row r="412" spans="1:14" x14ac:dyDescent="0.2">
      <c r="A412" s="18"/>
      <c r="B412" s="19" t="s">
        <v>384</v>
      </c>
      <c r="C412" s="20">
        <v>1</v>
      </c>
      <c r="D412" s="20">
        <v>5</v>
      </c>
      <c r="E412" s="20">
        <v>0</v>
      </c>
      <c r="F412" s="20">
        <v>0</v>
      </c>
      <c r="G412" s="21">
        <f t="shared" si="91"/>
        <v>5.2756528620416775E-5</v>
      </c>
      <c r="H412" s="21">
        <f t="shared" si="92"/>
        <v>2.3867487708243831E-4</v>
      </c>
      <c r="I412" s="21" t="str">
        <f t="shared" si="93"/>
        <v/>
      </c>
      <c r="J412" s="21" t="str">
        <f t="shared" si="94"/>
        <v/>
      </c>
      <c r="K412" s="21">
        <f t="shared" si="97"/>
        <v>-1</v>
      </c>
      <c r="L412" s="21">
        <f t="shared" si="98"/>
        <v>-1</v>
      </c>
      <c r="M412" s="21">
        <f t="shared" si="95"/>
        <v>-5.2756528620416775E-5</v>
      </c>
      <c r="N412" s="21">
        <f t="shared" si="96"/>
        <v>-2.3867487708243831E-4</v>
      </c>
    </row>
    <row r="413" spans="1:14" x14ac:dyDescent="0.2">
      <c r="A413" s="18"/>
      <c r="B413" s="19" t="s">
        <v>385</v>
      </c>
      <c r="C413" s="20">
        <v>444</v>
      </c>
      <c r="D413" s="20">
        <v>8</v>
      </c>
      <c r="E413" s="20">
        <v>616</v>
      </c>
      <c r="F413" s="20">
        <v>25</v>
      </c>
      <c r="G413" s="21">
        <f t="shared" si="91"/>
        <v>2.342389870746505E-2</v>
      </c>
      <c r="H413" s="21">
        <f t="shared" si="92"/>
        <v>3.8187980333190128E-4</v>
      </c>
      <c r="I413" s="21">
        <f t="shared" si="93"/>
        <v>1.9286765396537148E-2</v>
      </c>
      <c r="J413" s="21">
        <f t="shared" si="94"/>
        <v>8.2120684558026477E-4</v>
      </c>
      <c r="K413" s="21">
        <f t="shared" si="97"/>
        <v>0.38738738738738737</v>
      </c>
      <c r="L413" s="21">
        <f t="shared" si="98"/>
        <v>2.125</v>
      </c>
      <c r="M413" s="21">
        <f t="shared" si="95"/>
        <v>9.0741229227116853E-3</v>
      </c>
      <c r="N413" s="21">
        <f t="shared" si="96"/>
        <v>8.1149458208029017E-4</v>
      </c>
    </row>
    <row r="414" spans="1:14" x14ac:dyDescent="0.2">
      <c r="A414" s="18"/>
      <c r="B414" s="19" t="s">
        <v>386</v>
      </c>
      <c r="C414" s="20">
        <v>0</v>
      </c>
      <c r="D414" s="20">
        <v>2</v>
      </c>
      <c r="E414" s="20">
        <v>2</v>
      </c>
      <c r="F414" s="20">
        <v>40</v>
      </c>
      <c r="G414" s="21" t="str">
        <f t="shared" si="91"/>
        <v/>
      </c>
      <c r="H414" s="21">
        <f t="shared" si="92"/>
        <v>9.546995083297532E-5</v>
      </c>
      <c r="I414" s="21">
        <f t="shared" si="93"/>
        <v>6.2619368170575154E-5</v>
      </c>
      <c r="J414" s="21">
        <f t="shared" si="94"/>
        <v>1.3139309529284237E-3</v>
      </c>
      <c r="K414" s="21">
        <f t="shared" si="97"/>
        <v>1</v>
      </c>
      <c r="L414" s="21">
        <f t="shared" si="98"/>
        <v>19</v>
      </c>
      <c r="M414" s="21" t="str">
        <f t="shared" si="95"/>
        <v/>
      </c>
      <c r="N414" s="21">
        <f t="shared" si="96"/>
        <v>1.813929065826531E-3</v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1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>
        <f t="shared" si="94"/>
        <v>3.2848273823210587E-5</v>
      </c>
      <c r="K415" s="21" t="str">
        <f t="shared" si="97"/>
        <v xml:space="preserve"> </v>
      </c>
      <c r="L415" s="21">
        <f t="shared" si="98"/>
        <v>1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11</v>
      </c>
      <c r="D416" s="20">
        <v>25</v>
      </c>
      <c r="E416" s="20">
        <v>0</v>
      </c>
      <c r="F416" s="20">
        <v>3</v>
      </c>
      <c r="G416" s="21">
        <f t="shared" si="91"/>
        <v>5.803218148245845E-4</v>
      </c>
      <c r="H416" s="21">
        <f t="shared" si="92"/>
        <v>1.1933743854121916E-3</v>
      </c>
      <c r="I416" s="21" t="str">
        <f t="shared" si="93"/>
        <v/>
      </c>
      <c r="J416" s="21">
        <f t="shared" si="94"/>
        <v>9.8544821469631776E-5</v>
      </c>
      <c r="K416" s="21">
        <f t="shared" si="97"/>
        <v>-1</v>
      </c>
      <c r="L416" s="21">
        <f t="shared" si="98"/>
        <v>-0.88</v>
      </c>
      <c r="M416" s="21">
        <f t="shared" si="95"/>
        <v>-5.803218148245845E-4</v>
      </c>
      <c r="N416" s="21">
        <f t="shared" si="96"/>
        <v>-1.0501694591627286E-3</v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2035</v>
      </c>
      <c r="D419" s="20">
        <v>1523</v>
      </c>
      <c r="E419" s="20">
        <v>2978</v>
      </c>
      <c r="F419" s="20">
        <v>1938</v>
      </c>
      <c r="G419" s="21">
        <f t="shared" si="91"/>
        <v>0.10735953574254814</v>
      </c>
      <c r="H419" s="21">
        <f t="shared" si="92"/>
        <v>7.2700367559310711E-2</v>
      </c>
      <c r="I419" s="21">
        <f t="shared" si="93"/>
        <v>9.3240239205986411E-2</v>
      </c>
      <c r="J419" s="21">
        <f t="shared" si="94"/>
        <v>6.3659954669382124E-2</v>
      </c>
      <c r="K419" s="21">
        <f t="shared" si="97"/>
        <v>0.46339066339066337</v>
      </c>
      <c r="L419" s="21">
        <f t="shared" si="98"/>
        <v>0.27248850952068288</v>
      </c>
      <c r="M419" s="21">
        <f t="shared" si="95"/>
        <v>4.9749406489053016E-2</v>
      </c>
      <c r="N419" s="21">
        <f t="shared" si="96"/>
        <v>1.981001479784238E-2</v>
      </c>
    </row>
    <row r="420" spans="1:14" x14ac:dyDescent="0.2">
      <c r="A420" s="18"/>
      <c r="B420" s="19" t="s">
        <v>392</v>
      </c>
      <c r="C420" s="20">
        <v>0</v>
      </c>
      <c r="D420" s="20">
        <v>2</v>
      </c>
      <c r="E420" s="20">
        <v>3</v>
      </c>
      <c r="F420" s="20">
        <v>5</v>
      </c>
      <c r="G420" s="21" t="str">
        <f t="shared" si="91"/>
        <v/>
      </c>
      <c r="H420" s="21">
        <f t="shared" si="92"/>
        <v>9.546995083297532E-5</v>
      </c>
      <c r="I420" s="21">
        <f t="shared" si="93"/>
        <v>9.3929052255862738E-5</v>
      </c>
      <c r="J420" s="21">
        <f t="shared" si="94"/>
        <v>1.6424136911605296E-4</v>
      </c>
      <c r="K420" s="21">
        <f t="shared" si="97"/>
        <v>1</v>
      </c>
      <c r="L420" s="21">
        <f t="shared" si="98"/>
        <v>1.5</v>
      </c>
      <c r="M420" s="21" t="str">
        <f t="shared" si="95"/>
        <v/>
      </c>
      <c r="N420" s="21">
        <f t="shared" si="96"/>
        <v>1.4320492624946297E-4</v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137</v>
      </c>
      <c r="D422" s="20">
        <v>102</v>
      </c>
      <c r="E422" s="20">
        <v>405</v>
      </c>
      <c r="F422" s="20">
        <v>248</v>
      </c>
      <c r="G422" s="21">
        <f t="shared" si="91"/>
        <v>7.2276444209970984E-3</v>
      </c>
      <c r="H422" s="21">
        <f t="shared" si="92"/>
        <v>4.8689674924817412E-3</v>
      </c>
      <c r="I422" s="21">
        <f t="shared" si="93"/>
        <v>1.2680422054541471E-2</v>
      </c>
      <c r="J422" s="21">
        <f t="shared" si="94"/>
        <v>8.1463719081562268E-3</v>
      </c>
      <c r="K422" s="21">
        <f t="shared" si="97"/>
        <v>1.9562043795620438</v>
      </c>
      <c r="L422" s="21">
        <f t="shared" si="98"/>
        <v>1.4313725490196079</v>
      </c>
      <c r="M422" s="21">
        <f t="shared" si="95"/>
        <v>1.4138749670271697E-2</v>
      </c>
      <c r="N422" s="21">
        <f t="shared" si="96"/>
        <v>6.9693064108071979E-3</v>
      </c>
    </row>
    <row r="423" spans="1:14" x14ac:dyDescent="0.2">
      <c r="A423" s="18"/>
      <c r="B423" s="19" t="s">
        <v>395</v>
      </c>
      <c r="C423" s="20">
        <v>4792</v>
      </c>
      <c r="D423" s="20">
        <v>2121</v>
      </c>
      <c r="E423" s="20">
        <v>7464</v>
      </c>
      <c r="F423" s="20">
        <v>3807</v>
      </c>
      <c r="G423" s="21">
        <f t="shared" si="91"/>
        <v>0.25280928514903717</v>
      </c>
      <c r="H423" s="21">
        <f t="shared" si="92"/>
        <v>0.10124588285837033</v>
      </c>
      <c r="I423" s="21">
        <f t="shared" si="93"/>
        <v>0.2336954820125865</v>
      </c>
      <c r="J423" s="21">
        <f t="shared" si="94"/>
        <v>0.12505337844496273</v>
      </c>
      <c r="K423" s="21">
        <f t="shared" si="97"/>
        <v>0.55759599332220366</v>
      </c>
      <c r="L423" s="21">
        <f t="shared" si="98"/>
        <v>0.79490806223479493</v>
      </c>
      <c r="M423" s="21">
        <f t="shared" si="95"/>
        <v>0.14096544447375361</v>
      </c>
      <c r="N423" s="21">
        <f t="shared" si="96"/>
        <v>8.0481168552198196E-2</v>
      </c>
    </row>
    <row r="424" spans="1:14" x14ac:dyDescent="0.2">
      <c r="A424" s="18"/>
      <c r="B424" s="19" t="s">
        <v>396</v>
      </c>
      <c r="C424" s="20">
        <v>1107</v>
      </c>
      <c r="D424" s="20">
        <v>301</v>
      </c>
      <c r="E424" s="20">
        <v>501</v>
      </c>
      <c r="F424" s="20">
        <v>138</v>
      </c>
      <c r="G424" s="21">
        <f t="shared" si="91"/>
        <v>5.8401477182801372E-2</v>
      </c>
      <c r="H424" s="21">
        <f t="shared" si="92"/>
        <v>1.4368227600362786E-2</v>
      </c>
      <c r="I424" s="21">
        <f t="shared" si="93"/>
        <v>1.5686151726729079E-2</v>
      </c>
      <c r="J424" s="21">
        <f t="shared" si="94"/>
        <v>4.5330617876030615E-3</v>
      </c>
      <c r="K424" s="21">
        <f t="shared" si="97"/>
        <v>-0.54742547425474253</v>
      </c>
      <c r="L424" s="21">
        <f t="shared" si="98"/>
        <v>-0.5415282392026578</v>
      </c>
      <c r="M424" s="21">
        <f t="shared" si="95"/>
        <v>-3.1970456343972567E-2</v>
      </c>
      <c r="N424" s="21">
        <f t="shared" si="96"/>
        <v>-7.7808009928874884E-3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3</v>
      </c>
      <c r="F425" s="20">
        <v>1</v>
      </c>
      <c r="G425" s="21" t="str">
        <f t="shared" si="91"/>
        <v/>
      </c>
      <c r="H425" s="21" t="str">
        <f t="shared" si="92"/>
        <v/>
      </c>
      <c r="I425" s="21">
        <f t="shared" si="93"/>
        <v>9.3929052255862738E-5</v>
      </c>
      <c r="J425" s="21">
        <f t="shared" si="94"/>
        <v>3.2848273823210587E-5</v>
      </c>
      <c r="K425" s="21">
        <f t="shared" si="97"/>
        <v>1</v>
      </c>
      <c r="L425" s="21">
        <f t="shared" si="98"/>
        <v>1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1</v>
      </c>
      <c r="E426" s="20">
        <v>22</v>
      </c>
      <c r="F426" s="20">
        <v>85</v>
      </c>
      <c r="G426" s="21" t="str">
        <f t="shared" si="91"/>
        <v/>
      </c>
      <c r="H426" s="21">
        <f t="shared" si="92"/>
        <v>4.773497541648766E-5</v>
      </c>
      <c r="I426" s="21">
        <f t="shared" si="93"/>
        <v>6.8881304987632674E-4</v>
      </c>
      <c r="J426" s="21">
        <f t="shared" si="94"/>
        <v>2.7921032749729001E-3</v>
      </c>
      <c r="K426" s="21">
        <f t="shared" si="97"/>
        <v>1</v>
      </c>
      <c r="L426" s="21">
        <f t="shared" si="98"/>
        <v>84</v>
      </c>
      <c r="M426" s="21" t="str">
        <f t="shared" si="95"/>
        <v/>
      </c>
      <c r="N426" s="21">
        <f t="shared" si="96"/>
        <v>4.0097379349849638E-3</v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7</v>
      </c>
      <c r="F427" s="20">
        <v>1</v>
      </c>
      <c r="G427" s="21" t="str">
        <f t="shared" si="91"/>
        <v/>
      </c>
      <c r="H427" s="21" t="str">
        <f t="shared" si="92"/>
        <v/>
      </c>
      <c r="I427" s="21">
        <f t="shared" si="93"/>
        <v>2.1916778859701306E-4</v>
      </c>
      <c r="J427" s="21">
        <f t="shared" si="94"/>
        <v>3.2848273823210587E-5</v>
      </c>
      <c r="K427" s="21">
        <f t="shared" si="97"/>
        <v>1</v>
      </c>
      <c r="L427" s="21">
        <f t="shared" si="98"/>
        <v>1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12</v>
      </c>
      <c r="D428" s="20">
        <v>10</v>
      </c>
      <c r="E428" s="20">
        <v>23</v>
      </c>
      <c r="F428" s="20">
        <v>16</v>
      </c>
      <c r="G428" s="21">
        <f t="shared" si="91"/>
        <v>6.3307834344500131E-4</v>
      </c>
      <c r="H428" s="21">
        <f t="shared" si="92"/>
        <v>4.7734975416487661E-4</v>
      </c>
      <c r="I428" s="21">
        <f t="shared" si="93"/>
        <v>7.2012273396161437E-4</v>
      </c>
      <c r="J428" s="21">
        <f t="shared" si="94"/>
        <v>5.255723811713694E-4</v>
      </c>
      <c r="K428" s="21">
        <f t="shared" si="97"/>
        <v>0.91666666666666663</v>
      </c>
      <c r="L428" s="21">
        <f t="shared" si="98"/>
        <v>0.6</v>
      </c>
      <c r="M428" s="21">
        <f t="shared" si="95"/>
        <v>5.803218148245845E-4</v>
      </c>
      <c r="N428" s="21">
        <f t="shared" si="96"/>
        <v>2.8640985249892595E-4</v>
      </c>
    </row>
    <row r="429" spans="1:14" x14ac:dyDescent="0.2">
      <c r="A429" s="18"/>
      <c r="B429" s="19" t="s">
        <v>401</v>
      </c>
      <c r="C429" s="20">
        <v>1</v>
      </c>
      <c r="D429" s="20">
        <v>0</v>
      </c>
      <c r="E429" s="20">
        <v>22</v>
      </c>
      <c r="F429" s="20">
        <v>5</v>
      </c>
      <c r="G429" s="21">
        <f t="shared" si="91"/>
        <v>5.2756528620416775E-5</v>
      </c>
      <c r="H429" s="21" t="str">
        <f t="shared" si="92"/>
        <v/>
      </c>
      <c r="I429" s="21">
        <f t="shared" si="93"/>
        <v>6.8881304987632674E-4</v>
      </c>
      <c r="J429" s="21">
        <f t="shared" si="94"/>
        <v>1.6424136911605296E-4</v>
      </c>
      <c r="K429" s="21">
        <f t="shared" si="97"/>
        <v>21</v>
      </c>
      <c r="L429" s="21">
        <f t="shared" si="98"/>
        <v>1</v>
      </c>
      <c r="M429" s="21">
        <f t="shared" si="95"/>
        <v>1.1078871010287523E-3</v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3</v>
      </c>
      <c r="D430" s="20">
        <v>3</v>
      </c>
      <c r="E430" s="20">
        <v>7</v>
      </c>
      <c r="F430" s="20">
        <v>3</v>
      </c>
      <c r="G430" s="21">
        <f t="shared" si="91"/>
        <v>1.5826958586125033E-4</v>
      </c>
      <c r="H430" s="21">
        <f t="shared" si="92"/>
        <v>1.4320492624946297E-4</v>
      </c>
      <c r="I430" s="21">
        <f t="shared" si="93"/>
        <v>2.1916778859701306E-4</v>
      </c>
      <c r="J430" s="21">
        <f t="shared" si="94"/>
        <v>9.8544821469631776E-5</v>
      </c>
      <c r="K430" s="21">
        <f t="shared" si="97"/>
        <v>1.3333333333333333</v>
      </c>
      <c r="L430" s="21">
        <f t="shared" si="98"/>
        <v>0</v>
      </c>
      <c r="M430" s="21">
        <f t="shared" si="95"/>
        <v>2.110261144816671E-4</v>
      </c>
      <c r="N430" s="21">
        <f t="shared" si="96"/>
        <v>0</v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10</v>
      </c>
      <c r="F432" s="20">
        <v>9</v>
      </c>
      <c r="G432" s="21" t="str">
        <f t="shared" si="91"/>
        <v/>
      </c>
      <c r="H432" s="21" t="str">
        <f t="shared" si="92"/>
        <v/>
      </c>
      <c r="I432" s="21">
        <f t="shared" si="93"/>
        <v>3.1309684085287578E-4</v>
      </c>
      <c r="J432" s="21">
        <f t="shared" si="94"/>
        <v>2.9563446440889531E-4</v>
      </c>
      <c r="K432" s="21">
        <f t="shared" si="97"/>
        <v>1</v>
      </c>
      <c r="L432" s="21">
        <f t="shared" si="98"/>
        <v>1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9</v>
      </c>
      <c r="D433" s="20">
        <v>67</v>
      </c>
      <c r="E433" s="20">
        <v>7</v>
      </c>
      <c r="F433" s="20">
        <v>83</v>
      </c>
      <c r="G433" s="21">
        <f t="shared" si="91"/>
        <v>4.7480875758375101E-4</v>
      </c>
      <c r="H433" s="21">
        <f t="shared" si="92"/>
        <v>3.1982433529046733E-3</v>
      </c>
      <c r="I433" s="21">
        <f t="shared" si="93"/>
        <v>2.1916778859701306E-4</v>
      </c>
      <c r="J433" s="21">
        <f t="shared" si="94"/>
        <v>2.7264067273264788E-3</v>
      </c>
      <c r="K433" s="21">
        <f t="shared" si="97"/>
        <v>-0.22222222222222221</v>
      </c>
      <c r="L433" s="21">
        <f t="shared" si="98"/>
        <v>0.23880597014925373</v>
      </c>
      <c r="M433" s="21">
        <f t="shared" si="95"/>
        <v>-1.0551305724083355E-4</v>
      </c>
      <c r="N433" s="21">
        <f t="shared" si="96"/>
        <v>7.6375960666380256E-4</v>
      </c>
    </row>
    <row r="434" spans="1:14" x14ac:dyDescent="0.2">
      <c r="A434" s="18"/>
      <c r="B434" s="19" t="s">
        <v>406</v>
      </c>
      <c r="C434" s="20">
        <v>2</v>
      </c>
      <c r="D434" s="20">
        <v>25</v>
      </c>
      <c r="E434" s="20">
        <v>36</v>
      </c>
      <c r="F434" s="20">
        <v>86</v>
      </c>
      <c r="G434" s="21">
        <f t="shared" si="91"/>
        <v>1.0551305724083355E-4</v>
      </c>
      <c r="H434" s="21">
        <f t="shared" si="92"/>
        <v>1.1933743854121916E-3</v>
      </c>
      <c r="I434" s="21">
        <f t="shared" si="93"/>
        <v>1.1271486270703528E-3</v>
      </c>
      <c r="J434" s="21">
        <f t="shared" si="94"/>
        <v>2.8249515487961106E-3</v>
      </c>
      <c r="K434" s="21">
        <f t="shared" si="97"/>
        <v>17</v>
      </c>
      <c r="L434" s="21">
        <f t="shared" si="98"/>
        <v>2.44</v>
      </c>
      <c r="M434" s="21">
        <f t="shared" si="95"/>
        <v>1.7937219730941704E-3</v>
      </c>
      <c r="N434" s="21">
        <f t="shared" si="96"/>
        <v>2.9118335004057476E-3</v>
      </c>
    </row>
    <row r="435" spans="1:14" x14ac:dyDescent="0.2">
      <c r="A435" s="18"/>
      <c r="B435" s="19" t="s">
        <v>407</v>
      </c>
      <c r="C435" s="20">
        <v>76</v>
      </c>
      <c r="D435" s="20">
        <v>90</v>
      </c>
      <c r="E435" s="20">
        <v>281</v>
      </c>
      <c r="F435" s="20">
        <v>277</v>
      </c>
      <c r="G435" s="21">
        <f t="shared" ref="G435:G498" si="99">+IF(C435=0,"",C435/C$371)</f>
        <v>4.0094961751516748E-3</v>
      </c>
      <c r="H435" s="21">
        <f t="shared" ref="H435:H498" si="100">+IF(D435=0,"",D435/D$371)</f>
        <v>4.296147787483889E-3</v>
      </c>
      <c r="I435" s="21">
        <f t="shared" ref="I435:I498" si="101">+IF(E435=0,"",E435/E$371)</f>
        <v>8.798021227965809E-3</v>
      </c>
      <c r="J435" s="21">
        <f t="shared" ref="J435:J498" si="102">+IF(F435=0,"",F435/F$371)</f>
        <v>9.0989718490293338E-3</v>
      </c>
      <c r="K435" s="21">
        <f t="shared" si="97"/>
        <v>2.6973684210526314</v>
      </c>
      <c r="L435" s="21">
        <f t="shared" si="98"/>
        <v>2.0777777777777779</v>
      </c>
      <c r="M435" s="21">
        <f t="shared" ref="M435:M498" si="103">+IF(OR(AND(G435=""),(K435="")),"",G435*K435)</f>
        <v>1.0815088367185439E-2</v>
      </c>
      <c r="N435" s="21">
        <f t="shared" ref="N435:N498" si="104">+IF(OR(AND(H435=""),(L435="")),"",H435*L435)</f>
        <v>8.9264404028831928E-3</v>
      </c>
    </row>
    <row r="436" spans="1:14" x14ac:dyDescent="0.2">
      <c r="A436" s="18"/>
      <c r="B436" s="19" t="s">
        <v>408</v>
      </c>
      <c r="C436" s="20">
        <v>2</v>
      </c>
      <c r="D436" s="20">
        <v>10</v>
      </c>
      <c r="E436" s="20">
        <v>22</v>
      </c>
      <c r="F436" s="20">
        <v>51</v>
      </c>
      <c r="G436" s="21">
        <f t="shared" si="99"/>
        <v>1.0551305724083355E-4</v>
      </c>
      <c r="H436" s="21">
        <f t="shared" si="100"/>
        <v>4.7734975416487661E-4</v>
      </c>
      <c r="I436" s="21">
        <f t="shared" si="101"/>
        <v>6.8881304987632674E-4</v>
      </c>
      <c r="J436" s="21">
        <f t="shared" si="102"/>
        <v>1.6752619649837402E-3</v>
      </c>
      <c r="K436" s="21">
        <f t="shared" ref="K436:K499" si="105">+IF(AND(C436=0,E436=0)," ",IF(C436=0,1,IF(E436=0,-1,(E436-C436)/C436)))</f>
        <v>10</v>
      </c>
      <c r="L436" s="21">
        <f t="shared" ref="L436:L499" si="106">+IF(AND(D436=0,F436=0)," ",IF(D436=0,1,IF(F436=0,-1,(F436-D436)/D436)))</f>
        <v>4.0999999999999996</v>
      </c>
      <c r="M436" s="21">
        <f t="shared" si="103"/>
        <v>1.0551305724083356E-3</v>
      </c>
      <c r="N436" s="21">
        <f t="shared" si="104"/>
        <v>1.9571339920759941E-3</v>
      </c>
    </row>
    <row r="437" spans="1:14" x14ac:dyDescent="0.2">
      <c r="A437" s="18"/>
      <c r="B437" s="19" t="s">
        <v>409</v>
      </c>
      <c r="C437" s="20">
        <v>286</v>
      </c>
      <c r="D437" s="20">
        <v>72</v>
      </c>
      <c r="E437" s="20">
        <v>286</v>
      </c>
      <c r="F437" s="20">
        <v>75</v>
      </c>
      <c r="G437" s="21">
        <f t="shared" si="99"/>
        <v>1.5088367185439199E-2</v>
      </c>
      <c r="H437" s="21">
        <f t="shared" si="100"/>
        <v>3.4369182299871116E-3</v>
      </c>
      <c r="I437" s="21">
        <f t="shared" si="101"/>
        <v>8.9545696483922469E-3</v>
      </c>
      <c r="J437" s="21">
        <f t="shared" si="102"/>
        <v>2.4636205367407943E-3</v>
      </c>
      <c r="K437" s="21">
        <f t="shared" si="105"/>
        <v>0</v>
      </c>
      <c r="L437" s="21">
        <f t="shared" si="106"/>
        <v>4.1666666666666664E-2</v>
      </c>
      <c r="M437" s="21">
        <f t="shared" si="103"/>
        <v>0</v>
      </c>
      <c r="N437" s="21">
        <f t="shared" si="104"/>
        <v>1.4320492624946297E-4</v>
      </c>
    </row>
    <row r="438" spans="1:14" x14ac:dyDescent="0.2">
      <c r="A438" s="18"/>
      <c r="B438" s="19" t="s">
        <v>410</v>
      </c>
      <c r="C438" s="20">
        <v>10</v>
      </c>
      <c r="D438" s="20">
        <v>5</v>
      </c>
      <c r="E438" s="20">
        <v>18</v>
      </c>
      <c r="F438" s="20">
        <v>22</v>
      </c>
      <c r="G438" s="21">
        <f t="shared" si="99"/>
        <v>5.2756528620416781E-4</v>
      </c>
      <c r="H438" s="21">
        <f t="shared" si="100"/>
        <v>2.3867487708243831E-4</v>
      </c>
      <c r="I438" s="21">
        <f t="shared" si="101"/>
        <v>5.635743135351764E-4</v>
      </c>
      <c r="J438" s="21">
        <f t="shared" si="102"/>
        <v>7.2266202411063298E-4</v>
      </c>
      <c r="K438" s="21">
        <f t="shared" si="105"/>
        <v>0.8</v>
      </c>
      <c r="L438" s="21">
        <f t="shared" si="106"/>
        <v>3.4</v>
      </c>
      <c r="M438" s="21">
        <f t="shared" si="103"/>
        <v>4.2205222896333426E-4</v>
      </c>
      <c r="N438" s="21">
        <f t="shared" si="104"/>
        <v>8.1149458208029017E-4</v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1</v>
      </c>
      <c r="D441" s="20">
        <v>6</v>
      </c>
      <c r="E441" s="20">
        <v>0</v>
      </c>
      <c r="F441" s="20">
        <v>7</v>
      </c>
      <c r="G441" s="21">
        <f t="shared" si="99"/>
        <v>5.2756528620416775E-5</v>
      </c>
      <c r="H441" s="21">
        <f t="shared" si="100"/>
        <v>2.8640985249892595E-4</v>
      </c>
      <c r="I441" s="21" t="str">
        <f t="shared" si="101"/>
        <v/>
      </c>
      <c r="J441" s="21">
        <f t="shared" si="102"/>
        <v>2.2993791676247414E-4</v>
      </c>
      <c r="K441" s="21">
        <f t="shared" si="105"/>
        <v>-1</v>
      </c>
      <c r="L441" s="21">
        <f t="shared" si="106"/>
        <v>0.16666666666666666</v>
      </c>
      <c r="M441" s="21">
        <f t="shared" si="103"/>
        <v>-5.2756528620416775E-5</v>
      </c>
      <c r="N441" s="21">
        <f t="shared" si="104"/>
        <v>4.7734975416487653E-5</v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11</v>
      </c>
      <c r="F442" s="20">
        <v>8</v>
      </c>
      <c r="G442" s="21" t="str">
        <f t="shared" si="99"/>
        <v/>
      </c>
      <c r="H442" s="21" t="str">
        <f t="shared" si="100"/>
        <v/>
      </c>
      <c r="I442" s="21">
        <f t="shared" si="101"/>
        <v>3.4440652493816337E-4</v>
      </c>
      <c r="J442" s="21">
        <f t="shared" si="102"/>
        <v>2.627861905856847E-4</v>
      </c>
      <c r="K442" s="21">
        <f t="shared" si="105"/>
        <v>1</v>
      </c>
      <c r="L442" s="21">
        <f t="shared" si="106"/>
        <v>1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17</v>
      </c>
      <c r="D443" s="20">
        <v>26</v>
      </c>
      <c r="E443" s="20">
        <v>2</v>
      </c>
      <c r="F443" s="20">
        <v>10</v>
      </c>
      <c r="G443" s="21">
        <f t="shared" si="99"/>
        <v>8.9686098654708521E-4</v>
      </c>
      <c r="H443" s="21">
        <f t="shared" si="100"/>
        <v>1.2411093608286792E-3</v>
      </c>
      <c r="I443" s="21">
        <f t="shared" si="101"/>
        <v>6.2619368170575154E-5</v>
      </c>
      <c r="J443" s="21">
        <f t="shared" si="102"/>
        <v>3.2848273823210593E-4</v>
      </c>
      <c r="K443" s="21">
        <f t="shared" si="105"/>
        <v>-0.88235294117647056</v>
      </c>
      <c r="L443" s="21">
        <f t="shared" si="106"/>
        <v>-0.61538461538461542</v>
      </c>
      <c r="M443" s="21">
        <f t="shared" si="103"/>
        <v>-7.9134792930625161E-4</v>
      </c>
      <c r="N443" s="21">
        <f t="shared" si="104"/>
        <v>-7.6375960666380267E-4</v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6</v>
      </c>
      <c r="D445" s="20">
        <v>156</v>
      </c>
      <c r="E445" s="20">
        <v>0</v>
      </c>
      <c r="F445" s="20">
        <v>0</v>
      </c>
      <c r="G445" s="21">
        <f t="shared" si="99"/>
        <v>3.1653917172250065E-4</v>
      </c>
      <c r="H445" s="21">
        <f t="shared" si="100"/>
        <v>7.4466561649720753E-3</v>
      </c>
      <c r="I445" s="21" t="str">
        <f t="shared" si="101"/>
        <v/>
      </c>
      <c r="J445" s="21" t="str">
        <f t="shared" si="102"/>
        <v/>
      </c>
      <c r="K445" s="21">
        <f t="shared" si="105"/>
        <v>-1</v>
      </c>
      <c r="L445" s="21">
        <f t="shared" si="106"/>
        <v>-1</v>
      </c>
      <c r="M445" s="21">
        <f t="shared" si="103"/>
        <v>-3.1653917172250065E-4</v>
      </c>
      <c r="N445" s="21">
        <f t="shared" si="104"/>
        <v>-7.4466561649720753E-3</v>
      </c>
    </row>
    <row r="446" spans="1:14" x14ac:dyDescent="0.2">
      <c r="A446" s="18"/>
      <c r="B446" s="19" t="s">
        <v>418</v>
      </c>
      <c r="C446" s="20">
        <v>547</v>
      </c>
      <c r="D446" s="20">
        <v>2313</v>
      </c>
      <c r="E446" s="20">
        <v>444</v>
      </c>
      <c r="F446" s="20">
        <v>1706</v>
      </c>
      <c r="G446" s="21">
        <f t="shared" si="99"/>
        <v>2.8857821155367978E-2</v>
      </c>
      <c r="H446" s="21">
        <f t="shared" si="100"/>
        <v>0.11041099813833596</v>
      </c>
      <c r="I446" s="21">
        <f t="shared" si="101"/>
        <v>1.3901499733867685E-2</v>
      </c>
      <c r="J446" s="21">
        <f t="shared" si="102"/>
        <v>5.6039155142397268E-2</v>
      </c>
      <c r="K446" s="21">
        <f t="shared" si="105"/>
        <v>-0.1882998171846435</v>
      </c>
      <c r="L446" s="21">
        <f t="shared" si="106"/>
        <v>-0.2624297449200173</v>
      </c>
      <c r="M446" s="21">
        <f t="shared" si="103"/>
        <v>-5.4339224479029282E-3</v>
      </c>
      <c r="N446" s="21">
        <f t="shared" si="104"/>
        <v>-2.8975130077808012E-2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48</v>
      </c>
      <c r="F448" s="20">
        <v>13</v>
      </c>
      <c r="G448" s="21" t="str">
        <f t="shared" si="99"/>
        <v/>
      </c>
      <c r="H448" s="21" t="str">
        <f t="shared" si="100"/>
        <v/>
      </c>
      <c r="I448" s="21">
        <f t="shared" si="101"/>
        <v>1.5028648360938038E-3</v>
      </c>
      <c r="J448" s="21">
        <f t="shared" si="102"/>
        <v>4.2702755970173766E-4</v>
      </c>
      <c r="K448" s="21">
        <f t="shared" si="105"/>
        <v>1</v>
      </c>
      <c r="L448" s="21">
        <f t="shared" si="106"/>
        <v>1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2</v>
      </c>
      <c r="D449" s="20">
        <v>0</v>
      </c>
      <c r="E449" s="20">
        <v>5</v>
      </c>
      <c r="F449" s="20">
        <v>0</v>
      </c>
      <c r="G449" s="21">
        <f t="shared" si="99"/>
        <v>1.0551305724083355E-4</v>
      </c>
      <c r="H449" s="21" t="str">
        <f t="shared" si="100"/>
        <v/>
      </c>
      <c r="I449" s="21">
        <f t="shared" si="101"/>
        <v>1.5654842042643789E-4</v>
      </c>
      <c r="J449" s="21" t="str">
        <f t="shared" si="102"/>
        <v/>
      </c>
      <c r="K449" s="21">
        <f t="shared" si="105"/>
        <v>1.5</v>
      </c>
      <c r="L449" s="21" t="str">
        <f t="shared" si="106"/>
        <v xml:space="preserve"> </v>
      </c>
      <c r="M449" s="21">
        <f t="shared" si="103"/>
        <v>1.5826958586125033E-4</v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19</v>
      </c>
      <c r="D450" s="20">
        <v>8</v>
      </c>
      <c r="E450" s="20">
        <v>11</v>
      </c>
      <c r="F450" s="20">
        <v>3</v>
      </c>
      <c r="G450" s="21">
        <f t="shared" si="99"/>
        <v>1.0023740437879187E-3</v>
      </c>
      <c r="H450" s="21">
        <f t="shared" si="100"/>
        <v>3.8187980333190128E-4</v>
      </c>
      <c r="I450" s="21">
        <f t="shared" si="101"/>
        <v>3.4440652493816337E-4</v>
      </c>
      <c r="J450" s="21">
        <f t="shared" si="102"/>
        <v>9.8544821469631776E-5</v>
      </c>
      <c r="K450" s="21">
        <f t="shared" si="105"/>
        <v>-0.42105263157894735</v>
      </c>
      <c r="L450" s="21">
        <f t="shared" si="106"/>
        <v>-0.625</v>
      </c>
      <c r="M450" s="21">
        <f t="shared" si="103"/>
        <v>-4.2205222896333415E-4</v>
      </c>
      <c r="N450" s="21">
        <f t="shared" si="104"/>
        <v>-2.3867487708243831E-4</v>
      </c>
    </row>
    <row r="451" spans="1:14" x14ac:dyDescent="0.2">
      <c r="A451" s="18"/>
      <c r="B451" s="19" t="s">
        <v>423</v>
      </c>
      <c r="C451" s="20">
        <v>0</v>
      </c>
      <c r="D451" s="20">
        <v>4</v>
      </c>
      <c r="E451" s="20">
        <v>5</v>
      </c>
      <c r="F451" s="20">
        <v>14</v>
      </c>
      <c r="G451" s="21" t="str">
        <f t="shared" si="99"/>
        <v/>
      </c>
      <c r="H451" s="21">
        <f t="shared" si="100"/>
        <v>1.9093990166595064E-4</v>
      </c>
      <c r="I451" s="21">
        <f t="shared" si="101"/>
        <v>1.5654842042643789E-4</v>
      </c>
      <c r="J451" s="21">
        <f t="shared" si="102"/>
        <v>4.5987583352494828E-4</v>
      </c>
      <c r="K451" s="21">
        <f t="shared" si="105"/>
        <v>1</v>
      </c>
      <c r="L451" s="21">
        <f t="shared" si="106"/>
        <v>2.5</v>
      </c>
      <c r="M451" s="21" t="str">
        <f t="shared" si="103"/>
        <v/>
      </c>
      <c r="N451" s="21">
        <f t="shared" si="104"/>
        <v>4.7734975416487661E-4</v>
      </c>
    </row>
    <row r="452" spans="1:14" x14ac:dyDescent="0.2">
      <c r="A452" s="18"/>
      <c r="B452" s="19" t="s">
        <v>424</v>
      </c>
      <c r="C452" s="20">
        <v>1</v>
      </c>
      <c r="D452" s="20">
        <v>0</v>
      </c>
      <c r="E452" s="20">
        <v>0</v>
      </c>
      <c r="F452" s="20">
        <v>1</v>
      </c>
      <c r="G452" s="21">
        <f t="shared" si="99"/>
        <v>5.2756528620416775E-5</v>
      </c>
      <c r="H452" s="21" t="str">
        <f t="shared" si="100"/>
        <v/>
      </c>
      <c r="I452" s="21" t="str">
        <f t="shared" si="101"/>
        <v/>
      </c>
      <c r="J452" s="21">
        <f t="shared" si="102"/>
        <v>3.2848273823210587E-5</v>
      </c>
      <c r="K452" s="21">
        <f t="shared" si="105"/>
        <v>-1</v>
      </c>
      <c r="L452" s="21">
        <f t="shared" si="106"/>
        <v>1</v>
      </c>
      <c r="M452" s="21">
        <f t="shared" si="103"/>
        <v>-5.2756528620416775E-5</v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37</v>
      </c>
      <c r="D454" s="20">
        <v>0</v>
      </c>
      <c r="E454" s="20">
        <v>10</v>
      </c>
      <c r="F454" s="20">
        <v>0</v>
      </c>
      <c r="G454" s="21">
        <f t="shared" si="99"/>
        <v>1.9519915589554207E-3</v>
      </c>
      <c r="H454" s="21" t="str">
        <f t="shared" si="100"/>
        <v/>
      </c>
      <c r="I454" s="21">
        <f t="shared" si="101"/>
        <v>3.1309684085287578E-4</v>
      </c>
      <c r="J454" s="21" t="str">
        <f t="shared" si="102"/>
        <v/>
      </c>
      <c r="K454" s="21">
        <f t="shared" si="105"/>
        <v>-0.72972972972972971</v>
      </c>
      <c r="L454" s="21" t="str">
        <f t="shared" si="106"/>
        <v xml:space="preserve"> </v>
      </c>
      <c r="M454" s="21">
        <f t="shared" si="103"/>
        <v>-1.4244262727512529E-3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6</v>
      </c>
      <c r="D455" s="20">
        <v>0</v>
      </c>
      <c r="E455" s="20">
        <v>20</v>
      </c>
      <c r="F455" s="20">
        <v>1</v>
      </c>
      <c r="G455" s="21">
        <f t="shared" si="99"/>
        <v>3.1653917172250065E-4</v>
      </c>
      <c r="H455" s="21" t="str">
        <f t="shared" si="100"/>
        <v/>
      </c>
      <c r="I455" s="21">
        <f t="shared" si="101"/>
        <v>6.2619368170575157E-4</v>
      </c>
      <c r="J455" s="21">
        <f t="shared" si="102"/>
        <v>3.2848273823210587E-5</v>
      </c>
      <c r="K455" s="21">
        <f t="shared" si="105"/>
        <v>2.3333333333333335</v>
      </c>
      <c r="L455" s="21">
        <f t="shared" si="106"/>
        <v>1</v>
      </c>
      <c r="M455" s="21">
        <f t="shared" si="103"/>
        <v>7.3859140068583491E-4</v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1</v>
      </c>
      <c r="F457" s="20">
        <v>1</v>
      </c>
      <c r="G457" s="21" t="str">
        <f t="shared" si="99"/>
        <v/>
      </c>
      <c r="H457" s="21" t="str">
        <f t="shared" si="100"/>
        <v/>
      </c>
      <c r="I457" s="21">
        <f t="shared" si="101"/>
        <v>3.1309684085287577E-5</v>
      </c>
      <c r="J457" s="21">
        <f t="shared" si="102"/>
        <v>3.2848273823210587E-5</v>
      </c>
      <c r="K457" s="21">
        <f t="shared" si="105"/>
        <v>1</v>
      </c>
      <c r="L457" s="21">
        <f t="shared" si="106"/>
        <v>1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2</v>
      </c>
      <c r="F458" s="20">
        <v>2</v>
      </c>
      <c r="G458" s="21" t="str">
        <f t="shared" si="99"/>
        <v/>
      </c>
      <c r="H458" s="21" t="str">
        <f t="shared" si="100"/>
        <v/>
      </c>
      <c r="I458" s="21">
        <f t="shared" si="101"/>
        <v>6.2619368170575154E-5</v>
      </c>
      <c r="J458" s="21">
        <f t="shared" si="102"/>
        <v>6.5696547646421175E-5</v>
      </c>
      <c r="K458" s="21">
        <f t="shared" si="105"/>
        <v>1</v>
      </c>
      <c r="L458" s="21">
        <f t="shared" si="106"/>
        <v>1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6</v>
      </c>
      <c r="E459" s="20">
        <v>1</v>
      </c>
      <c r="F459" s="20">
        <v>3</v>
      </c>
      <c r="G459" s="21" t="str">
        <f t="shared" si="99"/>
        <v/>
      </c>
      <c r="H459" s="21">
        <f t="shared" si="100"/>
        <v>2.8640985249892595E-4</v>
      </c>
      <c r="I459" s="21">
        <f t="shared" si="101"/>
        <v>3.1309684085287577E-5</v>
      </c>
      <c r="J459" s="21">
        <f t="shared" si="102"/>
        <v>9.8544821469631776E-5</v>
      </c>
      <c r="K459" s="21">
        <f t="shared" si="105"/>
        <v>1</v>
      </c>
      <c r="L459" s="21">
        <f t="shared" si="106"/>
        <v>-0.5</v>
      </c>
      <c r="M459" s="21" t="str">
        <f t="shared" si="103"/>
        <v/>
      </c>
      <c r="N459" s="21">
        <f t="shared" si="104"/>
        <v>-1.4320492624946297E-4</v>
      </c>
    </row>
    <row r="460" spans="1:14" ht="25.5" x14ac:dyDescent="0.2">
      <c r="A460" s="18"/>
      <c r="B460" s="19" t="s">
        <v>432</v>
      </c>
      <c r="C460" s="20">
        <v>63</v>
      </c>
      <c r="D460" s="20">
        <v>359</v>
      </c>
      <c r="E460" s="20">
        <v>81</v>
      </c>
      <c r="F460" s="20">
        <v>407</v>
      </c>
      <c r="G460" s="21">
        <f t="shared" si="99"/>
        <v>3.3236613030862569E-3</v>
      </c>
      <c r="H460" s="21">
        <f t="shared" si="100"/>
        <v>1.7136856174519072E-2</v>
      </c>
      <c r="I460" s="21">
        <f t="shared" si="101"/>
        <v>2.536084410908294E-3</v>
      </c>
      <c r="J460" s="21">
        <f t="shared" si="102"/>
        <v>1.3369247446046711E-2</v>
      </c>
      <c r="K460" s="21">
        <f t="shared" si="105"/>
        <v>0.2857142857142857</v>
      </c>
      <c r="L460" s="21">
        <f t="shared" si="106"/>
        <v>0.13370473537604458</v>
      </c>
      <c r="M460" s="21">
        <f t="shared" si="103"/>
        <v>9.496175151675019E-4</v>
      </c>
      <c r="N460" s="21">
        <f t="shared" si="104"/>
        <v>2.291278819991408E-3</v>
      </c>
    </row>
    <row r="461" spans="1:14" x14ac:dyDescent="0.2">
      <c r="A461" s="18"/>
      <c r="B461" s="19" t="s">
        <v>433</v>
      </c>
      <c r="C461" s="20">
        <v>0</v>
      </c>
      <c r="D461" s="20">
        <v>41</v>
      </c>
      <c r="E461" s="20">
        <v>2</v>
      </c>
      <c r="F461" s="20">
        <v>104</v>
      </c>
      <c r="G461" s="21" t="str">
        <f t="shared" si="99"/>
        <v/>
      </c>
      <c r="H461" s="21">
        <f t="shared" si="100"/>
        <v>1.9571339920759941E-3</v>
      </c>
      <c r="I461" s="21">
        <f t="shared" si="101"/>
        <v>6.2619368170575154E-5</v>
      </c>
      <c r="J461" s="21">
        <f t="shared" si="102"/>
        <v>3.4162204776139013E-3</v>
      </c>
      <c r="K461" s="21">
        <f t="shared" si="105"/>
        <v>1</v>
      </c>
      <c r="L461" s="21">
        <f t="shared" si="106"/>
        <v>1.5365853658536586</v>
      </c>
      <c r="M461" s="21" t="str">
        <f t="shared" si="103"/>
        <v/>
      </c>
      <c r="N461" s="21">
        <f t="shared" si="104"/>
        <v>3.0073034512387228E-3</v>
      </c>
    </row>
    <row r="462" spans="1:14" ht="25.5" x14ac:dyDescent="0.2">
      <c r="A462" s="18"/>
      <c r="B462" s="19" t="s">
        <v>434</v>
      </c>
      <c r="C462" s="20">
        <v>0</v>
      </c>
      <c r="D462" s="20">
        <v>28</v>
      </c>
      <c r="E462" s="20">
        <v>1</v>
      </c>
      <c r="F462" s="20">
        <v>21</v>
      </c>
      <c r="G462" s="21" t="str">
        <f t="shared" si="99"/>
        <v/>
      </c>
      <c r="H462" s="21">
        <f t="shared" si="100"/>
        <v>1.3365793116616544E-3</v>
      </c>
      <c r="I462" s="21">
        <f t="shared" si="101"/>
        <v>3.1309684085287577E-5</v>
      </c>
      <c r="J462" s="21">
        <f t="shared" si="102"/>
        <v>6.8981375028742242E-4</v>
      </c>
      <c r="K462" s="21">
        <f t="shared" si="105"/>
        <v>1</v>
      </c>
      <c r="L462" s="21">
        <f t="shared" si="106"/>
        <v>-0.25</v>
      </c>
      <c r="M462" s="21" t="str">
        <f t="shared" si="103"/>
        <v/>
      </c>
      <c r="N462" s="21">
        <f t="shared" si="104"/>
        <v>-3.3414482791541361E-4</v>
      </c>
    </row>
    <row r="463" spans="1:14" ht="25.5" x14ac:dyDescent="0.2">
      <c r="A463" s="18"/>
      <c r="B463" s="19" t="s">
        <v>435</v>
      </c>
      <c r="C463" s="20">
        <v>0</v>
      </c>
      <c r="D463" s="20">
        <v>2</v>
      </c>
      <c r="E463" s="20">
        <v>0</v>
      </c>
      <c r="F463" s="20">
        <v>1</v>
      </c>
      <c r="G463" s="21" t="str">
        <f t="shared" si="99"/>
        <v/>
      </c>
      <c r="H463" s="21">
        <f t="shared" si="100"/>
        <v>9.546995083297532E-5</v>
      </c>
      <c r="I463" s="21" t="str">
        <f t="shared" si="101"/>
        <v/>
      </c>
      <c r="J463" s="21">
        <f t="shared" si="102"/>
        <v>3.2848273823210587E-5</v>
      </c>
      <c r="K463" s="21" t="str">
        <f t="shared" si="105"/>
        <v xml:space="preserve"> </v>
      </c>
      <c r="L463" s="21">
        <f t="shared" si="106"/>
        <v>-0.5</v>
      </c>
      <c r="M463" s="21" t="str">
        <f t="shared" si="103"/>
        <v/>
      </c>
      <c r="N463" s="21">
        <f t="shared" si="104"/>
        <v>-4.773497541648766E-5</v>
      </c>
    </row>
    <row r="464" spans="1:14" x14ac:dyDescent="0.2">
      <c r="A464" s="18"/>
      <c r="B464" s="19" t="s">
        <v>436</v>
      </c>
      <c r="C464" s="20">
        <v>0</v>
      </c>
      <c r="D464" s="20">
        <v>3</v>
      </c>
      <c r="E464" s="20">
        <v>0</v>
      </c>
      <c r="F464" s="20">
        <v>14</v>
      </c>
      <c r="G464" s="21" t="str">
        <f t="shared" si="99"/>
        <v/>
      </c>
      <c r="H464" s="21">
        <f t="shared" si="100"/>
        <v>1.4320492624946297E-4</v>
      </c>
      <c r="I464" s="21" t="str">
        <f t="shared" si="101"/>
        <v/>
      </c>
      <c r="J464" s="21">
        <f t="shared" si="102"/>
        <v>4.5987583352494828E-4</v>
      </c>
      <c r="K464" s="21" t="str">
        <f t="shared" si="105"/>
        <v xml:space="preserve"> </v>
      </c>
      <c r="L464" s="21">
        <f t="shared" si="106"/>
        <v>3.6666666666666665</v>
      </c>
      <c r="M464" s="21" t="str">
        <f t="shared" si="103"/>
        <v/>
      </c>
      <c r="N464" s="21">
        <f t="shared" si="104"/>
        <v>5.2508472958136417E-4</v>
      </c>
    </row>
    <row r="465" spans="1:14" x14ac:dyDescent="0.2">
      <c r="A465" s="18"/>
      <c r="B465" s="19" t="s">
        <v>437</v>
      </c>
      <c r="C465" s="20">
        <v>0</v>
      </c>
      <c r="D465" s="20">
        <v>16</v>
      </c>
      <c r="E465" s="20">
        <v>0</v>
      </c>
      <c r="F465" s="20">
        <v>12</v>
      </c>
      <c r="G465" s="21" t="str">
        <f t="shared" si="99"/>
        <v/>
      </c>
      <c r="H465" s="21">
        <f t="shared" si="100"/>
        <v>7.6375960666380256E-4</v>
      </c>
      <c r="I465" s="21" t="str">
        <f t="shared" si="101"/>
        <v/>
      </c>
      <c r="J465" s="21">
        <f t="shared" si="102"/>
        <v>3.941792858785271E-4</v>
      </c>
      <c r="K465" s="21" t="str">
        <f t="shared" si="105"/>
        <v xml:space="preserve"> </v>
      </c>
      <c r="L465" s="21">
        <f t="shared" si="106"/>
        <v>-0.25</v>
      </c>
      <c r="M465" s="21" t="str">
        <f t="shared" si="103"/>
        <v/>
      </c>
      <c r="N465" s="21">
        <f t="shared" si="104"/>
        <v>-1.9093990166595064E-4</v>
      </c>
    </row>
    <row r="466" spans="1:14" x14ac:dyDescent="0.2">
      <c r="A466" s="18"/>
      <c r="B466" s="19" t="s">
        <v>438</v>
      </c>
      <c r="C466" s="20">
        <v>0</v>
      </c>
      <c r="D466" s="20">
        <v>41</v>
      </c>
      <c r="E466" s="20">
        <v>2</v>
      </c>
      <c r="F466" s="20">
        <v>10</v>
      </c>
      <c r="G466" s="21" t="str">
        <f t="shared" si="99"/>
        <v/>
      </c>
      <c r="H466" s="21">
        <f t="shared" si="100"/>
        <v>1.9571339920759941E-3</v>
      </c>
      <c r="I466" s="21">
        <f t="shared" si="101"/>
        <v>6.2619368170575154E-5</v>
      </c>
      <c r="J466" s="21">
        <f t="shared" si="102"/>
        <v>3.2848273823210593E-4</v>
      </c>
      <c r="K466" s="21">
        <f t="shared" si="105"/>
        <v>1</v>
      </c>
      <c r="L466" s="21">
        <f t="shared" si="106"/>
        <v>-0.75609756097560976</v>
      </c>
      <c r="M466" s="21" t="str">
        <f t="shared" si="103"/>
        <v/>
      </c>
      <c r="N466" s="21">
        <f t="shared" si="104"/>
        <v>-1.4797842379111175E-3</v>
      </c>
    </row>
    <row r="467" spans="1:14" x14ac:dyDescent="0.2">
      <c r="A467" s="18"/>
      <c r="B467" s="19" t="s">
        <v>439</v>
      </c>
      <c r="C467" s="20">
        <v>0</v>
      </c>
      <c r="D467" s="20">
        <v>140</v>
      </c>
      <c r="E467" s="20">
        <v>1</v>
      </c>
      <c r="F467" s="20">
        <v>176</v>
      </c>
      <c r="G467" s="21" t="str">
        <f t="shared" si="99"/>
        <v/>
      </c>
      <c r="H467" s="21">
        <f t="shared" si="100"/>
        <v>6.6828965583082727E-3</v>
      </c>
      <c r="I467" s="21">
        <f t="shared" si="101"/>
        <v>3.1309684085287577E-5</v>
      </c>
      <c r="J467" s="21">
        <f t="shared" si="102"/>
        <v>5.7812961928850638E-3</v>
      </c>
      <c r="K467" s="21">
        <f t="shared" si="105"/>
        <v>1</v>
      </c>
      <c r="L467" s="21">
        <f t="shared" si="106"/>
        <v>0.25714285714285712</v>
      </c>
      <c r="M467" s="21" t="str">
        <f t="shared" si="103"/>
        <v/>
      </c>
      <c r="N467" s="21">
        <f t="shared" si="104"/>
        <v>1.7184591149935556E-3</v>
      </c>
    </row>
    <row r="468" spans="1:14" x14ac:dyDescent="0.2">
      <c r="A468" s="18"/>
      <c r="B468" s="19" t="s">
        <v>440</v>
      </c>
      <c r="C468" s="20">
        <v>0</v>
      </c>
      <c r="D468" s="20">
        <v>9</v>
      </c>
      <c r="E468" s="20">
        <v>0</v>
      </c>
      <c r="F468" s="20">
        <v>0</v>
      </c>
      <c r="G468" s="21" t="str">
        <f t="shared" si="99"/>
        <v/>
      </c>
      <c r="H468" s="21">
        <f t="shared" si="100"/>
        <v>4.2961477874838895E-4</v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>
        <f t="shared" si="106"/>
        <v>-1</v>
      </c>
      <c r="M468" s="21" t="str">
        <f t="shared" si="103"/>
        <v/>
      </c>
      <c r="N468" s="21">
        <f t="shared" si="104"/>
        <v>-4.2961477874838895E-4</v>
      </c>
    </row>
    <row r="469" spans="1:14" x14ac:dyDescent="0.2">
      <c r="A469" s="18"/>
      <c r="B469" s="19" t="s">
        <v>441</v>
      </c>
      <c r="C469" s="20">
        <v>2</v>
      </c>
      <c r="D469" s="20">
        <v>36</v>
      </c>
      <c r="E469" s="20">
        <v>16</v>
      </c>
      <c r="F469" s="20">
        <v>81</v>
      </c>
      <c r="G469" s="21">
        <f t="shared" si="99"/>
        <v>1.0551305724083355E-4</v>
      </c>
      <c r="H469" s="21">
        <f t="shared" si="100"/>
        <v>1.7184591149935558E-3</v>
      </c>
      <c r="I469" s="21">
        <f t="shared" si="101"/>
        <v>5.0095494536460123E-4</v>
      </c>
      <c r="J469" s="21">
        <f t="shared" si="102"/>
        <v>2.6607101796800579E-3</v>
      </c>
      <c r="K469" s="21">
        <f t="shared" si="105"/>
        <v>7</v>
      </c>
      <c r="L469" s="21">
        <f t="shared" si="106"/>
        <v>1.25</v>
      </c>
      <c r="M469" s="21">
        <f t="shared" si="103"/>
        <v>7.385914006858348E-4</v>
      </c>
      <c r="N469" s="21">
        <f t="shared" si="104"/>
        <v>2.1480738937419445E-3</v>
      </c>
    </row>
    <row r="470" spans="1:14" x14ac:dyDescent="0.2">
      <c r="A470" s="18"/>
      <c r="B470" s="19" t="s">
        <v>442</v>
      </c>
      <c r="C470" s="20">
        <v>107</v>
      </c>
      <c r="D470" s="20">
        <v>162</v>
      </c>
      <c r="E470" s="20">
        <v>509</v>
      </c>
      <c r="F470" s="20">
        <v>575</v>
      </c>
      <c r="G470" s="21">
        <f t="shared" si="99"/>
        <v>5.6449485623845949E-3</v>
      </c>
      <c r="H470" s="21">
        <f t="shared" si="100"/>
        <v>7.7330660174710006E-3</v>
      </c>
      <c r="I470" s="21">
        <f t="shared" si="101"/>
        <v>1.5936629199411377E-2</v>
      </c>
      <c r="J470" s="21">
        <f t="shared" si="102"/>
        <v>1.8887757448346091E-2</v>
      </c>
      <c r="K470" s="21">
        <f t="shared" si="105"/>
        <v>3.7570093457943927</v>
      </c>
      <c r="L470" s="21">
        <f t="shared" si="106"/>
        <v>2.5493827160493829</v>
      </c>
      <c r="M470" s="21">
        <f t="shared" si="103"/>
        <v>2.1208124505407544E-2</v>
      </c>
      <c r="N470" s="21">
        <f t="shared" si="104"/>
        <v>1.9714544847009404E-2</v>
      </c>
    </row>
    <row r="471" spans="1:14" x14ac:dyDescent="0.2">
      <c r="A471" s="18"/>
      <c r="B471" s="19" t="s">
        <v>443</v>
      </c>
      <c r="C471" s="20">
        <v>11</v>
      </c>
      <c r="D471" s="20">
        <v>43</v>
      </c>
      <c r="E471" s="20">
        <v>30</v>
      </c>
      <c r="F471" s="20">
        <v>206</v>
      </c>
      <c r="G471" s="21">
        <f t="shared" si="99"/>
        <v>5.803218148245845E-4</v>
      </c>
      <c r="H471" s="21">
        <f t="shared" si="100"/>
        <v>2.0526039429089693E-3</v>
      </c>
      <c r="I471" s="21">
        <f t="shared" si="101"/>
        <v>9.3929052255862741E-4</v>
      </c>
      <c r="J471" s="21">
        <f t="shared" si="102"/>
        <v>6.7667444075813817E-3</v>
      </c>
      <c r="K471" s="21">
        <f t="shared" si="105"/>
        <v>1.7272727272727273</v>
      </c>
      <c r="L471" s="21">
        <f t="shared" si="106"/>
        <v>3.7906976744186047</v>
      </c>
      <c r="M471" s="21">
        <f t="shared" si="103"/>
        <v>1.0023740437879187E-3</v>
      </c>
      <c r="N471" s="21">
        <f t="shared" si="104"/>
        <v>7.7808009928874884E-3</v>
      </c>
    </row>
    <row r="472" spans="1:14" x14ac:dyDescent="0.2">
      <c r="A472" s="18"/>
      <c r="B472" s="19" t="s">
        <v>444</v>
      </c>
      <c r="C472" s="20">
        <v>1</v>
      </c>
      <c r="D472" s="20">
        <v>66</v>
      </c>
      <c r="E472" s="20">
        <v>307</v>
      </c>
      <c r="F472" s="20">
        <v>263</v>
      </c>
      <c r="G472" s="21">
        <f t="shared" si="99"/>
        <v>5.2756528620416775E-5</v>
      </c>
      <c r="H472" s="21">
        <f t="shared" si="100"/>
        <v>3.1505083774881855E-3</v>
      </c>
      <c r="I472" s="21">
        <f t="shared" si="101"/>
        <v>9.612073014183287E-3</v>
      </c>
      <c r="J472" s="21">
        <f t="shared" si="102"/>
        <v>8.6390960155043849E-3</v>
      </c>
      <c r="K472" s="21">
        <f t="shared" si="105"/>
        <v>306</v>
      </c>
      <c r="L472" s="21">
        <f t="shared" si="106"/>
        <v>2.9848484848484849</v>
      </c>
      <c r="M472" s="21">
        <f t="shared" si="103"/>
        <v>1.6143497757847534E-2</v>
      </c>
      <c r="N472" s="21">
        <f t="shared" si="104"/>
        <v>9.4037901570480694E-3</v>
      </c>
    </row>
    <row r="473" spans="1:14" x14ac:dyDescent="0.2">
      <c r="A473" s="18"/>
      <c r="B473" s="19" t="s">
        <v>445</v>
      </c>
      <c r="C473" s="20">
        <v>6</v>
      </c>
      <c r="D473" s="20">
        <v>78</v>
      </c>
      <c r="E473" s="20">
        <v>31</v>
      </c>
      <c r="F473" s="20">
        <v>62</v>
      </c>
      <c r="G473" s="21">
        <f t="shared" si="99"/>
        <v>3.1653917172250065E-4</v>
      </c>
      <c r="H473" s="21">
        <f t="shared" si="100"/>
        <v>3.7233280824860377E-3</v>
      </c>
      <c r="I473" s="21">
        <f t="shared" si="101"/>
        <v>9.7060020664391494E-4</v>
      </c>
      <c r="J473" s="21">
        <f t="shared" si="102"/>
        <v>2.0365929770390567E-3</v>
      </c>
      <c r="K473" s="21">
        <f t="shared" si="105"/>
        <v>4.166666666666667</v>
      </c>
      <c r="L473" s="21">
        <f t="shared" si="106"/>
        <v>-0.20512820512820512</v>
      </c>
      <c r="M473" s="21">
        <f t="shared" si="103"/>
        <v>1.3189132155104195E-3</v>
      </c>
      <c r="N473" s="21">
        <f t="shared" si="104"/>
        <v>-7.6375960666380256E-4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4</v>
      </c>
      <c r="D476" s="20">
        <v>36</v>
      </c>
      <c r="E476" s="20">
        <v>1</v>
      </c>
      <c r="F476" s="20">
        <v>21</v>
      </c>
      <c r="G476" s="21">
        <f t="shared" si="99"/>
        <v>2.110261144816671E-4</v>
      </c>
      <c r="H476" s="21">
        <f t="shared" si="100"/>
        <v>1.7184591149935558E-3</v>
      </c>
      <c r="I476" s="21">
        <f t="shared" si="101"/>
        <v>3.1309684085287577E-5</v>
      </c>
      <c r="J476" s="21">
        <f t="shared" si="102"/>
        <v>6.8981375028742242E-4</v>
      </c>
      <c r="K476" s="21">
        <f t="shared" si="105"/>
        <v>-0.75</v>
      </c>
      <c r="L476" s="21">
        <f t="shared" si="106"/>
        <v>-0.41666666666666669</v>
      </c>
      <c r="M476" s="21">
        <f t="shared" si="103"/>
        <v>-1.5826958586125033E-4</v>
      </c>
      <c r="N476" s="21">
        <f t="shared" si="104"/>
        <v>-7.1602463124731495E-4</v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7</v>
      </c>
      <c r="E478" s="20">
        <v>18</v>
      </c>
      <c r="F478" s="20">
        <v>18</v>
      </c>
      <c r="G478" s="21" t="str">
        <f t="shared" si="99"/>
        <v/>
      </c>
      <c r="H478" s="21">
        <f t="shared" si="100"/>
        <v>3.3414482791541361E-4</v>
      </c>
      <c r="I478" s="21">
        <f t="shared" si="101"/>
        <v>5.635743135351764E-4</v>
      </c>
      <c r="J478" s="21">
        <f t="shared" si="102"/>
        <v>5.9126892881779063E-4</v>
      </c>
      <c r="K478" s="21">
        <f t="shared" si="105"/>
        <v>1</v>
      </c>
      <c r="L478" s="21">
        <f t="shared" si="106"/>
        <v>1.5714285714285714</v>
      </c>
      <c r="M478" s="21" t="str">
        <f t="shared" si="103"/>
        <v/>
      </c>
      <c r="N478" s="21">
        <f t="shared" si="104"/>
        <v>5.2508472958136428E-4</v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1</v>
      </c>
      <c r="D480" s="20">
        <v>0</v>
      </c>
      <c r="E480" s="20">
        <v>1</v>
      </c>
      <c r="F480" s="20">
        <v>0</v>
      </c>
      <c r="G480" s="21">
        <f t="shared" si="99"/>
        <v>5.2756528620416775E-5</v>
      </c>
      <c r="H480" s="21" t="str">
        <f t="shared" si="100"/>
        <v/>
      </c>
      <c r="I480" s="21">
        <f t="shared" si="101"/>
        <v>3.1309684085287577E-5</v>
      </c>
      <c r="J480" s="21" t="str">
        <f t="shared" si="102"/>
        <v/>
      </c>
      <c r="K480" s="21">
        <f t="shared" si="105"/>
        <v>0</v>
      </c>
      <c r="L480" s="21" t="str">
        <f t="shared" si="106"/>
        <v xml:space="preserve"> </v>
      </c>
      <c r="M480" s="21">
        <f t="shared" si="103"/>
        <v>0</v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60</v>
      </c>
      <c r="E481" s="20">
        <v>3</v>
      </c>
      <c r="F481" s="20">
        <v>147</v>
      </c>
      <c r="G481" s="21" t="str">
        <f t="shared" si="99"/>
        <v/>
      </c>
      <c r="H481" s="21">
        <f t="shared" si="100"/>
        <v>2.8640985249892598E-3</v>
      </c>
      <c r="I481" s="21">
        <f t="shared" si="101"/>
        <v>9.3929052255862738E-5</v>
      </c>
      <c r="J481" s="21">
        <f t="shared" si="102"/>
        <v>4.8286962520119568E-3</v>
      </c>
      <c r="K481" s="21">
        <f t="shared" si="105"/>
        <v>1</v>
      </c>
      <c r="L481" s="21">
        <f t="shared" si="106"/>
        <v>1.45</v>
      </c>
      <c r="M481" s="21" t="str">
        <f t="shared" si="103"/>
        <v/>
      </c>
      <c r="N481" s="21">
        <f t="shared" si="104"/>
        <v>4.1529428612344264E-3</v>
      </c>
    </row>
    <row r="482" spans="1:14" x14ac:dyDescent="0.2">
      <c r="A482" s="18"/>
      <c r="B482" s="19" t="s">
        <v>454</v>
      </c>
      <c r="C482" s="20">
        <v>0</v>
      </c>
      <c r="D482" s="20">
        <v>4</v>
      </c>
      <c r="E482" s="20">
        <v>1</v>
      </c>
      <c r="F482" s="20">
        <v>4</v>
      </c>
      <c r="G482" s="21" t="str">
        <f t="shared" si="99"/>
        <v/>
      </c>
      <c r="H482" s="21">
        <f t="shared" si="100"/>
        <v>1.9093990166595064E-4</v>
      </c>
      <c r="I482" s="21">
        <f t="shared" si="101"/>
        <v>3.1309684085287577E-5</v>
      </c>
      <c r="J482" s="21">
        <f t="shared" si="102"/>
        <v>1.3139309529284235E-4</v>
      </c>
      <c r="K482" s="21">
        <f t="shared" si="105"/>
        <v>1</v>
      </c>
      <c r="L482" s="21">
        <f t="shared" si="106"/>
        <v>0</v>
      </c>
      <c r="M482" s="21" t="str">
        <f t="shared" si="103"/>
        <v/>
      </c>
      <c r="N482" s="21">
        <f t="shared" si="104"/>
        <v>0</v>
      </c>
    </row>
    <row r="483" spans="1:14" x14ac:dyDescent="0.2">
      <c r="A483" s="18"/>
      <c r="B483" s="19" t="s">
        <v>455</v>
      </c>
      <c r="C483" s="20">
        <v>0</v>
      </c>
      <c r="D483" s="20">
        <v>45</v>
      </c>
      <c r="E483" s="20">
        <v>1</v>
      </c>
      <c r="F483" s="20">
        <v>70</v>
      </c>
      <c r="G483" s="21" t="str">
        <f t="shared" si="99"/>
        <v/>
      </c>
      <c r="H483" s="21">
        <f t="shared" si="100"/>
        <v>2.1480738937419445E-3</v>
      </c>
      <c r="I483" s="21">
        <f t="shared" si="101"/>
        <v>3.1309684085287577E-5</v>
      </c>
      <c r="J483" s="21">
        <f t="shared" si="102"/>
        <v>2.2993791676247412E-3</v>
      </c>
      <c r="K483" s="21">
        <f t="shared" si="105"/>
        <v>1</v>
      </c>
      <c r="L483" s="21">
        <f t="shared" si="106"/>
        <v>0.55555555555555558</v>
      </c>
      <c r="M483" s="21" t="str">
        <f t="shared" si="103"/>
        <v/>
      </c>
      <c r="N483" s="21">
        <f t="shared" si="104"/>
        <v>1.1933743854121914E-3</v>
      </c>
    </row>
    <row r="484" spans="1:14" x14ac:dyDescent="0.2">
      <c r="A484" s="18"/>
      <c r="B484" s="19" t="s">
        <v>456</v>
      </c>
      <c r="C484" s="20">
        <v>17</v>
      </c>
      <c r="D484" s="20">
        <v>159</v>
      </c>
      <c r="E484" s="20">
        <v>6</v>
      </c>
      <c r="F484" s="20">
        <v>159</v>
      </c>
      <c r="G484" s="21">
        <f t="shared" si="99"/>
        <v>8.9686098654708521E-4</v>
      </c>
      <c r="H484" s="21">
        <f t="shared" si="100"/>
        <v>7.589861091221538E-3</v>
      </c>
      <c r="I484" s="21">
        <f t="shared" si="101"/>
        <v>1.8785810451172548E-4</v>
      </c>
      <c r="J484" s="21">
        <f t="shared" si="102"/>
        <v>5.222875537890484E-3</v>
      </c>
      <c r="K484" s="21">
        <f t="shared" si="105"/>
        <v>-0.6470588235294118</v>
      </c>
      <c r="L484" s="21">
        <f t="shared" si="106"/>
        <v>0</v>
      </c>
      <c r="M484" s="21">
        <f t="shared" si="103"/>
        <v>-5.8032181482458461E-4</v>
      </c>
      <c r="N484" s="21">
        <f t="shared" si="104"/>
        <v>0</v>
      </c>
    </row>
    <row r="485" spans="1:14" x14ac:dyDescent="0.2">
      <c r="A485" s="18"/>
      <c r="B485" s="19" t="s">
        <v>457</v>
      </c>
      <c r="C485" s="20">
        <v>0</v>
      </c>
      <c r="D485" s="20">
        <v>17</v>
      </c>
      <c r="E485" s="20">
        <v>0</v>
      </c>
      <c r="F485" s="20">
        <v>25</v>
      </c>
      <c r="G485" s="21" t="str">
        <f t="shared" si="99"/>
        <v/>
      </c>
      <c r="H485" s="21">
        <f t="shared" si="100"/>
        <v>8.1149458208029028E-4</v>
      </c>
      <c r="I485" s="21" t="str">
        <f t="shared" si="101"/>
        <v/>
      </c>
      <c r="J485" s="21">
        <f t="shared" si="102"/>
        <v>8.2120684558026477E-4</v>
      </c>
      <c r="K485" s="21" t="str">
        <f t="shared" si="105"/>
        <v xml:space="preserve"> </v>
      </c>
      <c r="L485" s="21">
        <f t="shared" si="106"/>
        <v>0.47058823529411764</v>
      </c>
      <c r="M485" s="21" t="str">
        <f t="shared" si="103"/>
        <v/>
      </c>
      <c r="N485" s="21">
        <f t="shared" si="104"/>
        <v>3.8187980333190128E-4</v>
      </c>
    </row>
    <row r="486" spans="1:14" ht="25.5" x14ac:dyDescent="0.2">
      <c r="A486" s="18"/>
      <c r="B486" s="19" t="s">
        <v>458</v>
      </c>
      <c r="C486" s="20">
        <v>2</v>
      </c>
      <c r="D486" s="20">
        <v>6</v>
      </c>
      <c r="E486" s="20">
        <v>0</v>
      </c>
      <c r="F486" s="20">
        <v>21</v>
      </c>
      <c r="G486" s="21">
        <f t="shared" si="99"/>
        <v>1.0551305724083355E-4</v>
      </c>
      <c r="H486" s="21">
        <f t="shared" si="100"/>
        <v>2.8640985249892595E-4</v>
      </c>
      <c r="I486" s="21" t="str">
        <f t="shared" si="101"/>
        <v/>
      </c>
      <c r="J486" s="21">
        <f t="shared" si="102"/>
        <v>6.8981375028742242E-4</v>
      </c>
      <c r="K486" s="21">
        <f t="shared" si="105"/>
        <v>-1</v>
      </c>
      <c r="L486" s="21">
        <f t="shared" si="106"/>
        <v>2.5</v>
      </c>
      <c r="M486" s="21">
        <f t="shared" si="103"/>
        <v>-1.0551305724083355E-4</v>
      </c>
      <c r="N486" s="21">
        <f t="shared" si="104"/>
        <v>7.1602463124731484E-4</v>
      </c>
    </row>
    <row r="487" spans="1:14" ht="25.5" x14ac:dyDescent="0.2">
      <c r="A487" s="18"/>
      <c r="B487" s="19" t="s">
        <v>459</v>
      </c>
      <c r="C487" s="20">
        <v>46</v>
      </c>
      <c r="D487" s="20">
        <v>69</v>
      </c>
      <c r="E487" s="20">
        <v>6</v>
      </c>
      <c r="F487" s="20">
        <v>70</v>
      </c>
      <c r="G487" s="21">
        <f t="shared" si="99"/>
        <v>2.4268003165391718E-3</v>
      </c>
      <c r="H487" s="21">
        <f t="shared" si="100"/>
        <v>3.2937133037376485E-3</v>
      </c>
      <c r="I487" s="21">
        <f t="shared" si="101"/>
        <v>1.8785810451172548E-4</v>
      </c>
      <c r="J487" s="21">
        <f t="shared" si="102"/>
        <v>2.2993791676247412E-3</v>
      </c>
      <c r="K487" s="21">
        <f t="shared" si="105"/>
        <v>-0.86956521739130432</v>
      </c>
      <c r="L487" s="21">
        <f t="shared" si="106"/>
        <v>1.4492753623188406E-2</v>
      </c>
      <c r="M487" s="21">
        <f t="shared" si="103"/>
        <v>-2.1102611448166712E-3</v>
      </c>
      <c r="N487" s="21">
        <f t="shared" si="104"/>
        <v>4.773497541648766E-5</v>
      </c>
    </row>
    <row r="488" spans="1:14" ht="25.5" x14ac:dyDescent="0.2">
      <c r="A488" s="18"/>
      <c r="B488" s="19" t="s">
        <v>460</v>
      </c>
      <c r="C488" s="20">
        <v>0</v>
      </c>
      <c r="D488" s="20">
        <v>7</v>
      </c>
      <c r="E488" s="20">
        <v>0</v>
      </c>
      <c r="F488" s="20">
        <v>2</v>
      </c>
      <c r="G488" s="21" t="str">
        <f t="shared" si="99"/>
        <v/>
      </c>
      <c r="H488" s="21">
        <f t="shared" si="100"/>
        <v>3.3414482791541361E-4</v>
      </c>
      <c r="I488" s="21" t="str">
        <f t="shared" si="101"/>
        <v/>
      </c>
      <c r="J488" s="21">
        <f t="shared" si="102"/>
        <v>6.5696547646421175E-5</v>
      </c>
      <c r="K488" s="21" t="str">
        <f t="shared" si="105"/>
        <v xml:space="preserve"> </v>
      </c>
      <c r="L488" s="21">
        <f t="shared" si="106"/>
        <v>-0.7142857142857143</v>
      </c>
      <c r="M488" s="21" t="str">
        <f t="shared" si="103"/>
        <v/>
      </c>
      <c r="N488" s="21">
        <f t="shared" si="104"/>
        <v>-2.3867487708243831E-4</v>
      </c>
    </row>
    <row r="489" spans="1:14" x14ac:dyDescent="0.2">
      <c r="A489" s="18"/>
      <c r="B489" s="19" t="s">
        <v>461</v>
      </c>
      <c r="C489" s="20">
        <v>2</v>
      </c>
      <c r="D489" s="20">
        <v>13</v>
      </c>
      <c r="E489" s="20">
        <v>2</v>
      </c>
      <c r="F489" s="20">
        <v>20</v>
      </c>
      <c r="G489" s="21">
        <f t="shared" si="99"/>
        <v>1.0551305724083355E-4</v>
      </c>
      <c r="H489" s="21">
        <f t="shared" si="100"/>
        <v>6.2055468041433961E-4</v>
      </c>
      <c r="I489" s="21">
        <f t="shared" si="101"/>
        <v>6.2619368170575154E-5</v>
      </c>
      <c r="J489" s="21">
        <f t="shared" si="102"/>
        <v>6.5696547646421186E-4</v>
      </c>
      <c r="K489" s="21">
        <f t="shared" si="105"/>
        <v>0</v>
      </c>
      <c r="L489" s="21">
        <f t="shared" si="106"/>
        <v>0.53846153846153844</v>
      </c>
      <c r="M489" s="21">
        <f t="shared" si="103"/>
        <v>0</v>
      </c>
      <c r="N489" s="21">
        <f t="shared" si="104"/>
        <v>3.3414482791541361E-4</v>
      </c>
    </row>
    <row r="490" spans="1:14" ht="25.5" x14ac:dyDescent="0.2">
      <c r="A490" s="18"/>
      <c r="B490" s="19" t="s">
        <v>462</v>
      </c>
      <c r="C490" s="20">
        <v>0</v>
      </c>
      <c r="D490" s="20">
        <v>1</v>
      </c>
      <c r="E490" s="20">
        <v>0</v>
      </c>
      <c r="F490" s="20">
        <v>5</v>
      </c>
      <c r="G490" s="21" t="str">
        <f t="shared" si="99"/>
        <v/>
      </c>
      <c r="H490" s="21">
        <f t="shared" si="100"/>
        <v>4.773497541648766E-5</v>
      </c>
      <c r="I490" s="21" t="str">
        <f t="shared" si="101"/>
        <v/>
      </c>
      <c r="J490" s="21">
        <f t="shared" si="102"/>
        <v>1.6424136911605296E-4</v>
      </c>
      <c r="K490" s="21" t="str">
        <f t="shared" si="105"/>
        <v xml:space="preserve"> </v>
      </c>
      <c r="L490" s="21">
        <f t="shared" si="106"/>
        <v>4</v>
      </c>
      <c r="M490" s="21" t="str">
        <f t="shared" si="103"/>
        <v/>
      </c>
      <c r="N490" s="21">
        <f t="shared" si="104"/>
        <v>1.9093990166595064E-4</v>
      </c>
    </row>
    <row r="491" spans="1:14" x14ac:dyDescent="0.2">
      <c r="A491" s="18"/>
      <c r="B491" s="19" t="s">
        <v>463</v>
      </c>
      <c r="C491" s="20">
        <v>0</v>
      </c>
      <c r="D491" s="20">
        <v>4</v>
      </c>
      <c r="E491" s="20">
        <v>0</v>
      </c>
      <c r="F491" s="20">
        <v>10</v>
      </c>
      <c r="G491" s="21" t="str">
        <f t="shared" si="99"/>
        <v/>
      </c>
      <c r="H491" s="21">
        <f t="shared" si="100"/>
        <v>1.9093990166595064E-4</v>
      </c>
      <c r="I491" s="21" t="str">
        <f t="shared" si="101"/>
        <v/>
      </c>
      <c r="J491" s="21">
        <f t="shared" si="102"/>
        <v>3.2848273823210593E-4</v>
      </c>
      <c r="K491" s="21" t="str">
        <f t="shared" si="105"/>
        <v xml:space="preserve"> </v>
      </c>
      <c r="L491" s="21">
        <f t="shared" si="106"/>
        <v>1.5</v>
      </c>
      <c r="M491" s="21" t="str">
        <f t="shared" si="103"/>
        <v/>
      </c>
      <c r="N491" s="21">
        <f t="shared" si="104"/>
        <v>2.8640985249892595E-4</v>
      </c>
    </row>
    <row r="492" spans="1:14" x14ac:dyDescent="0.2">
      <c r="A492" s="18"/>
      <c r="B492" s="19" t="s">
        <v>464</v>
      </c>
      <c r="C492" s="20">
        <v>1</v>
      </c>
      <c r="D492" s="20">
        <v>47</v>
      </c>
      <c r="E492" s="20">
        <v>0</v>
      </c>
      <c r="F492" s="20">
        <v>88</v>
      </c>
      <c r="G492" s="21">
        <f t="shared" si="99"/>
        <v>5.2756528620416775E-5</v>
      </c>
      <c r="H492" s="21">
        <f t="shared" si="100"/>
        <v>2.2435438445749202E-3</v>
      </c>
      <c r="I492" s="21" t="str">
        <f t="shared" si="101"/>
        <v/>
      </c>
      <c r="J492" s="21">
        <f t="shared" si="102"/>
        <v>2.8906480964425319E-3</v>
      </c>
      <c r="K492" s="21">
        <f t="shared" si="105"/>
        <v>-1</v>
      </c>
      <c r="L492" s="21">
        <f t="shared" si="106"/>
        <v>0.87234042553191493</v>
      </c>
      <c r="M492" s="21">
        <f t="shared" si="103"/>
        <v>-5.2756528620416775E-5</v>
      </c>
      <c r="N492" s="21">
        <f t="shared" si="104"/>
        <v>1.9571339920759941E-3</v>
      </c>
    </row>
    <row r="493" spans="1:14" x14ac:dyDescent="0.2">
      <c r="A493" s="18"/>
      <c r="B493" s="19" t="s">
        <v>465</v>
      </c>
      <c r="C493" s="20">
        <v>13</v>
      </c>
      <c r="D493" s="20">
        <v>270</v>
      </c>
      <c r="E493" s="20">
        <v>9</v>
      </c>
      <c r="F493" s="20">
        <v>460</v>
      </c>
      <c r="G493" s="21">
        <f t="shared" si="99"/>
        <v>6.8583487206541811E-4</v>
      </c>
      <c r="H493" s="21">
        <f t="shared" si="100"/>
        <v>1.2888443362451669E-2</v>
      </c>
      <c r="I493" s="21">
        <f t="shared" si="101"/>
        <v>2.817871567675882E-4</v>
      </c>
      <c r="J493" s="21">
        <f t="shared" si="102"/>
        <v>1.5110205958676872E-2</v>
      </c>
      <c r="K493" s="21">
        <f t="shared" si="105"/>
        <v>-0.30769230769230771</v>
      </c>
      <c r="L493" s="21">
        <f t="shared" si="106"/>
        <v>0.70370370370370372</v>
      </c>
      <c r="M493" s="21">
        <f t="shared" si="103"/>
        <v>-2.1102611448166713E-4</v>
      </c>
      <c r="N493" s="21">
        <f t="shared" si="104"/>
        <v>9.0696453291326563E-3</v>
      </c>
    </row>
    <row r="494" spans="1:14" x14ac:dyDescent="0.2">
      <c r="A494" s="18"/>
      <c r="B494" s="19" t="s">
        <v>466</v>
      </c>
      <c r="C494" s="20">
        <v>0</v>
      </c>
      <c r="D494" s="20">
        <v>51</v>
      </c>
      <c r="E494" s="20">
        <v>2</v>
      </c>
      <c r="F494" s="20">
        <v>51</v>
      </c>
      <c r="G494" s="21" t="str">
        <f t="shared" si="99"/>
        <v/>
      </c>
      <c r="H494" s="21">
        <f t="shared" si="100"/>
        <v>2.4344837462408706E-3</v>
      </c>
      <c r="I494" s="21">
        <f t="shared" si="101"/>
        <v>6.2619368170575154E-5</v>
      </c>
      <c r="J494" s="21">
        <f t="shared" si="102"/>
        <v>1.6752619649837402E-3</v>
      </c>
      <c r="K494" s="21">
        <f t="shared" si="105"/>
        <v>1</v>
      </c>
      <c r="L494" s="21">
        <f t="shared" si="106"/>
        <v>0</v>
      </c>
      <c r="M494" s="21" t="str">
        <f t="shared" si="103"/>
        <v/>
      </c>
      <c r="N494" s="21">
        <f t="shared" si="104"/>
        <v>0</v>
      </c>
    </row>
    <row r="495" spans="1:14" x14ac:dyDescent="0.2">
      <c r="A495" s="18"/>
      <c r="B495" s="19" t="s">
        <v>467</v>
      </c>
      <c r="C495" s="20">
        <v>1</v>
      </c>
      <c r="D495" s="20">
        <v>3</v>
      </c>
      <c r="E495" s="20">
        <v>0</v>
      </c>
      <c r="F495" s="20">
        <v>7</v>
      </c>
      <c r="G495" s="21">
        <f t="shared" si="99"/>
        <v>5.2756528620416775E-5</v>
      </c>
      <c r="H495" s="21">
        <f t="shared" si="100"/>
        <v>1.4320492624946297E-4</v>
      </c>
      <c r="I495" s="21" t="str">
        <f t="shared" si="101"/>
        <v/>
      </c>
      <c r="J495" s="21">
        <f t="shared" si="102"/>
        <v>2.2993791676247414E-4</v>
      </c>
      <c r="K495" s="21">
        <f t="shared" si="105"/>
        <v>-1</v>
      </c>
      <c r="L495" s="21">
        <f t="shared" si="106"/>
        <v>1.3333333333333333</v>
      </c>
      <c r="M495" s="21">
        <f t="shared" si="103"/>
        <v>-5.2756528620416775E-5</v>
      </c>
      <c r="N495" s="21">
        <f t="shared" si="104"/>
        <v>1.9093990166595061E-4</v>
      </c>
    </row>
    <row r="496" spans="1:14" x14ac:dyDescent="0.2">
      <c r="A496" s="18"/>
      <c r="B496" s="19" t="s">
        <v>468</v>
      </c>
      <c r="C496" s="20">
        <v>0</v>
      </c>
      <c r="D496" s="20">
        <v>53</v>
      </c>
      <c r="E496" s="20">
        <v>0</v>
      </c>
      <c r="F496" s="20">
        <v>73</v>
      </c>
      <c r="G496" s="21" t="str">
        <f t="shared" si="99"/>
        <v/>
      </c>
      <c r="H496" s="21">
        <f t="shared" si="100"/>
        <v>2.5299536970738458E-3</v>
      </c>
      <c r="I496" s="21" t="str">
        <f t="shared" si="101"/>
        <v/>
      </c>
      <c r="J496" s="21">
        <f t="shared" si="102"/>
        <v>2.397923989094373E-3</v>
      </c>
      <c r="K496" s="21" t="str">
        <f t="shared" si="105"/>
        <v xml:space="preserve"> </v>
      </c>
      <c r="L496" s="21">
        <f t="shared" si="106"/>
        <v>0.37735849056603776</v>
      </c>
      <c r="M496" s="21" t="str">
        <f t="shared" si="103"/>
        <v/>
      </c>
      <c r="N496" s="21">
        <f t="shared" si="104"/>
        <v>9.5469950832975322E-4</v>
      </c>
    </row>
    <row r="497" spans="1:14" x14ac:dyDescent="0.2">
      <c r="A497" s="18"/>
      <c r="B497" s="19" t="s">
        <v>469</v>
      </c>
      <c r="C497" s="20">
        <v>0</v>
      </c>
      <c r="D497" s="20">
        <v>18</v>
      </c>
      <c r="E497" s="20">
        <v>1</v>
      </c>
      <c r="F497" s="20">
        <v>28</v>
      </c>
      <c r="G497" s="21" t="str">
        <f t="shared" si="99"/>
        <v/>
      </c>
      <c r="H497" s="21">
        <f t="shared" si="100"/>
        <v>8.5922955749677789E-4</v>
      </c>
      <c r="I497" s="21">
        <f t="shared" si="101"/>
        <v>3.1309684085287577E-5</v>
      </c>
      <c r="J497" s="21">
        <f t="shared" si="102"/>
        <v>9.1975166704989656E-4</v>
      </c>
      <c r="K497" s="21">
        <f t="shared" si="105"/>
        <v>1</v>
      </c>
      <c r="L497" s="21">
        <f t="shared" si="106"/>
        <v>0.55555555555555558</v>
      </c>
      <c r="M497" s="21" t="str">
        <f t="shared" si="103"/>
        <v/>
      </c>
      <c r="N497" s="21">
        <f t="shared" si="104"/>
        <v>4.7734975416487661E-4</v>
      </c>
    </row>
    <row r="498" spans="1:14" x14ac:dyDescent="0.2">
      <c r="A498" s="18"/>
      <c r="B498" s="19" t="s">
        <v>470</v>
      </c>
      <c r="C498" s="20">
        <v>0</v>
      </c>
      <c r="D498" s="20">
        <v>9</v>
      </c>
      <c r="E498" s="20">
        <v>2</v>
      </c>
      <c r="F498" s="20">
        <v>14</v>
      </c>
      <c r="G498" s="21" t="str">
        <f t="shared" si="99"/>
        <v/>
      </c>
      <c r="H498" s="21">
        <f t="shared" si="100"/>
        <v>4.2961477874838895E-4</v>
      </c>
      <c r="I498" s="21">
        <f t="shared" si="101"/>
        <v>6.2619368170575154E-5</v>
      </c>
      <c r="J498" s="21">
        <f t="shared" si="102"/>
        <v>4.5987583352494828E-4</v>
      </c>
      <c r="K498" s="21">
        <f t="shared" si="105"/>
        <v>1</v>
      </c>
      <c r="L498" s="21">
        <f t="shared" si="106"/>
        <v>0.55555555555555558</v>
      </c>
      <c r="M498" s="21" t="str">
        <f t="shared" si="103"/>
        <v/>
      </c>
      <c r="N498" s="21">
        <f t="shared" si="104"/>
        <v>2.3867487708243831E-4</v>
      </c>
    </row>
    <row r="499" spans="1:14" x14ac:dyDescent="0.2">
      <c r="A499" s="18"/>
      <c r="B499" s="19" t="s">
        <v>471</v>
      </c>
      <c r="C499" s="20">
        <v>10</v>
      </c>
      <c r="D499" s="20">
        <v>742</v>
      </c>
      <c r="E499" s="20">
        <v>18</v>
      </c>
      <c r="F499" s="20">
        <v>661</v>
      </c>
      <c r="G499" s="21">
        <f t="shared" ref="G499:G562" si="107">+IF(C499=0,"",C499/C$371)</f>
        <v>5.2756528620416781E-4</v>
      </c>
      <c r="H499" s="21">
        <f t="shared" ref="H499:H562" si="108">+IF(D499=0,"",D499/D$371)</f>
        <v>3.5419351759033844E-2</v>
      </c>
      <c r="I499" s="21">
        <f t="shared" ref="I499:I562" si="109">+IF(E499=0,"",E499/E$371)</f>
        <v>5.635743135351764E-4</v>
      </c>
      <c r="J499" s="21">
        <f t="shared" ref="J499:J562" si="110">+IF(F499=0,"",F499/F$371)</f>
        <v>2.1712708997142199E-2</v>
      </c>
      <c r="K499" s="21">
        <f t="shared" si="105"/>
        <v>0.8</v>
      </c>
      <c r="L499" s="21">
        <f t="shared" si="106"/>
        <v>-0.1091644204851752</v>
      </c>
      <c r="M499" s="21">
        <f t="shared" ref="M499:M562" si="111">+IF(OR(AND(G499=""),(K499="")),"",G499*K499)</f>
        <v>4.2205222896333426E-4</v>
      </c>
      <c r="N499" s="21">
        <f t="shared" ref="N499:N562" si="112">+IF(OR(AND(H499=""),(L499="")),"",H499*L499)</f>
        <v>-3.8665330087355007E-3</v>
      </c>
    </row>
    <row r="500" spans="1:14" x14ac:dyDescent="0.2">
      <c r="A500" s="18"/>
      <c r="B500" s="19" t="s">
        <v>472</v>
      </c>
      <c r="C500" s="20">
        <v>0</v>
      </c>
      <c r="D500" s="20">
        <v>1</v>
      </c>
      <c r="E500" s="20">
        <v>0</v>
      </c>
      <c r="F500" s="20">
        <v>11</v>
      </c>
      <c r="G500" s="21" t="str">
        <f t="shared" si="107"/>
        <v/>
      </c>
      <c r="H500" s="21">
        <f t="shared" si="108"/>
        <v>4.773497541648766E-5</v>
      </c>
      <c r="I500" s="21" t="str">
        <f t="shared" si="109"/>
        <v/>
      </c>
      <c r="J500" s="21">
        <f t="shared" si="110"/>
        <v>3.6133101205531649E-4</v>
      </c>
      <c r="K500" s="21" t="str">
        <f t="shared" ref="K500:K563" si="113">+IF(AND(C500=0,E500=0)," ",IF(C500=0,1,IF(E500=0,-1,(E500-C500)/C500)))</f>
        <v xml:space="preserve"> </v>
      </c>
      <c r="L500" s="21">
        <f t="shared" ref="L500:L563" si="114">+IF(AND(D500=0,F500=0)," ",IF(D500=0,1,IF(F500=0,-1,(F500-D500)/D500)))</f>
        <v>10</v>
      </c>
      <c r="M500" s="21" t="str">
        <f t="shared" si="111"/>
        <v/>
      </c>
      <c r="N500" s="21">
        <f t="shared" si="112"/>
        <v>4.7734975416487661E-4</v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4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>
        <f t="shared" si="110"/>
        <v>1.3139309529284235E-4</v>
      </c>
      <c r="K501" s="21" t="str">
        <f t="shared" si="113"/>
        <v xml:space="preserve"> </v>
      </c>
      <c r="L501" s="21">
        <f t="shared" si="114"/>
        <v>1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1</v>
      </c>
      <c r="D502" s="20">
        <v>1</v>
      </c>
      <c r="E502" s="20">
        <v>0</v>
      </c>
      <c r="F502" s="20">
        <v>3</v>
      </c>
      <c r="G502" s="21">
        <f t="shared" si="107"/>
        <v>5.2756528620416775E-5</v>
      </c>
      <c r="H502" s="21">
        <f t="shared" si="108"/>
        <v>4.773497541648766E-5</v>
      </c>
      <c r="I502" s="21" t="str">
        <f t="shared" si="109"/>
        <v/>
      </c>
      <c r="J502" s="21">
        <f t="shared" si="110"/>
        <v>9.8544821469631776E-5</v>
      </c>
      <c r="K502" s="21">
        <f t="shared" si="113"/>
        <v>-1</v>
      </c>
      <c r="L502" s="21">
        <f t="shared" si="114"/>
        <v>2</v>
      </c>
      <c r="M502" s="21">
        <f t="shared" si="111"/>
        <v>-5.2756528620416775E-5</v>
      </c>
      <c r="N502" s="21">
        <f t="shared" si="112"/>
        <v>9.546995083297532E-5</v>
      </c>
    </row>
    <row r="503" spans="1:14" x14ac:dyDescent="0.2">
      <c r="A503" s="18"/>
      <c r="B503" s="19" t="s">
        <v>475</v>
      </c>
      <c r="C503" s="20">
        <v>0</v>
      </c>
      <c r="D503" s="20">
        <v>4</v>
      </c>
      <c r="E503" s="20">
        <v>0</v>
      </c>
      <c r="F503" s="20">
        <v>15</v>
      </c>
      <c r="G503" s="21" t="str">
        <f t="shared" si="107"/>
        <v/>
      </c>
      <c r="H503" s="21">
        <f t="shared" si="108"/>
        <v>1.9093990166595064E-4</v>
      </c>
      <c r="I503" s="21" t="str">
        <f t="shared" si="109"/>
        <v/>
      </c>
      <c r="J503" s="21">
        <f t="shared" si="110"/>
        <v>4.9272410734815884E-4</v>
      </c>
      <c r="K503" s="21" t="str">
        <f t="shared" si="113"/>
        <v xml:space="preserve"> </v>
      </c>
      <c r="L503" s="21">
        <f t="shared" si="114"/>
        <v>2.75</v>
      </c>
      <c r="M503" s="21" t="str">
        <f t="shared" si="111"/>
        <v/>
      </c>
      <c r="N503" s="21">
        <f t="shared" si="112"/>
        <v>5.2508472958136428E-4</v>
      </c>
    </row>
    <row r="504" spans="1:14" x14ac:dyDescent="0.2">
      <c r="A504" s="18"/>
      <c r="B504" s="19" t="s">
        <v>476</v>
      </c>
      <c r="C504" s="20">
        <v>0</v>
      </c>
      <c r="D504" s="20">
        <v>17</v>
      </c>
      <c r="E504" s="20">
        <v>1</v>
      </c>
      <c r="F504" s="20">
        <v>6</v>
      </c>
      <c r="G504" s="21" t="str">
        <f t="shared" si="107"/>
        <v/>
      </c>
      <c r="H504" s="21">
        <f t="shared" si="108"/>
        <v>8.1149458208029028E-4</v>
      </c>
      <c r="I504" s="21">
        <f t="shared" si="109"/>
        <v>3.1309684085287577E-5</v>
      </c>
      <c r="J504" s="21">
        <f t="shared" si="110"/>
        <v>1.9708964293926355E-4</v>
      </c>
      <c r="K504" s="21">
        <f t="shared" si="113"/>
        <v>1</v>
      </c>
      <c r="L504" s="21">
        <f t="shared" si="114"/>
        <v>-0.6470588235294118</v>
      </c>
      <c r="M504" s="21" t="str">
        <f t="shared" si="111"/>
        <v/>
      </c>
      <c r="N504" s="21">
        <f t="shared" si="112"/>
        <v>-5.2508472958136428E-4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4</v>
      </c>
      <c r="D507" s="20">
        <v>157</v>
      </c>
      <c r="E507" s="20">
        <v>47</v>
      </c>
      <c r="F507" s="20">
        <v>425</v>
      </c>
      <c r="G507" s="21">
        <f t="shared" si="107"/>
        <v>2.110261144816671E-4</v>
      </c>
      <c r="H507" s="21">
        <f t="shared" si="108"/>
        <v>7.4943911403885623E-3</v>
      </c>
      <c r="I507" s="21">
        <f t="shared" si="109"/>
        <v>1.4715551520085163E-3</v>
      </c>
      <c r="J507" s="21">
        <f t="shared" si="110"/>
        <v>1.3960516374864501E-2</v>
      </c>
      <c r="K507" s="21">
        <f t="shared" si="113"/>
        <v>10.75</v>
      </c>
      <c r="L507" s="21">
        <f t="shared" si="114"/>
        <v>1.7070063694267517</v>
      </c>
      <c r="M507" s="21">
        <f t="shared" si="111"/>
        <v>2.2685307306779213E-3</v>
      </c>
      <c r="N507" s="21">
        <f t="shared" si="112"/>
        <v>1.2792973411618693E-2</v>
      </c>
    </row>
    <row r="508" spans="1:14" ht="25.5" x14ac:dyDescent="0.2">
      <c r="A508" s="18"/>
      <c r="B508" s="19" t="s">
        <v>480</v>
      </c>
      <c r="C508" s="20">
        <v>0</v>
      </c>
      <c r="D508" s="20">
        <v>1</v>
      </c>
      <c r="E508" s="20">
        <v>10</v>
      </c>
      <c r="F508" s="20">
        <v>13</v>
      </c>
      <c r="G508" s="21" t="str">
        <f t="shared" si="107"/>
        <v/>
      </c>
      <c r="H508" s="21">
        <f t="shared" si="108"/>
        <v>4.773497541648766E-5</v>
      </c>
      <c r="I508" s="21">
        <f t="shared" si="109"/>
        <v>3.1309684085287578E-4</v>
      </c>
      <c r="J508" s="21">
        <f t="shared" si="110"/>
        <v>4.2702755970173766E-4</v>
      </c>
      <c r="K508" s="21">
        <f t="shared" si="113"/>
        <v>1</v>
      </c>
      <c r="L508" s="21">
        <f t="shared" si="114"/>
        <v>12</v>
      </c>
      <c r="M508" s="21" t="str">
        <f t="shared" si="111"/>
        <v/>
      </c>
      <c r="N508" s="21">
        <f t="shared" si="112"/>
        <v>5.7281970499785189E-4</v>
      </c>
    </row>
    <row r="509" spans="1:14" x14ac:dyDescent="0.2">
      <c r="A509" s="18"/>
      <c r="B509" s="19" t="s">
        <v>481</v>
      </c>
      <c r="C509" s="20">
        <v>1</v>
      </c>
      <c r="D509" s="20">
        <v>24</v>
      </c>
      <c r="E509" s="20">
        <v>1</v>
      </c>
      <c r="F509" s="20">
        <v>26</v>
      </c>
      <c r="G509" s="21">
        <f t="shared" si="107"/>
        <v>5.2756528620416775E-5</v>
      </c>
      <c r="H509" s="21">
        <f t="shared" si="108"/>
        <v>1.1456394099957038E-3</v>
      </c>
      <c r="I509" s="21">
        <f t="shared" si="109"/>
        <v>3.1309684085287577E-5</v>
      </c>
      <c r="J509" s="21">
        <f t="shared" si="110"/>
        <v>8.5405511940347533E-4</v>
      </c>
      <c r="K509" s="21">
        <f t="shared" si="113"/>
        <v>0</v>
      </c>
      <c r="L509" s="21">
        <f t="shared" si="114"/>
        <v>8.3333333333333329E-2</v>
      </c>
      <c r="M509" s="21">
        <f t="shared" si="111"/>
        <v>0</v>
      </c>
      <c r="N509" s="21">
        <f t="shared" si="112"/>
        <v>9.5469950832975306E-5</v>
      </c>
    </row>
    <row r="510" spans="1:14" x14ac:dyDescent="0.2">
      <c r="A510" s="18"/>
      <c r="B510" s="19" t="s">
        <v>482</v>
      </c>
      <c r="C510" s="20">
        <v>0</v>
      </c>
      <c r="D510" s="20">
        <v>2</v>
      </c>
      <c r="E510" s="20">
        <v>0</v>
      </c>
      <c r="F510" s="20">
        <v>0</v>
      </c>
      <c r="G510" s="21" t="str">
        <f t="shared" si="107"/>
        <v/>
      </c>
      <c r="H510" s="21">
        <f t="shared" si="108"/>
        <v>9.546995083297532E-5</v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>
        <f t="shared" si="114"/>
        <v>-1</v>
      </c>
      <c r="M510" s="21" t="str">
        <f t="shared" si="111"/>
        <v/>
      </c>
      <c r="N510" s="21">
        <f t="shared" si="112"/>
        <v>-9.546995083297532E-5</v>
      </c>
    </row>
    <row r="511" spans="1:14" x14ac:dyDescent="0.2">
      <c r="A511" s="18"/>
      <c r="B511" s="19" t="s">
        <v>483</v>
      </c>
      <c r="C511" s="20">
        <v>0</v>
      </c>
      <c r="D511" s="20">
        <v>9</v>
      </c>
      <c r="E511" s="20">
        <v>1</v>
      </c>
      <c r="F511" s="20">
        <v>24</v>
      </c>
      <c r="G511" s="21" t="str">
        <f t="shared" si="107"/>
        <v/>
      </c>
      <c r="H511" s="21">
        <f t="shared" si="108"/>
        <v>4.2961477874838895E-4</v>
      </c>
      <c r="I511" s="21">
        <f t="shared" si="109"/>
        <v>3.1309684085287577E-5</v>
      </c>
      <c r="J511" s="21">
        <f t="shared" si="110"/>
        <v>7.8835857175705421E-4</v>
      </c>
      <c r="K511" s="21">
        <f t="shared" si="113"/>
        <v>1</v>
      </c>
      <c r="L511" s="21">
        <f t="shared" si="114"/>
        <v>1.6666666666666667</v>
      </c>
      <c r="M511" s="21" t="str">
        <f t="shared" si="111"/>
        <v/>
      </c>
      <c r="N511" s="21">
        <f t="shared" si="112"/>
        <v>7.1602463124731495E-4</v>
      </c>
    </row>
    <row r="512" spans="1:14" x14ac:dyDescent="0.2">
      <c r="A512" s="18"/>
      <c r="B512" s="19" t="s">
        <v>484</v>
      </c>
      <c r="C512" s="20">
        <v>2</v>
      </c>
      <c r="D512" s="20">
        <v>81</v>
      </c>
      <c r="E512" s="20">
        <v>12</v>
      </c>
      <c r="F512" s="20">
        <v>160</v>
      </c>
      <c r="G512" s="21">
        <f t="shared" si="107"/>
        <v>1.0551305724083355E-4</v>
      </c>
      <c r="H512" s="21">
        <f t="shared" si="108"/>
        <v>3.8665330087355003E-3</v>
      </c>
      <c r="I512" s="21">
        <f t="shared" si="109"/>
        <v>3.7571620902345095E-4</v>
      </c>
      <c r="J512" s="21">
        <f t="shared" si="110"/>
        <v>5.2557238117136949E-3</v>
      </c>
      <c r="K512" s="21">
        <f t="shared" si="113"/>
        <v>5</v>
      </c>
      <c r="L512" s="21">
        <f t="shared" si="114"/>
        <v>0.97530864197530864</v>
      </c>
      <c r="M512" s="21">
        <f t="shared" si="111"/>
        <v>5.2756528620416781E-4</v>
      </c>
      <c r="N512" s="21">
        <f t="shared" si="112"/>
        <v>3.7710630579025251E-3</v>
      </c>
    </row>
    <row r="513" spans="1:14" x14ac:dyDescent="0.2">
      <c r="A513" s="18"/>
      <c r="B513" s="19" t="s">
        <v>485</v>
      </c>
      <c r="C513" s="20">
        <v>0</v>
      </c>
      <c r="D513" s="20">
        <v>6</v>
      </c>
      <c r="E513" s="20">
        <v>1</v>
      </c>
      <c r="F513" s="20">
        <v>20</v>
      </c>
      <c r="G513" s="21" t="str">
        <f t="shared" si="107"/>
        <v/>
      </c>
      <c r="H513" s="21">
        <f t="shared" si="108"/>
        <v>2.8640985249892595E-4</v>
      </c>
      <c r="I513" s="21">
        <f t="shared" si="109"/>
        <v>3.1309684085287577E-5</v>
      </c>
      <c r="J513" s="21">
        <f t="shared" si="110"/>
        <v>6.5696547646421186E-4</v>
      </c>
      <c r="K513" s="21">
        <f t="shared" si="113"/>
        <v>1</v>
      </c>
      <c r="L513" s="21">
        <f t="shared" si="114"/>
        <v>2.3333333333333335</v>
      </c>
      <c r="M513" s="21" t="str">
        <f t="shared" si="111"/>
        <v/>
      </c>
      <c r="N513" s="21">
        <f t="shared" si="112"/>
        <v>6.6828965583082722E-4</v>
      </c>
    </row>
    <row r="514" spans="1:14" x14ac:dyDescent="0.2">
      <c r="A514" s="18"/>
      <c r="B514" s="19" t="s">
        <v>486</v>
      </c>
      <c r="C514" s="20">
        <v>0</v>
      </c>
      <c r="D514" s="20">
        <v>10</v>
      </c>
      <c r="E514" s="20">
        <v>0</v>
      </c>
      <c r="F514" s="20">
        <v>25</v>
      </c>
      <c r="G514" s="21" t="str">
        <f t="shared" si="107"/>
        <v/>
      </c>
      <c r="H514" s="21">
        <f t="shared" si="108"/>
        <v>4.7734975416487661E-4</v>
      </c>
      <c r="I514" s="21" t="str">
        <f t="shared" si="109"/>
        <v/>
      </c>
      <c r="J514" s="21">
        <f t="shared" si="110"/>
        <v>8.2120684558026477E-4</v>
      </c>
      <c r="K514" s="21" t="str">
        <f t="shared" si="113"/>
        <v xml:space="preserve"> </v>
      </c>
      <c r="L514" s="21">
        <f t="shared" si="114"/>
        <v>1.5</v>
      </c>
      <c r="M514" s="21" t="str">
        <f t="shared" si="111"/>
        <v/>
      </c>
      <c r="N514" s="21">
        <f t="shared" si="112"/>
        <v>7.1602463124731495E-4</v>
      </c>
    </row>
    <row r="515" spans="1:14" x14ac:dyDescent="0.2">
      <c r="A515" s="18"/>
      <c r="B515" s="19" t="s">
        <v>487</v>
      </c>
      <c r="C515" s="20">
        <v>0</v>
      </c>
      <c r="D515" s="20">
        <v>6</v>
      </c>
      <c r="E515" s="20">
        <v>0</v>
      </c>
      <c r="F515" s="20">
        <v>10</v>
      </c>
      <c r="G515" s="21" t="str">
        <f t="shared" si="107"/>
        <v/>
      </c>
      <c r="H515" s="21">
        <f t="shared" si="108"/>
        <v>2.8640985249892595E-4</v>
      </c>
      <c r="I515" s="21" t="str">
        <f t="shared" si="109"/>
        <v/>
      </c>
      <c r="J515" s="21">
        <f t="shared" si="110"/>
        <v>3.2848273823210593E-4</v>
      </c>
      <c r="K515" s="21" t="str">
        <f t="shared" si="113"/>
        <v xml:space="preserve"> </v>
      </c>
      <c r="L515" s="21">
        <f t="shared" si="114"/>
        <v>0.66666666666666663</v>
      </c>
      <c r="M515" s="21" t="str">
        <f t="shared" si="111"/>
        <v/>
      </c>
      <c r="N515" s="21">
        <f t="shared" si="112"/>
        <v>1.9093990166595061E-4</v>
      </c>
    </row>
    <row r="516" spans="1:14" x14ac:dyDescent="0.2">
      <c r="A516" s="18"/>
      <c r="B516" s="19" t="s">
        <v>488</v>
      </c>
      <c r="C516" s="20">
        <v>0</v>
      </c>
      <c r="D516" s="20">
        <v>4</v>
      </c>
      <c r="E516" s="20">
        <v>0</v>
      </c>
      <c r="F516" s="20">
        <v>5</v>
      </c>
      <c r="G516" s="21" t="str">
        <f t="shared" si="107"/>
        <v/>
      </c>
      <c r="H516" s="21">
        <f t="shared" si="108"/>
        <v>1.9093990166595064E-4</v>
      </c>
      <c r="I516" s="21" t="str">
        <f t="shared" si="109"/>
        <v/>
      </c>
      <c r="J516" s="21">
        <f t="shared" si="110"/>
        <v>1.6424136911605296E-4</v>
      </c>
      <c r="K516" s="21" t="str">
        <f t="shared" si="113"/>
        <v xml:space="preserve"> </v>
      </c>
      <c r="L516" s="21">
        <f t="shared" si="114"/>
        <v>0.25</v>
      </c>
      <c r="M516" s="21" t="str">
        <f t="shared" si="111"/>
        <v/>
      </c>
      <c r="N516" s="21">
        <f t="shared" si="112"/>
        <v>4.773497541648766E-5</v>
      </c>
    </row>
    <row r="517" spans="1:14" x14ac:dyDescent="0.2">
      <c r="A517" s="18"/>
      <c r="B517" s="19" t="s">
        <v>489</v>
      </c>
      <c r="C517" s="20">
        <v>2</v>
      </c>
      <c r="D517" s="20">
        <v>37</v>
      </c>
      <c r="E517" s="20">
        <v>1</v>
      </c>
      <c r="F517" s="20">
        <v>80</v>
      </c>
      <c r="G517" s="21">
        <f t="shared" si="107"/>
        <v>1.0551305724083355E-4</v>
      </c>
      <c r="H517" s="21">
        <f t="shared" si="108"/>
        <v>1.7661940904100434E-3</v>
      </c>
      <c r="I517" s="21">
        <f t="shared" si="109"/>
        <v>3.1309684085287577E-5</v>
      </c>
      <c r="J517" s="21">
        <f t="shared" si="110"/>
        <v>2.6278619058568474E-3</v>
      </c>
      <c r="K517" s="21">
        <f t="shared" si="113"/>
        <v>-0.5</v>
      </c>
      <c r="L517" s="21">
        <f t="shared" si="114"/>
        <v>1.1621621621621621</v>
      </c>
      <c r="M517" s="21">
        <f t="shared" si="111"/>
        <v>-5.2756528620416775E-5</v>
      </c>
      <c r="N517" s="21">
        <f t="shared" si="112"/>
        <v>2.0526039429089693E-3</v>
      </c>
    </row>
    <row r="518" spans="1:14" x14ac:dyDescent="0.2">
      <c r="A518" s="18"/>
      <c r="B518" s="19" t="s">
        <v>490</v>
      </c>
      <c r="C518" s="20">
        <v>5</v>
      </c>
      <c r="D518" s="20">
        <v>49</v>
      </c>
      <c r="E518" s="20">
        <v>54</v>
      </c>
      <c r="F518" s="20">
        <v>141</v>
      </c>
      <c r="G518" s="21">
        <f t="shared" si="107"/>
        <v>2.637826431020839E-4</v>
      </c>
      <c r="H518" s="21">
        <f t="shared" si="108"/>
        <v>2.3390137954078954E-3</v>
      </c>
      <c r="I518" s="21">
        <f t="shared" si="109"/>
        <v>1.6907229406055292E-3</v>
      </c>
      <c r="J518" s="21">
        <f t="shared" si="110"/>
        <v>4.6316066090726932E-3</v>
      </c>
      <c r="K518" s="21">
        <f t="shared" si="113"/>
        <v>9.8000000000000007</v>
      </c>
      <c r="L518" s="21">
        <f t="shared" si="114"/>
        <v>1.8775510204081634</v>
      </c>
      <c r="M518" s="21">
        <f t="shared" si="111"/>
        <v>2.5850699024004224E-3</v>
      </c>
      <c r="N518" s="21">
        <f t="shared" si="112"/>
        <v>4.3916177383168647E-3</v>
      </c>
    </row>
    <row r="519" spans="1:14" ht="26.25" customHeight="1" x14ac:dyDescent="0.2">
      <c r="A519" s="18"/>
      <c r="B519" s="19" t="s">
        <v>491</v>
      </c>
      <c r="C519" s="20">
        <v>2</v>
      </c>
      <c r="D519" s="20">
        <v>25</v>
      </c>
      <c r="E519" s="20">
        <v>0</v>
      </c>
      <c r="F519" s="20">
        <v>0</v>
      </c>
      <c r="G519" s="21">
        <f t="shared" si="107"/>
        <v>1.0551305724083355E-4</v>
      </c>
      <c r="H519" s="21">
        <f t="shared" si="108"/>
        <v>1.1933743854121916E-3</v>
      </c>
      <c r="I519" s="21" t="str">
        <f t="shared" si="109"/>
        <v/>
      </c>
      <c r="J519" s="21" t="str">
        <f t="shared" si="110"/>
        <v/>
      </c>
      <c r="K519" s="21">
        <f t="shared" si="113"/>
        <v>-1</v>
      </c>
      <c r="L519" s="21">
        <f t="shared" si="114"/>
        <v>-1</v>
      </c>
      <c r="M519" s="21">
        <f t="shared" si="111"/>
        <v>-1.0551305724083355E-4</v>
      </c>
      <c r="N519" s="21">
        <f t="shared" si="112"/>
        <v>-1.1933743854121916E-3</v>
      </c>
    </row>
    <row r="520" spans="1:14" ht="25.5" x14ac:dyDescent="0.2">
      <c r="A520" s="18"/>
      <c r="B520" s="19" t="s">
        <v>492</v>
      </c>
      <c r="C520" s="20">
        <v>0</v>
      </c>
      <c r="D520" s="20">
        <v>8</v>
      </c>
      <c r="E520" s="20">
        <v>1</v>
      </c>
      <c r="F520" s="20">
        <v>8</v>
      </c>
      <c r="G520" s="21" t="str">
        <f t="shared" si="107"/>
        <v/>
      </c>
      <c r="H520" s="21">
        <f t="shared" si="108"/>
        <v>3.8187980333190128E-4</v>
      </c>
      <c r="I520" s="21">
        <f t="shared" si="109"/>
        <v>3.1309684085287577E-5</v>
      </c>
      <c r="J520" s="21">
        <f t="shared" si="110"/>
        <v>2.627861905856847E-4</v>
      </c>
      <c r="K520" s="21">
        <f t="shared" si="113"/>
        <v>1</v>
      </c>
      <c r="L520" s="21">
        <f t="shared" si="114"/>
        <v>0</v>
      </c>
      <c r="M520" s="21" t="str">
        <f t="shared" si="111"/>
        <v/>
      </c>
      <c r="N520" s="21">
        <f t="shared" si="112"/>
        <v>0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1</v>
      </c>
      <c r="F521" s="20">
        <v>8</v>
      </c>
      <c r="G521" s="21" t="str">
        <f t="shared" si="107"/>
        <v/>
      </c>
      <c r="H521" s="21" t="str">
        <f t="shared" si="108"/>
        <v/>
      </c>
      <c r="I521" s="21">
        <f t="shared" si="109"/>
        <v>3.1309684085287577E-5</v>
      </c>
      <c r="J521" s="21">
        <f t="shared" si="110"/>
        <v>2.627861905856847E-4</v>
      </c>
      <c r="K521" s="21">
        <f t="shared" si="113"/>
        <v>1</v>
      </c>
      <c r="L521" s="21">
        <f t="shared" si="114"/>
        <v>1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13</v>
      </c>
      <c r="E522" s="20">
        <v>3</v>
      </c>
      <c r="F522" s="20">
        <v>28</v>
      </c>
      <c r="G522" s="21" t="str">
        <f t="shared" si="107"/>
        <v/>
      </c>
      <c r="H522" s="21">
        <f t="shared" si="108"/>
        <v>6.2055468041433961E-4</v>
      </c>
      <c r="I522" s="21">
        <f t="shared" si="109"/>
        <v>9.3929052255862738E-5</v>
      </c>
      <c r="J522" s="21">
        <f t="shared" si="110"/>
        <v>9.1975166704989656E-4</v>
      </c>
      <c r="K522" s="21">
        <f t="shared" si="113"/>
        <v>1</v>
      </c>
      <c r="L522" s="21">
        <f t="shared" si="114"/>
        <v>1.1538461538461537</v>
      </c>
      <c r="M522" s="21" t="str">
        <f t="shared" si="111"/>
        <v/>
      </c>
      <c r="N522" s="21">
        <f t="shared" si="112"/>
        <v>7.1602463124731484E-4</v>
      </c>
    </row>
    <row r="523" spans="1:14" x14ac:dyDescent="0.2">
      <c r="A523" s="18"/>
      <c r="B523" s="19" t="s">
        <v>495</v>
      </c>
      <c r="C523" s="20">
        <v>0</v>
      </c>
      <c r="D523" s="20">
        <v>3</v>
      </c>
      <c r="E523" s="20">
        <v>0</v>
      </c>
      <c r="F523" s="20">
        <v>15</v>
      </c>
      <c r="G523" s="21" t="str">
        <f t="shared" si="107"/>
        <v/>
      </c>
      <c r="H523" s="21">
        <f t="shared" si="108"/>
        <v>1.4320492624946297E-4</v>
      </c>
      <c r="I523" s="21" t="str">
        <f t="shared" si="109"/>
        <v/>
      </c>
      <c r="J523" s="21">
        <f t="shared" si="110"/>
        <v>4.9272410734815884E-4</v>
      </c>
      <c r="K523" s="21" t="str">
        <f t="shared" si="113"/>
        <v xml:space="preserve"> </v>
      </c>
      <c r="L523" s="21">
        <f t="shared" si="114"/>
        <v>4</v>
      </c>
      <c r="M523" s="21" t="str">
        <f t="shared" si="111"/>
        <v/>
      </c>
      <c r="N523" s="21">
        <f t="shared" si="112"/>
        <v>5.7281970499785189E-4</v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2</v>
      </c>
      <c r="D525" s="20">
        <v>15</v>
      </c>
      <c r="E525" s="20">
        <v>24</v>
      </c>
      <c r="F525" s="20">
        <v>56</v>
      </c>
      <c r="G525" s="21">
        <f t="shared" si="107"/>
        <v>1.0551305724083355E-4</v>
      </c>
      <c r="H525" s="21">
        <f t="shared" si="108"/>
        <v>7.1602463124731495E-4</v>
      </c>
      <c r="I525" s="21">
        <f t="shared" si="109"/>
        <v>7.514324180469019E-4</v>
      </c>
      <c r="J525" s="21">
        <f t="shared" si="110"/>
        <v>1.8395033340997931E-3</v>
      </c>
      <c r="K525" s="21">
        <f t="shared" si="113"/>
        <v>11</v>
      </c>
      <c r="L525" s="21">
        <f t="shared" si="114"/>
        <v>2.7333333333333334</v>
      </c>
      <c r="M525" s="21">
        <f t="shared" si="111"/>
        <v>1.160643629649169E-3</v>
      </c>
      <c r="N525" s="21">
        <f t="shared" si="112"/>
        <v>1.9571339920759941E-3</v>
      </c>
    </row>
    <row r="526" spans="1:14" ht="25.5" x14ac:dyDescent="0.2">
      <c r="A526" s="18"/>
      <c r="B526" s="19" t="s">
        <v>498</v>
      </c>
      <c r="C526" s="20">
        <v>3</v>
      </c>
      <c r="D526" s="20">
        <v>27</v>
      </c>
      <c r="E526" s="20">
        <v>89</v>
      </c>
      <c r="F526" s="20">
        <v>163</v>
      </c>
      <c r="G526" s="21">
        <f t="shared" si="107"/>
        <v>1.5826958586125033E-4</v>
      </c>
      <c r="H526" s="21">
        <f t="shared" si="108"/>
        <v>1.2888443362451668E-3</v>
      </c>
      <c r="I526" s="21">
        <f t="shared" si="109"/>
        <v>2.7865618835905947E-3</v>
      </c>
      <c r="J526" s="21">
        <f t="shared" si="110"/>
        <v>5.3542686331833258E-3</v>
      </c>
      <c r="K526" s="21">
        <f t="shared" si="113"/>
        <v>28.666666666666668</v>
      </c>
      <c r="L526" s="21">
        <f t="shared" si="114"/>
        <v>5.0370370370370372</v>
      </c>
      <c r="M526" s="21">
        <f t="shared" si="111"/>
        <v>4.5370614613558426E-3</v>
      </c>
      <c r="N526" s="21">
        <f t="shared" si="112"/>
        <v>6.4919566566423222E-3</v>
      </c>
    </row>
    <row r="527" spans="1:14" ht="25.5" x14ac:dyDescent="0.2">
      <c r="A527" s="18"/>
      <c r="B527" s="19" t="s">
        <v>499</v>
      </c>
      <c r="C527" s="20">
        <v>0</v>
      </c>
      <c r="D527" s="20">
        <v>3</v>
      </c>
      <c r="E527" s="20">
        <v>0</v>
      </c>
      <c r="F527" s="20">
        <v>2</v>
      </c>
      <c r="G527" s="21" t="str">
        <f t="shared" si="107"/>
        <v/>
      </c>
      <c r="H527" s="21">
        <f t="shared" si="108"/>
        <v>1.4320492624946297E-4</v>
      </c>
      <c r="I527" s="21" t="str">
        <f t="shared" si="109"/>
        <v/>
      </c>
      <c r="J527" s="21">
        <f t="shared" si="110"/>
        <v>6.5696547646421175E-5</v>
      </c>
      <c r="K527" s="21" t="str">
        <f t="shared" si="113"/>
        <v xml:space="preserve"> </v>
      </c>
      <c r="L527" s="21">
        <f t="shared" si="114"/>
        <v>-0.33333333333333331</v>
      </c>
      <c r="M527" s="21" t="str">
        <f t="shared" si="111"/>
        <v/>
      </c>
      <c r="N527" s="21">
        <f t="shared" si="112"/>
        <v>-4.7734975416487653E-5</v>
      </c>
    </row>
    <row r="528" spans="1:14" x14ac:dyDescent="0.2">
      <c r="A528" s="18"/>
      <c r="B528" s="19" t="s">
        <v>500</v>
      </c>
      <c r="C528" s="20">
        <v>5</v>
      </c>
      <c r="D528" s="20">
        <v>36</v>
      </c>
      <c r="E528" s="20">
        <v>4</v>
      </c>
      <c r="F528" s="20">
        <v>53</v>
      </c>
      <c r="G528" s="21">
        <f t="shared" si="107"/>
        <v>2.637826431020839E-4</v>
      </c>
      <c r="H528" s="21">
        <f t="shared" si="108"/>
        <v>1.7184591149935558E-3</v>
      </c>
      <c r="I528" s="21">
        <f t="shared" si="109"/>
        <v>1.2523873634115031E-4</v>
      </c>
      <c r="J528" s="21">
        <f t="shared" si="110"/>
        <v>1.7409585126301613E-3</v>
      </c>
      <c r="K528" s="21">
        <f t="shared" si="113"/>
        <v>-0.2</v>
      </c>
      <c r="L528" s="21">
        <f t="shared" si="114"/>
        <v>0.47222222222222221</v>
      </c>
      <c r="M528" s="21">
        <f t="shared" si="111"/>
        <v>-5.2756528620416782E-5</v>
      </c>
      <c r="N528" s="21">
        <f t="shared" si="112"/>
        <v>8.1149458208029017E-4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4</v>
      </c>
      <c r="E530" s="20">
        <v>15</v>
      </c>
      <c r="F530" s="20">
        <v>20</v>
      </c>
      <c r="G530" s="21" t="str">
        <f t="shared" si="107"/>
        <v/>
      </c>
      <c r="H530" s="21">
        <f t="shared" si="108"/>
        <v>1.9093990166595064E-4</v>
      </c>
      <c r="I530" s="21">
        <f t="shared" si="109"/>
        <v>4.696452612793137E-4</v>
      </c>
      <c r="J530" s="21">
        <f t="shared" si="110"/>
        <v>6.5696547646421186E-4</v>
      </c>
      <c r="K530" s="21">
        <f t="shared" si="113"/>
        <v>1</v>
      </c>
      <c r="L530" s="21">
        <f t="shared" si="114"/>
        <v>4</v>
      </c>
      <c r="M530" s="21" t="str">
        <f t="shared" si="111"/>
        <v/>
      </c>
      <c r="N530" s="21">
        <f t="shared" si="112"/>
        <v>7.6375960666380256E-4</v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2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>
        <f t="shared" si="110"/>
        <v>6.5696547646421175E-5</v>
      </c>
      <c r="K531" s="21" t="str">
        <f t="shared" si="113"/>
        <v xml:space="preserve"> </v>
      </c>
      <c r="L531" s="21">
        <f t="shared" si="114"/>
        <v>1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4</v>
      </c>
      <c r="E533" s="20">
        <v>0</v>
      </c>
      <c r="F533" s="20">
        <v>0</v>
      </c>
      <c r="G533" s="21" t="str">
        <f t="shared" si="107"/>
        <v/>
      </c>
      <c r="H533" s="21">
        <f t="shared" si="108"/>
        <v>1.9093990166595064E-4</v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>
        <f t="shared" si="114"/>
        <v>-1</v>
      </c>
      <c r="M533" s="21" t="str">
        <f t="shared" si="111"/>
        <v/>
      </c>
      <c r="N533" s="21">
        <f t="shared" si="112"/>
        <v>-1.9093990166595064E-4</v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2</v>
      </c>
      <c r="E535" s="20">
        <v>2</v>
      </c>
      <c r="F535" s="20">
        <v>9</v>
      </c>
      <c r="G535" s="21" t="str">
        <f t="shared" si="107"/>
        <v/>
      </c>
      <c r="H535" s="21">
        <f t="shared" si="108"/>
        <v>9.546995083297532E-5</v>
      </c>
      <c r="I535" s="21">
        <f t="shared" si="109"/>
        <v>6.2619368170575154E-5</v>
      </c>
      <c r="J535" s="21">
        <f t="shared" si="110"/>
        <v>2.9563446440889531E-4</v>
      </c>
      <c r="K535" s="21">
        <f t="shared" si="113"/>
        <v>1</v>
      </c>
      <c r="L535" s="21">
        <f t="shared" si="114"/>
        <v>3.5</v>
      </c>
      <c r="M535" s="21" t="str">
        <f t="shared" si="111"/>
        <v/>
      </c>
      <c r="N535" s="21">
        <f t="shared" si="112"/>
        <v>3.3414482791541361E-4</v>
      </c>
    </row>
    <row r="536" spans="1:14" x14ac:dyDescent="0.2">
      <c r="A536" s="18"/>
      <c r="B536" s="19" t="s">
        <v>508</v>
      </c>
      <c r="C536" s="20">
        <v>8</v>
      </c>
      <c r="D536" s="20">
        <v>5</v>
      </c>
      <c r="E536" s="20">
        <v>54</v>
      </c>
      <c r="F536" s="20">
        <v>15</v>
      </c>
      <c r="G536" s="21">
        <f t="shared" si="107"/>
        <v>4.220522289633342E-4</v>
      </c>
      <c r="H536" s="21">
        <f t="shared" si="108"/>
        <v>2.3867487708243831E-4</v>
      </c>
      <c r="I536" s="21">
        <f t="shared" si="109"/>
        <v>1.6907229406055292E-3</v>
      </c>
      <c r="J536" s="21">
        <f t="shared" si="110"/>
        <v>4.9272410734815884E-4</v>
      </c>
      <c r="K536" s="21">
        <f t="shared" si="113"/>
        <v>5.75</v>
      </c>
      <c r="L536" s="21">
        <f t="shared" si="114"/>
        <v>2</v>
      </c>
      <c r="M536" s="21">
        <f t="shared" si="111"/>
        <v>2.4268003165391718E-3</v>
      </c>
      <c r="N536" s="21">
        <f t="shared" si="112"/>
        <v>4.7734975416487661E-4</v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3</v>
      </c>
      <c r="F537" s="20">
        <v>19</v>
      </c>
      <c r="G537" s="21" t="str">
        <f t="shared" si="107"/>
        <v/>
      </c>
      <c r="H537" s="21" t="str">
        <f t="shared" si="108"/>
        <v/>
      </c>
      <c r="I537" s="21">
        <f t="shared" si="109"/>
        <v>9.3929052255862738E-5</v>
      </c>
      <c r="J537" s="21">
        <f t="shared" si="110"/>
        <v>6.2411720264100119E-4</v>
      </c>
      <c r="K537" s="21">
        <f t="shared" si="113"/>
        <v>1</v>
      </c>
      <c r="L537" s="21">
        <f t="shared" si="114"/>
        <v>1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8</v>
      </c>
      <c r="D538" s="20">
        <v>4</v>
      </c>
      <c r="E538" s="20">
        <v>34</v>
      </c>
      <c r="F538" s="20">
        <v>13</v>
      </c>
      <c r="G538" s="21">
        <f t="shared" si="107"/>
        <v>4.220522289633342E-4</v>
      </c>
      <c r="H538" s="21">
        <f t="shared" si="108"/>
        <v>1.9093990166595064E-4</v>
      </c>
      <c r="I538" s="21">
        <f t="shared" si="109"/>
        <v>1.0645292588997777E-3</v>
      </c>
      <c r="J538" s="21">
        <f t="shared" si="110"/>
        <v>4.2702755970173766E-4</v>
      </c>
      <c r="K538" s="21">
        <f t="shared" si="113"/>
        <v>3.25</v>
      </c>
      <c r="L538" s="21">
        <f t="shared" si="114"/>
        <v>2.25</v>
      </c>
      <c r="M538" s="21">
        <f t="shared" si="111"/>
        <v>1.3716697441308362E-3</v>
      </c>
      <c r="N538" s="21">
        <f t="shared" si="112"/>
        <v>4.2961477874838895E-4</v>
      </c>
    </row>
    <row r="539" spans="1:14" x14ac:dyDescent="0.2">
      <c r="A539" s="18"/>
      <c r="B539" s="19" t="s">
        <v>511</v>
      </c>
      <c r="C539" s="20">
        <v>161</v>
      </c>
      <c r="D539" s="20">
        <v>141</v>
      </c>
      <c r="E539" s="20">
        <v>603</v>
      </c>
      <c r="F539" s="20">
        <v>182</v>
      </c>
      <c r="G539" s="21">
        <f t="shared" si="107"/>
        <v>8.4938011078871008E-3</v>
      </c>
      <c r="H539" s="21">
        <f t="shared" si="108"/>
        <v>6.7306315337247605E-3</v>
      </c>
      <c r="I539" s="21">
        <f t="shared" si="109"/>
        <v>1.887973950342841E-2</v>
      </c>
      <c r="J539" s="21">
        <f t="shared" si="110"/>
        <v>5.9783858358243274E-3</v>
      </c>
      <c r="K539" s="21">
        <f t="shared" si="113"/>
        <v>2.7453416149068324</v>
      </c>
      <c r="L539" s="21">
        <f t="shared" si="114"/>
        <v>0.29078014184397161</v>
      </c>
      <c r="M539" s="21">
        <f t="shared" si="111"/>
        <v>2.3318385650224215E-2</v>
      </c>
      <c r="N539" s="21">
        <f t="shared" si="112"/>
        <v>1.9571339920759941E-3</v>
      </c>
    </row>
    <row r="540" spans="1:14" x14ac:dyDescent="0.2">
      <c r="A540" s="18"/>
      <c r="B540" s="19" t="s">
        <v>512</v>
      </c>
      <c r="C540" s="20">
        <v>11</v>
      </c>
      <c r="D540" s="20">
        <v>12</v>
      </c>
      <c r="E540" s="20">
        <v>79</v>
      </c>
      <c r="F540" s="20">
        <v>47</v>
      </c>
      <c r="G540" s="21">
        <f t="shared" si="107"/>
        <v>5.803218148245845E-4</v>
      </c>
      <c r="H540" s="21">
        <f t="shared" si="108"/>
        <v>5.7281970499785189E-4</v>
      </c>
      <c r="I540" s="21">
        <f t="shared" si="109"/>
        <v>2.473465042737719E-3</v>
      </c>
      <c r="J540" s="21">
        <f t="shared" si="110"/>
        <v>1.5438688696908977E-3</v>
      </c>
      <c r="K540" s="21">
        <f t="shared" si="113"/>
        <v>6.1818181818181817</v>
      </c>
      <c r="L540" s="21">
        <f t="shared" si="114"/>
        <v>2.9166666666666665</v>
      </c>
      <c r="M540" s="21">
        <f t="shared" si="111"/>
        <v>3.5874439461883404E-3</v>
      </c>
      <c r="N540" s="21">
        <f t="shared" si="112"/>
        <v>1.670724139577068E-3</v>
      </c>
    </row>
    <row r="541" spans="1:14" ht="38.25" x14ac:dyDescent="0.2">
      <c r="A541" s="18"/>
      <c r="B541" s="19" t="s">
        <v>513</v>
      </c>
      <c r="C541" s="20">
        <v>0</v>
      </c>
      <c r="D541" s="20">
        <v>6</v>
      </c>
      <c r="E541" s="20">
        <v>41</v>
      </c>
      <c r="F541" s="20">
        <v>27</v>
      </c>
      <c r="G541" s="21" t="str">
        <f t="shared" si="107"/>
        <v/>
      </c>
      <c r="H541" s="21">
        <f t="shared" si="108"/>
        <v>2.8640985249892595E-4</v>
      </c>
      <c r="I541" s="21">
        <f t="shared" si="109"/>
        <v>1.2836970474967907E-3</v>
      </c>
      <c r="J541" s="21">
        <f t="shared" si="110"/>
        <v>8.8690339322668589E-4</v>
      </c>
      <c r="K541" s="21">
        <f t="shared" si="113"/>
        <v>1</v>
      </c>
      <c r="L541" s="21">
        <f t="shared" si="114"/>
        <v>3.5</v>
      </c>
      <c r="M541" s="21" t="str">
        <f t="shared" si="111"/>
        <v/>
      </c>
      <c r="N541" s="21">
        <f t="shared" si="112"/>
        <v>1.0024344837462407E-3</v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10</v>
      </c>
      <c r="D543" s="20">
        <v>3</v>
      </c>
      <c r="E543" s="20">
        <v>56</v>
      </c>
      <c r="F543" s="20">
        <v>20</v>
      </c>
      <c r="G543" s="21">
        <f t="shared" si="107"/>
        <v>5.2756528620416781E-4</v>
      </c>
      <c r="H543" s="21">
        <f t="shared" si="108"/>
        <v>1.4320492624946297E-4</v>
      </c>
      <c r="I543" s="21">
        <f t="shared" si="109"/>
        <v>1.7533423087761045E-3</v>
      </c>
      <c r="J543" s="21">
        <f t="shared" si="110"/>
        <v>6.5696547646421186E-4</v>
      </c>
      <c r="K543" s="21">
        <f t="shared" si="113"/>
        <v>4.5999999999999996</v>
      </c>
      <c r="L543" s="21">
        <f t="shared" si="114"/>
        <v>5.666666666666667</v>
      </c>
      <c r="M543" s="21">
        <f t="shared" si="111"/>
        <v>2.4268003165391718E-3</v>
      </c>
      <c r="N543" s="21">
        <f t="shared" si="112"/>
        <v>8.1149458208029017E-4</v>
      </c>
    </row>
    <row r="544" spans="1:14" ht="25.5" x14ac:dyDescent="0.2">
      <c r="A544" s="18"/>
      <c r="B544" s="19" t="s">
        <v>516</v>
      </c>
      <c r="C544" s="20">
        <v>1</v>
      </c>
      <c r="D544" s="20">
        <v>15</v>
      </c>
      <c r="E544" s="20">
        <v>28</v>
      </c>
      <c r="F544" s="20">
        <v>110</v>
      </c>
      <c r="G544" s="21">
        <f t="shared" si="107"/>
        <v>5.2756528620416775E-5</v>
      </c>
      <c r="H544" s="21">
        <f t="shared" si="108"/>
        <v>7.1602463124731495E-4</v>
      </c>
      <c r="I544" s="21">
        <f t="shared" si="109"/>
        <v>8.7667115438805224E-4</v>
      </c>
      <c r="J544" s="21">
        <f t="shared" si="110"/>
        <v>3.6133101205531649E-3</v>
      </c>
      <c r="K544" s="21">
        <f t="shared" si="113"/>
        <v>27</v>
      </c>
      <c r="L544" s="21">
        <f t="shared" si="114"/>
        <v>6.333333333333333</v>
      </c>
      <c r="M544" s="21">
        <f t="shared" si="111"/>
        <v>1.4244262727512529E-3</v>
      </c>
      <c r="N544" s="21">
        <f t="shared" si="112"/>
        <v>4.5348226645663282E-3</v>
      </c>
    </row>
    <row r="545" spans="1:14" x14ac:dyDescent="0.2">
      <c r="A545" s="18"/>
      <c r="B545" s="19" t="s">
        <v>517</v>
      </c>
      <c r="C545" s="20">
        <v>1</v>
      </c>
      <c r="D545" s="20">
        <v>2</v>
      </c>
      <c r="E545" s="20">
        <v>17</v>
      </c>
      <c r="F545" s="20">
        <v>67</v>
      </c>
      <c r="G545" s="21">
        <f t="shared" si="107"/>
        <v>5.2756528620416775E-5</v>
      </c>
      <c r="H545" s="21">
        <f t="shared" si="108"/>
        <v>9.546995083297532E-5</v>
      </c>
      <c r="I545" s="21">
        <f t="shared" si="109"/>
        <v>5.3226462944988887E-4</v>
      </c>
      <c r="J545" s="21">
        <f t="shared" si="110"/>
        <v>2.2008343461551094E-3</v>
      </c>
      <c r="K545" s="21">
        <f t="shared" si="113"/>
        <v>16</v>
      </c>
      <c r="L545" s="21">
        <f t="shared" si="114"/>
        <v>32.5</v>
      </c>
      <c r="M545" s="21">
        <f t="shared" si="111"/>
        <v>8.4410445792666841E-4</v>
      </c>
      <c r="N545" s="21">
        <f t="shared" si="112"/>
        <v>3.1027734020716981E-3</v>
      </c>
    </row>
    <row r="546" spans="1:14" ht="25.5" x14ac:dyDescent="0.2">
      <c r="A546" s="18"/>
      <c r="B546" s="19" t="s">
        <v>518</v>
      </c>
      <c r="C546" s="20">
        <v>139</v>
      </c>
      <c r="D546" s="20">
        <v>136</v>
      </c>
      <c r="E546" s="20">
        <v>147</v>
      </c>
      <c r="F546" s="20">
        <v>330</v>
      </c>
      <c r="G546" s="21">
        <f t="shared" si="107"/>
        <v>7.3331574782379318E-3</v>
      </c>
      <c r="H546" s="21">
        <f t="shared" si="108"/>
        <v>6.4919566566423222E-3</v>
      </c>
      <c r="I546" s="21">
        <f t="shared" si="109"/>
        <v>4.6025235605372744E-3</v>
      </c>
      <c r="J546" s="21">
        <f t="shared" si="110"/>
        <v>1.0839930361659495E-2</v>
      </c>
      <c r="K546" s="21">
        <f t="shared" si="113"/>
        <v>5.7553956834532377E-2</v>
      </c>
      <c r="L546" s="21">
        <f t="shared" si="114"/>
        <v>1.4264705882352942</v>
      </c>
      <c r="M546" s="21">
        <f t="shared" si="111"/>
        <v>4.220522289633342E-4</v>
      </c>
      <c r="N546" s="21">
        <f t="shared" si="112"/>
        <v>9.2605852307986077E-3</v>
      </c>
    </row>
    <row r="547" spans="1:14" ht="25.5" x14ac:dyDescent="0.2">
      <c r="A547" s="18"/>
      <c r="B547" s="19" t="s">
        <v>519</v>
      </c>
      <c r="C547" s="20">
        <v>0</v>
      </c>
      <c r="D547" s="20">
        <v>4</v>
      </c>
      <c r="E547" s="20">
        <v>0</v>
      </c>
      <c r="F547" s="20">
        <v>0</v>
      </c>
      <c r="G547" s="21" t="str">
        <f t="shared" si="107"/>
        <v/>
      </c>
      <c r="H547" s="21">
        <f t="shared" si="108"/>
        <v>1.9093990166595064E-4</v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>
        <f t="shared" si="114"/>
        <v>-1</v>
      </c>
      <c r="M547" s="21" t="str">
        <f t="shared" si="111"/>
        <v/>
      </c>
      <c r="N547" s="21">
        <f t="shared" si="112"/>
        <v>-1.9093990166595064E-4</v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2</v>
      </c>
      <c r="E549" s="20">
        <v>0</v>
      </c>
      <c r="F549" s="20">
        <v>2</v>
      </c>
      <c r="G549" s="21" t="str">
        <f t="shared" si="107"/>
        <v/>
      </c>
      <c r="H549" s="21">
        <f t="shared" si="108"/>
        <v>9.546995083297532E-5</v>
      </c>
      <c r="I549" s="21" t="str">
        <f t="shared" si="109"/>
        <v/>
      </c>
      <c r="J549" s="21">
        <f t="shared" si="110"/>
        <v>6.5696547646421175E-5</v>
      </c>
      <c r="K549" s="21" t="str">
        <f t="shared" si="113"/>
        <v xml:space="preserve"> </v>
      </c>
      <c r="L549" s="21">
        <f t="shared" si="114"/>
        <v>0</v>
      </c>
      <c r="M549" s="21" t="str">
        <f t="shared" si="111"/>
        <v/>
      </c>
      <c r="N549" s="21">
        <f t="shared" si="112"/>
        <v>0</v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2</v>
      </c>
      <c r="F550" s="20">
        <v>0</v>
      </c>
      <c r="G550" s="21" t="str">
        <f t="shared" si="107"/>
        <v/>
      </c>
      <c r="H550" s="21" t="str">
        <f t="shared" si="108"/>
        <v/>
      </c>
      <c r="I550" s="21">
        <f t="shared" si="109"/>
        <v>6.2619368170575154E-5</v>
      </c>
      <c r="J550" s="21" t="str">
        <f t="shared" si="110"/>
        <v/>
      </c>
      <c r="K550" s="21">
        <f t="shared" si="113"/>
        <v>1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2</v>
      </c>
      <c r="E551" s="20">
        <v>0</v>
      </c>
      <c r="F551" s="20">
        <v>2</v>
      </c>
      <c r="G551" s="21" t="str">
        <f t="shared" si="107"/>
        <v/>
      </c>
      <c r="H551" s="21">
        <f t="shared" si="108"/>
        <v>9.546995083297532E-5</v>
      </c>
      <c r="I551" s="21" t="str">
        <f t="shared" si="109"/>
        <v/>
      </c>
      <c r="J551" s="21">
        <f t="shared" si="110"/>
        <v>6.5696547646421175E-5</v>
      </c>
      <c r="K551" s="21" t="str">
        <f t="shared" si="113"/>
        <v xml:space="preserve"> </v>
      </c>
      <c r="L551" s="21">
        <f t="shared" si="114"/>
        <v>0</v>
      </c>
      <c r="M551" s="21" t="str">
        <f t="shared" si="111"/>
        <v/>
      </c>
      <c r="N551" s="21">
        <f t="shared" si="112"/>
        <v>0</v>
      </c>
    </row>
    <row r="552" spans="1:14" ht="25.5" x14ac:dyDescent="0.2">
      <c r="A552" s="18"/>
      <c r="B552" s="19" t="s">
        <v>524</v>
      </c>
      <c r="C552" s="20">
        <v>1</v>
      </c>
      <c r="D552" s="20">
        <v>0</v>
      </c>
      <c r="E552" s="20">
        <v>0</v>
      </c>
      <c r="F552" s="20">
        <v>2</v>
      </c>
      <c r="G552" s="21">
        <f t="shared" si="107"/>
        <v>5.2756528620416775E-5</v>
      </c>
      <c r="H552" s="21" t="str">
        <f t="shared" si="108"/>
        <v/>
      </c>
      <c r="I552" s="21" t="str">
        <f t="shared" si="109"/>
        <v/>
      </c>
      <c r="J552" s="21">
        <f t="shared" si="110"/>
        <v>6.5696547646421175E-5</v>
      </c>
      <c r="K552" s="21">
        <f t="shared" si="113"/>
        <v>-1</v>
      </c>
      <c r="L552" s="21">
        <f t="shared" si="114"/>
        <v>1</v>
      </c>
      <c r="M552" s="21">
        <f t="shared" si="111"/>
        <v>-5.2756528620416775E-5</v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2</v>
      </c>
      <c r="D553" s="20">
        <v>13</v>
      </c>
      <c r="E553" s="20">
        <v>0</v>
      </c>
      <c r="F553" s="20">
        <v>8</v>
      </c>
      <c r="G553" s="21">
        <f t="shared" si="107"/>
        <v>1.0551305724083355E-4</v>
      </c>
      <c r="H553" s="21">
        <f t="shared" si="108"/>
        <v>6.2055468041433961E-4</v>
      </c>
      <c r="I553" s="21" t="str">
        <f t="shared" si="109"/>
        <v/>
      </c>
      <c r="J553" s="21">
        <f t="shared" si="110"/>
        <v>2.627861905856847E-4</v>
      </c>
      <c r="K553" s="21">
        <f t="shared" si="113"/>
        <v>-1</v>
      </c>
      <c r="L553" s="21">
        <f t="shared" si="114"/>
        <v>-0.38461538461538464</v>
      </c>
      <c r="M553" s="21">
        <f t="shared" si="111"/>
        <v>-1.0551305724083355E-4</v>
      </c>
      <c r="N553" s="21">
        <f t="shared" si="112"/>
        <v>-2.3867487708243833E-4</v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6</v>
      </c>
      <c r="D555" s="20">
        <v>18</v>
      </c>
      <c r="E555" s="20">
        <v>1</v>
      </c>
      <c r="F555" s="20">
        <v>2</v>
      </c>
      <c r="G555" s="21">
        <f t="shared" si="107"/>
        <v>3.1653917172250065E-4</v>
      </c>
      <c r="H555" s="21">
        <f t="shared" si="108"/>
        <v>8.5922955749677789E-4</v>
      </c>
      <c r="I555" s="21">
        <f t="shared" si="109"/>
        <v>3.1309684085287577E-5</v>
      </c>
      <c r="J555" s="21">
        <f t="shared" si="110"/>
        <v>6.5696547646421175E-5</v>
      </c>
      <c r="K555" s="21">
        <f t="shared" si="113"/>
        <v>-0.83333333333333337</v>
      </c>
      <c r="L555" s="21">
        <f t="shared" si="114"/>
        <v>-0.88888888888888884</v>
      </c>
      <c r="M555" s="21">
        <f t="shared" si="111"/>
        <v>-2.637826431020839E-4</v>
      </c>
      <c r="N555" s="21">
        <f t="shared" si="112"/>
        <v>-7.6375960666380256E-4</v>
      </c>
    </row>
    <row r="556" spans="1:14" x14ac:dyDescent="0.2">
      <c r="A556" s="18"/>
      <c r="B556" s="19" t="s">
        <v>528</v>
      </c>
      <c r="C556" s="20">
        <v>0</v>
      </c>
      <c r="D556" s="20">
        <v>1</v>
      </c>
      <c r="E556" s="20">
        <v>0</v>
      </c>
      <c r="F556" s="20">
        <v>9</v>
      </c>
      <c r="G556" s="21" t="str">
        <f t="shared" si="107"/>
        <v/>
      </c>
      <c r="H556" s="21">
        <f t="shared" si="108"/>
        <v>4.773497541648766E-5</v>
      </c>
      <c r="I556" s="21" t="str">
        <f t="shared" si="109"/>
        <v/>
      </c>
      <c r="J556" s="21">
        <f t="shared" si="110"/>
        <v>2.9563446440889531E-4</v>
      </c>
      <c r="K556" s="21" t="str">
        <f t="shared" si="113"/>
        <v xml:space="preserve"> </v>
      </c>
      <c r="L556" s="21">
        <f t="shared" si="114"/>
        <v>8</v>
      </c>
      <c r="M556" s="21" t="str">
        <f t="shared" si="111"/>
        <v/>
      </c>
      <c r="N556" s="21">
        <f t="shared" si="112"/>
        <v>3.8187980333190128E-4</v>
      </c>
    </row>
    <row r="557" spans="1:14" ht="25.5" x14ac:dyDescent="0.2">
      <c r="A557" s="18"/>
      <c r="B557" s="19" t="s">
        <v>529</v>
      </c>
      <c r="C557" s="20">
        <v>0</v>
      </c>
      <c r="D557" s="20">
        <v>2</v>
      </c>
      <c r="E557" s="20">
        <v>0</v>
      </c>
      <c r="F557" s="20">
        <v>9</v>
      </c>
      <c r="G557" s="21" t="str">
        <f t="shared" si="107"/>
        <v/>
      </c>
      <c r="H557" s="21">
        <f t="shared" si="108"/>
        <v>9.546995083297532E-5</v>
      </c>
      <c r="I557" s="21" t="str">
        <f t="shared" si="109"/>
        <v/>
      </c>
      <c r="J557" s="21">
        <f t="shared" si="110"/>
        <v>2.9563446440889531E-4</v>
      </c>
      <c r="K557" s="21" t="str">
        <f t="shared" si="113"/>
        <v xml:space="preserve"> </v>
      </c>
      <c r="L557" s="21">
        <f t="shared" si="114"/>
        <v>3.5</v>
      </c>
      <c r="M557" s="21" t="str">
        <f t="shared" si="111"/>
        <v/>
      </c>
      <c r="N557" s="21">
        <f t="shared" si="112"/>
        <v>3.3414482791541361E-4</v>
      </c>
    </row>
    <row r="558" spans="1:14" x14ac:dyDescent="0.2">
      <c r="A558" s="18"/>
      <c r="B558" s="19" t="s">
        <v>530</v>
      </c>
      <c r="C558" s="20">
        <v>0</v>
      </c>
      <c r="D558" s="20">
        <v>1</v>
      </c>
      <c r="E558" s="20">
        <v>0</v>
      </c>
      <c r="F558" s="20">
        <v>10</v>
      </c>
      <c r="G558" s="21" t="str">
        <f t="shared" si="107"/>
        <v/>
      </c>
      <c r="H558" s="21">
        <f t="shared" si="108"/>
        <v>4.773497541648766E-5</v>
      </c>
      <c r="I558" s="21" t="str">
        <f t="shared" si="109"/>
        <v/>
      </c>
      <c r="J558" s="21">
        <f t="shared" si="110"/>
        <v>3.2848273823210593E-4</v>
      </c>
      <c r="K558" s="21" t="str">
        <f t="shared" si="113"/>
        <v xml:space="preserve"> </v>
      </c>
      <c r="L558" s="21">
        <f t="shared" si="114"/>
        <v>9</v>
      </c>
      <c r="M558" s="21" t="str">
        <f t="shared" si="111"/>
        <v/>
      </c>
      <c r="N558" s="21">
        <f t="shared" si="112"/>
        <v>4.2961477874838895E-4</v>
      </c>
    </row>
    <row r="559" spans="1:14" ht="26.25" customHeight="1" x14ac:dyDescent="0.2">
      <c r="A559" s="18"/>
      <c r="B559" s="19" t="s">
        <v>531</v>
      </c>
      <c r="C559" s="20">
        <v>8</v>
      </c>
      <c r="D559" s="20">
        <v>28</v>
      </c>
      <c r="E559" s="20">
        <v>0</v>
      </c>
      <c r="F559" s="20">
        <v>8</v>
      </c>
      <c r="G559" s="21">
        <f t="shared" si="107"/>
        <v>4.220522289633342E-4</v>
      </c>
      <c r="H559" s="21">
        <f t="shared" si="108"/>
        <v>1.3365793116616544E-3</v>
      </c>
      <c r="I559" s="21" t="str">
        <f t="shared" si="109"/>
        <v/>
      </c>
      <c r="J559" s="21">
        <f t="shared" si="110"/>
        <v>2.627861905856847E-4</v>
      </c>
      <c r="K559" s="21">
        <f t="shared" si="113"/>
        <v>-1</v>
      </c>
      <c r="L559" s="21">
        <f t="shared" si="114"/>
        <v>-0.7142857142857143</v>
      </c>
      <c r="M559" s="21">
        <f t="shared" si="111"/>
        <v>-4.220522289633342E-4</v>
      </c>
      <c r="N559" s="21">
        <f t="shared" si="112"/>
        <v>-9.5469950832975322E-4</v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5</v>
      </c>
      <c r="D561" s="20">
        <v>30</v>
      </c>
      <c r="E561" s="20">
        <v>2</v>
      </c>
      <c r="F561" s="20">
        <v>127</v>
      </c>
      <c r="G561" s="21">
        <f t="shared" si="107"/>
        <v>2.637826431020839E-4</v>
      </c>
      <c r="H561" s="21">
        <f t="shared" si="108"/>
        <v>1.4320492624946299E-3</v>
      </c>
      <c r="I561" s="21">
        <f t="shared" si="109"/>
        <v>6.2619368170575154E-5</v>
      </c>
      <c r="J561" s="21">
        <f t="shared" si="110"/>
        <v>4.1717307755477452E-3</v>
      </c>
      <c r="K561" s="21">
        <f t="shared" si="113"/>
        <v>-0.6</v>
      </c>
      <c r="L561" s="21">
        <f t="shared" si="114"/>
        <v>3.2333333333333334</v>
      </c>
      <c r="M561" s="21">
        <f t="shared" si="111"/>
        <v>-1.5826958586125033E-4</v>
      </c>
      <c r="N561" s="21">
        <f t="shared" si="112"/>
        <v>4.6302926153993038E-3</v>
      </c>
    </row>
    <row r="562" spans="1:14" x14ac:dyDescent="0.2">
      <c r="A562" s="18"/>
      <c r="B562" s="19" t="s">
        <v>534</v>
      </c>
      <c r="C562" s="20">
        <v>0</v>
      </c>
      <c r="D562" s="20">
        <v>1</v>
      </c>
      <c r="E562" s="20">
        <v>0</v>
      </c>
      <c r="F562" s="20">
        <v>2</v>
      </c>
      <c r="G562" s="21" t="str">
        <f t="shared" si="107"/>
        <v/>
      </c>
      <c r="H562" s="21">
        <f t="shared" si="108"/>
        <v>4.773497541648766E-5</v>
      </c>
      <c r="I562" s="21" t="str">
        <f t="shared" si="109"/>
        <v/>
      </c>
      <c r="J562" s="21">
        <f t="shared" si="110"/>
        <v>6.5696547646421175E-5</v>
      </c>
      <c r="K562" s="21" t="str">
        <f t="shared" si="113"/>
        <v xml:space="preserve"> </v>
      </c>
      <c r="L562" s="21">
        <f t="shared" si="114"/>
        <v>1</v>
      </c>
      <c r="M562" s="21" t="str">
        <f t="shared" si="111"/>
        <v/>
      </c>
      <c r="N562" s="21">
        <f t="shared" si="112"/>
        <v>4.773497541648766E-5</v>
      </c>
    </row>
    <row r="563" spans="1:14" x14ac:dyDescent="0.2">
      <c r="A563" s="18"/>
      <c r="B563" s="19" t="s">
        <v>535</v>
      </c>
      <c r="C563" s="20">
        <v>2</v>
      </c>
      <c r="D563" s="20">
        <v>7</v>
      </c>
      <c r="E563" s="20">
        <v>38</v>
      </c>
      <c r="F563" s="20">
        <v>29</v>
      </c>
      <c r="G563" s="21">
        <f t="shared" ref="G563:G604" si="115">+IF(C563=0,"",C563/C$371)</f>
        <v>1.0551305724083355E-4</v>
      </c>
      <c r="H563" s="21">
        <f t="shared" ref="H563:H604" si="116">+IF(D563=0,"",D563/D$371)</f>
        <v>3.3414482791541361E-4</v>
      </c>
      <c r="I563" s="21">
        <f t="shared" ref="I563:I604" si="117">+IF(E563=0,"",E563/E$371)</f>
        <v>1.1897679952409281E-3</v>
      </c>
      <c r="J563" s="21">
        <f t="shared" ref="J563:J604" si="118">+IF(F563=0,"",F563/F$371)</f>
        <v>9.5259994087310712E-4</v>
      </c>
      <c r="K563" s="21">
        <f t="shared" si="113"/>
        <v>18</v>
      </c>
      <c r="L563" s="21">
        <f t="shared" si="114"/>
        <v>3.1428571428571428</v>
      </c>
      <c r="M563" s="21">
        <f t="shared" ref="M563:M604" si="119">+IF(OR(AND(G563=""),(K563="")),"",G563*K563)</f>
        <v>1.899235030335004E-3</v>
      </c>
      <c r="N563" s="21">
        <f t="shared" ref="N563:N604" si="120">+IF(OR(AND(H563=""),(L563="")),"",H563*L563)</f>
        <v>1.0501694591627286E-3</v>
      </c>
    </row>
    <row r="564" spans="1:14" x14ac:dyDescent="0.2">
      <c r="A564" s="18"/>
      <c r="B564" s="19" t="s">
        <v>536</v>
      </c>
      <c r="C564" s="20">
        <v>12</v>
      </c>
      <c r="D564" s="20">
        <v>146</v>
      </c>
      <c r="E564" s="20">
        <v>69</v>
      </c>
      <c r="F564" s="20">
        <v>220</v>
      </c>
      <c r="G564" s="21">
        <f t="shared" si="115"/>
        <v>6.3307834344500131E-4</v>
      </c>
      <c r="H564" s="21">
        <f t="shared" si="116"/>
        <v>6.9693064108071988E-3</v>
      </c>
      <c r="I564" s="21">
        <f t="shared" si="117"/>
        <v>2.1603682018848428E-3</v>
      </c>
      <c r="J564" s="21">
        <f t="shared" si="118"/>
        <v>7.2266202411063298E-3</v>
      </c>
      <c r="K564" s="21">
        <f t="shared" ref="K564:K604" si="121">+IF(AND(C564=0,E564=0)," ",IF(C564=0,1,IF(E564=0,-1,(E564-C564)/C564)))</f>
        <v>4.75</v>
      </c>
      <c r="L564" s="21">
        <f t="shared" ref="L564:L604" si="122">+IF(AND(D564=0,F564=0)," ",IF(D564=0,1,IF(F564=0,-1,(F564-D564)/D564)))</f>
        <v>0.50684931506849318</v>
      </c>
      <c r="M564" s="21">
        <f t="shared" si="119"/>
        <v>3.0071221313637563E-3</v>
      </c>
      <c r="N564" s="21">
        <f t="shared" si="120"/>
        <v>3.5323881808200872E-3</v>
      </c>
    </row>
    <row r="565" spans="1:14" ht="25.5" x14ac:dyDescent="0.2">
      <c r="A565" s="18"/>
      <c r="B565" s="19" t="s">
        <v>537</v>
      </c>
      <c r="C565" s="20">
        <v>0</v>
      </c>
      <c r="D565" s="20">
        <v>7</v>
      </c>
      <c r="E565" s="20">
        <v>1</v>
      </c>
      <c r="F565" s="20">
        <v>26</v>
      </c>
      <c r="G565" s="21" t="str">
        <f t="shared" si="115"/>
        <v/>
      </c>
      <c r="H565" s="21">
        <f t="shared" si="116"/>
        <v>3.3414482791541361E-4</v>
      </c>
      <c r="I565" s="21">
        <f t="shared" si="117"/>
        <v>3.1309684085287577E-5</v>
      </c>
      <c r="J565" s="21">
        <f t="shared" si="118"/>
        <v>8.5405511940347533E-4</v>
      </c>
      <c r="K565" s="21">
        <f t="shared" si="121"/>
        <v>1</v>
      </c>
      <c r="L565" s="21">
        <f t="shared" si="122"/>
        <v>2.7142857142857144</v>
      </c>
      <c r="M565" s="21" t="str">
        <f t="shared" si="119"/>
        <v/>
      </c>
      <c r="N565" s="21">
        <f t="shared" si="120"/>
        <v>9.0696453291326561E-4</v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7</v>
      </c>
      <c r="D567" s="20">
        <v>102</v>
      </c>
      <c r="E567" s="20">
        <v>6</v>
      </c>
      <c r="F567" s="20">
        <v>202</v>
      </c>
      <c r="G567" s="21">
        <f t="shared" si="115"/>
        <v>3.6929570034291746E-4</v>
      </c>
      <c r="H567" s="21">
        <f t="shared" si="116"/>
        <v>4.8689674924817412E-3</v>
      </c>
      <c r="I567" s="21">
        <f t="shared" si="117"/>
        <v>1.8785810451172548E-4</v>
      </c>
      <c r="J567" s="21">
        <f t="shared" si="118"/>
        <v>6.635351312288539E-3</v>
      </c>
      <c r="K567" s="21">
        <f t="shared" si="121"/>
        <v>-0.14285714285714285</v>
      </c>
      <c r="L567" s="21">
        <f t="shared" si="122"/>
        <v>0.98039215686274506</v>
      </c>
      <c r="M567" s="21">
        <f t="shared" si="119"/>
        <v>-5.2756528620416775E-5</v>
      </c>
      <c r="N567" s="21">
        <f t="shared" si="120"/>
        <v>4.7734975416487656E-3</v>
      </c>
    </row>
    <row r="568" spans="1:14" x14ac:dyDescent="0.2">
      <c r="A568" s="18"/>
      <c r="B568" s="19" t="s">
        <v>540</v>
      </c>
      <c r="C568" s="20">
        <v>1</v>
      </c>
      <c r="D568" s="20">
        <v>69</v>
      </c>
      <c r="E568" s="20">
        <v>4</v>
      </c>
      <c r="F568" s="20">
        <v>158</v>
      </c>
      <c r="G568" s="21">
        <f t="shared" si="115"/>
        <v>5.2756528620416775E-5</v>
      </c>
      <c r="H568" s="21">
        <f t="shared" si="116"/>
        <v>3.2937133037376485E-3</v>
      </c>
      <c r="I568" s="21">
        <f t="shared" si="117"/>
        <v>1.2523873634115031E-4</v>
      </c>
      <c r="J568" s="21">
        <f t="shared" si="118"/>
        <v>5.1900272640672731E-3</v>
      </c>
      <c r="K568" s="21">
        <f t="shared" si="121"/>
        <v>3</v>
      </c>
      <c r="L568" s="21">
        <f t="shared" si="122"/>
        <v>1.2898550724637681</v>
      </c>
      <c r="M568" s="21">
        <f t="shared" si="119"/>
        <v>1.5826958586125033E-4</v>
      </c>
      <c r="N568" s="21">
        <f t="shared" si="120"/>
        <v>4.2484128120674012E-3</v>
      </c>
    </row>
    <row r="569" spans="1:14" x14ac:dyDescent="0.2">
      <c r="A569" s="18"/>
      <c r="B569" s="19" t="s">
        <v>541</v>
      </c>
      <c r="C569" s="20">
        <v>0</v>
      </c>
      <c r="D569" s="20">
        <v>1</v>
      </c>
      <c r="E569" s="20">
        <v>0</v>
      </c>
      <c r="F569" s="20">
        <v>1</v>
      </c>
      <c r="G569" s="21" t="str">
        <f t="shared" si="115"/>
        <v/>
      </c>
      <c r="H569" s="21">
        <f t="shared" si="116"/>
        <v>4.773497541648766E-5</v>
      </c>
      <c r="I569" s="21" t="str">
        <f t="shared" si="117"/>
        <v/>
      </c>
      <c r="J569" s="21">
        <f t="shared" si="118"/>
        <v>3.2848273823210587E-5</v>
      </c>
      <c r="K569" s="21" t="str">
        <f t="shared" si="121"/>
        <v xml:space="preserve"> </v>
      </c>
      <c r="L569" s="21">
        <f t="shared" si="122"/>
        <v>0</v>
      </c>
      <c r="M569" s="21" t="str">
        <f t="shared" si="119"/>
        <v/>
      </c>
      <c r="N569" s="21">
        <f t="shared" si="120"/>
        <v>0</v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13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>
        <f t="shared" si="118"/>
        <v>4.2702755970173766E-4</v>
      </c>
      <c r="K570" s="21" t="str">
        <f t="shared" si="121"/>
        <v xml:space="preserve"> </v>
      </c>
      <c r="L570" s="21">
        <f t="shared" si="122"/>
        <v>1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1</v>
      </c>
      <c r="D571" s="20">
        <v>0</v>
      </c>
      <c r="E571" s="20">
        <v>13</v>
      </c>
      <c r="F571" s="20">
        <v>4</v>
      </c>
      <c r="G571" s="21">
        <f t="shared" si="115"/>
        <v>5.2756528620416775E-5</v>
      </c>
      <c r="H571" s="21" t="str">
        <f t="shared" si="116"/>
        <v/>
      </c>
      <c r="I571" s="21">
        <f t="shared" si="117"/>
        <v>4.0702589310873854E-4</v>
      </c>
      <c r="J571" s="21">
        <f t="shared" si="118"/>
        <v>1.3139309529284235E-4</v>
      </c>
      <c r="K571" s="21">
        <f t="shared" si="121"/>
        <v>12</v>
      </c>
      <c r="L571" s="21">
        <f t="shared" si="122"/>
        <v>1</v>
      </c>
      <c r="M571" s="21">
        <f t="shared" si="119"/>
        <v>6.3307834344500131E-4</v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1</v>
      </c>
      <c r="F572" s="20">
        <v>0</v>
      </c>
      <c r="G572" s="21" t="str">
        <f t="shared" si="115"/>
        <v/>
      </c>
      <c r="H572" s="21" t="str">
        <f t="shared" si="116"/>
        <v/>
      </c>
      <c r="I572" s="21">
        <f t="shared" si="117"/>
        <v>3.1309684085287577E-5</v>
      </c>
      <c r="J572" s="21" t="str">
        <f t="shared" si="118"/>
        <v/>
      </c>
      <c r="K572" s="21">
        <f t="shared" si="121"/>
        <v>1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3</v>
      </c>
      <c r="D573" s="20">
        <v>1</v>
      </c>
      <c r="E573" s="20">
        <v>2</v>
      </c>
      <c r="F573" s="20">
        <v>1</v>
      </c>
      <c r="G573" s="21">
        <f t="shared" si="115"/>
        <v>1.5826958586125033E-4</v>
      </c>
      <c r="H573" s="21">
        <f t="shared" si="116"/>
        <v>4.773497541648766E-5</v>
      </c>
      <c r="I573" s="21">
        <f t="shared" si="117"/>
        <v>6.2619368170575154E-5</v>
      </c>
      <c r="J573" s="21">
        <f t="shared" si="118"/>
        <v>3.2848273823210587E-5</v>
      </c>
      <c r="K573" s="21">
        <f t="shared" si="121"/>
        <v>-0.33333333333333331</v>
      </c>
      <c r="L573" s="21">
        <f t="shared" si="122"/>
        <v>0</v>
      </c>
      <c r="M573" s="21">
        <f t="shared" si="119"/>
        <v>-5.2756528620416775E-5</v>
      </c>
      <c r="N573" s="21">
        <f t="shared" si="120"/>
        <v>0</v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2</v>
      </c>
      <c r="F574" s="20">
        <v>13</v>
      </c>
      <c r="G574" s="21" t="str">
        <f t="shared" si="115"/>
        <v/>
      </c>
      <c r="H574" s="21" t="str">
        <f t="shared" si="116"/>
        <v/>
      </c>
      <c r="I574" s="21">
        <f t="shared" si="117"/>
        <v>6.2619368170575154E-5</v>
      </c>
      <c r="J574" s="21">
        <f t="shared" si="118"/>
        <v>4.2702755970173766E-4</v>
      </c>
      <c r="K574" s="21">
        <f t="shared" si="121"/>
        <v>1</v>
      </c>
      <c r="L574" s="21">
        <f t="shared" si="122"/>
        <v>1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378</v>
      </c>
      <c r="D577" s="20">
        <v>480</v>
      </c>
      <c r="E577" s="20">
        <v>71</v>
      </c>
      <c r="F577" s="20">
        <v>223</v>
      </c>
      <c r="G577" s="21">
        <f t="shared" si="115"/>
        <v>1.994196781851754E-2</v>
      </c>
      <c r="H577" s="21">
        <f t="shared" si="116"/>
        <v>2.2912788199914078E-2</v>
      </c>
      <c r="I577" s="21">
        <f t="shared" si="117"/>
        <v>2.2229875700554183E-3</v>
      </c>
      <c r="J577" s="21">
        <f t="shared" si="118"/>
        <v>7.3251650625759616E-3</v>
      </c>
      <c r="K577" s="21">
        <f t="shared" si="121"/>
        <v>-0.81216931216931221</v>
      </c>
      <c r="L577" s="21">
        <f t="shared" si="122"/>
        <v>-0.53541666666666665</v>
      </c>
      <c r="M577" s="21">
        <f t="shared" si="119"/>
        <v>-1.619625428646795E-2</v>
      </c>
      <c r="N577" s="21">
        <f t="shared" si="120"/>
        <v>-1.2267888682037329E-2</v>
      </c>
    </row>
    <row r="578" spans="1:14" ht="25.5" x14ac:dyDescent="0.2">
      <c r="A578" s="18"/>
      <c r="B578" s="19" t="s">
        <v>550</v>
      </c>
      <c r="C578" s="20">
        <v>0</v>
      </c>
      <c r="D578" s="20">
        <v>4</v>
      </c>
      <c r="E578" s="20">
        <v>0</v>
      </c>
      <c r="F578" s="20">
        <v>9</v>
      </c>
      <c r="G578" s="21" t="str">
        <f t="shared" si="115"/>
        <v/>
      </c>
      <c r="H578" s="21">
        <f t="shared" si="116"/>
        <v>1.9093990166595064E-4</v>
      </c>
      <c r="I578" s="21" t="str">
        <f t="shared" si="117"/>
        <v/>
      </c>
      <c r="J578" s="21">
        <f t="shared" si="118"/>
        <v>2.9563446440889531E-4</v>
      </c>
      <c r="K578" s="21" t="str">
        <f t="shared" si="121"/>
        <v xml:space="preserve"> </v>
      </c>
      <c r="L578" s="21">
        <f t="shared" si="122"/>
        <v>1.25</v>
      </c>
      <c r="M578" s="21" t="str">
        <f t="shared" si="119"/>
        <v/>
      </c>
      <c r="N578" s="21">
        <f t="shared" si="120"/>
        <v>2.3867487708243831E-4</v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3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>
        <f t="shared" si="118"/>
        <v>9.8544821469631776E-5</v>
      </c>
      <c r="K579" s="21" t="str">
        <f t="shared" si="121"/>
        <v xml:space="preserve"> </v>
      </c>
      <c r="L579" s="21">
        <f t="shared" si="122"/>
        <v>1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42</v>
      </c>
      <c r="E580" s="20">
        <v>0</v>
      </c>
      <c r="F580" s="20">
        <v>34</v>
      </c>
      <c r="G580" s="21" t="str">
        <f t="shared" si="115"/>
        <v/>
      </c>
      <c r="H580" s="21">
        <f t="shared" si="116"/>
        <v>2.0048689674924819E-3</v>
      </c>
      <c r="I580" s="21" t="str">
        <f t="shared" si="117"/>
        <v/>
      </c>
      <c r="J580" s="21">
        <f t="shared" si="118"/>
        <v>1.1168413099891601E-3</v>
      </c>
      <c r="K580" s="21" t="str">
        <f t="shared" si="121"/>
        <v xml:space="preserve"> </v>
      </c>
      <c r="L580" s="21">
        <f t="shared" si="122"/>
        <v>-0.19047619047619047</v>
      </c>
      <c r="M580" s="21" t="str">
        <f t="shared" si="119"/>
        <v/>
      </c>
      <c r="N580" s="21">
        <f t="shared" si="120"/>
        <v>-3.8187980333190128E-4</v>
      </c>
    </row>
    <row r="581" spans="1:14" ht="25.5" x14ac:dyDescent="0.2">
      <c r="A581" s="18"/>
      <c r="B581" s="19" t="s">
        <v>553</v>
      </c>
      <c r="C581" s="20">
        <v>0</v>
      </c>
      <c r="D581" s="20">
        <v>21</v>
      </c>
      <c r="E581" s="20">
        <v>0</v>
      </c>
      <c r="F581" s="20">
        <v>36</v>
      </c>
      <c r="G581" s="21" t="str">
        <f t="shared" si="115"/>
        <v/>
      </c>
      <c r="H581" s="21">
        <f t="shared" si="116"/>
        <v>1.0024344837462409E-3</v>
      </c>
      <c r="I581" s="21" t="str">
        <f t="shared" si="117"/>
        <v/>
      </c>
      <c r="J581" s="21">
        <f t="shared" si="118"/>
        <v>1.1825378576355813E-3</v>
      </c>
      <c r="K581" s="21" t="str">
        <f t="shared" si="121"/>
        <v xml:space="preserve"> </v>
      </c>
      <c r="L581" s="21">
        <f t="shared" si="122"/>
        <v>0.7142857142857143</v>
      </c>
      <c r="M581" s="21" t="str">
        <f t="shared" si="119"/>
        <v/>
      </c>
      <c r="N581" s="21">
        <f t="shared" si="120"/>
        <v>7.1602463124731495E-4</v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1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>
        <f t="shared" si="118"/>
        <v>3.2848273823210587E-5</v>
      </c>
      <c r="K582" s="21" t="str">
        <f t="shared" si="121"/>
        <v xml:space="preserve"> </v>
      </c>
      <c r="L582" s="21">
        <f t="shared" si="122"/>
        <v>1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3</v>
      </c>
      <c r="D583" s="20">
        <v>353</v>
      </c>
      <c r="E583" s="20">
        <v>13</v>
      </c>
      <c r="F583" s="20">
        <v>395</v>
      </c>
      <c r="G583" s="21">
        <f t="shared" si="115"/>
        <v>1.5826958586125033E-4</v>
      </c>
      <c r="H583" s="21">
        <f t="shared" si="116"/>
        <v>1.6850446322020145E-2</v>
      </c>
      <c r="I583" s="21">
        <f t="shared" si="117"/>
        <v>4.0702589310873854E-4</v>
      </c>
      <c r="J583" s="21">
        <f t="shared" si="118"/>
        <v>1.2975068160168184E-2</v>
      </c>
      <c r="K583" s="21">
        <f t="shared" si="121"/>
        <v>3.3333333333333335</v>
      </c>
      <c r="L583" s="21">
        <f t="shared" si="122"/>
        <v>0.11898016997167139</v>
      </c>
      <c r="M583" s="21">
        <f t="shared" si="119"/>
        <v>5.2756528620416781E-4</v>
      </c>
      <c r="N583" s="21">
        <f t="shared" si="120"/>
        <v>2.0048689674924819E-3</v>
      </c>
    </row>
    <row r="584" spans="1:14" ht="25.5" x14ac:dyDescent="0.2">
      <c r="A584" s="18"/>
      <c r="B584" s="19" t="s">
        <v>556</v>
      </c>
      <c r="C584" s="20">
        <v>0</v>
      </c>
      <c r="D584" s="20">
        <v>2</v>
      </c>
      <c r="E584" s="20">
        <v>3</v>
      </c>
      <c r="F584" s="20">
        <v>11</v>
      </c>
      <c r="G584" s="21" t="str">
        <f t="shared" si="115"/>
        <v/>
      </c>
      <c r="H584" s="21">
        <f t="shared" si="116"/>
        <v>9.546995083297532E-5</v>
      </c>
      <c r="I584" s="21">
        <f t="shared" si="117"/>
        <v>9.3929052255862738E-5</v>
      </c>
      <c r="J584" s="21">
        <f t="shared" si="118"/>
        <v>3.6133101205531649E-4</v>
      </c>
      <c r="K584" s="21">
        <f t="shared" si="121"/>
        <v>1</v>
      </c>
      <c r="L584" s="21">
        <f t="shared" si="122"/>
        <v>4.5</v>
      </c>
      <c r="M584" s="21" t="str">
        <f t="shared" si="119"/>
        <v/>
      </c>
      <c r="N584" s="21">
        <f t="shared" si="120"/>
        <v>4.2961477874838895E-4</v>
      </c>
    </row>
    <row r="585" spans="1:14" x14ac:dyDescent="0.2">
      <c r="A585" s="18"/>
      <c r="B585" s="19" t="s">
        <v>557</v>
      </c>
      <c r="C585" s="20">
        <v>0</v>
      </c>
      <c r="D585" s="20">
        <v>8</v>
      </c>
      <c r="E585" s="20">
        <v>0</v>
      </c>
      <c r="F585" s="20">
        <v>16</v>
      </c>
      <c r="G585" s="21" t="str">
        <f t="shared" si="115"/>
        <v/>
      </c>
      <c r="H585" s="21">
        <f t="shared" si="116"/>
        <v>3.8187980333190128E-4</v>
      </c>
      <c r="I585" s="21" t="str">
        <f t="shared" si="117"/>
        <v/>
      </c>
      <c r="J585" s="21">
        <f t="shared" si="118"/>
        <v>5.255723811713694E-4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>
        <f t="shared" si="120"/>
        <v>3.8187980333190128E-4</v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26</v>
      </c>
      <c r="D588" s="20">
        <v>660</v>
      </c>
      <c r="E588" s="20">
        <v>11</v>
      </c>
      <c r="F588" s="20">
        <v>707</v>
      </c>
      <c r="G588" s="21">
        <f t="shared" si="115"/>
        <v>1.3716697441308362E-3</v>
      </c>
      <c r="H588" s="21">
        <f t="shared" si="116"/>
        <v>3.1505083774881856E-2</v>
      </c>
      <c r="I588" s="21">
        <f t="shared" si="117"/>
        <v>3.4440652493816337E-4</v>
      </c>
      <c r="J588" s="21">
        <f t="shared" si="118"/>
        <v>2.3223729593009886E-2</v>
      </c>
      <c r="K588" s="21">
        <f t="shared" si="121"/>
        <v>-0.57692307692307687</v>
      </c>
      <c r="L588" s="21">
        <f t="shared" si="122"/>
        <v>7.1212121212121213E-2</v>
      </c>
      <c r="M588" s="21">
        <f t="shared" si="119"/>
        <v>-7.9134792930625161E-4</v>
      </c>
      <c r="N588" s="21">
        <f t="shared" si="120"/>
        <v>2.2435438445749202E-3</v>
      </c>
    </row>
    <row r="589" spans="1:14" ht="25.5" x14ac:dyDescent="0.2">
      <c r="A589" s="18"/>
      <c r="B589" s="19" t="s">
        <v>561</v>
      </c>
      <c r="C589" s="20">
        <v>8</v>
      </c>
      <c r="D589" s="20">
        <v>243</v>
      </c>
      <c r="E589" s="20">
        <v>27</v>
      </c>
      <c r="F589" s="20">
        <v>513</v>
      </c>
      <c r="G589" s="21">
        <f t="shared" si="115"/>
        <v>4.220522289633342E-4</v>
      </c>
      <c r="H589" s="21">
        <f t="shared" si="116"/>
        <v>1.1599599026206501E-2</v>
      </c>
      <c r="I589" s="21">
        <f t="shared" si="117"/>
        <v>8.453614703027646E-4</v>
      </c>
      <c r="J589" s="21">
        <f t="shared" si="118"/>
        <v>1.6851164471307033E-2</v>
      </c>
      <c r="K589" s="21">
        <f t="shared" si="121"/>
        <v>2.375</v>
      </c>
      <c r="L589" s="21">
        <f t="shared" si="122"/>
        <v>1.1111111111111112</v>
      </c>
      <c r="M589" s="21">
        <f t="shared" si="119"/>
        <v>1.0023740437879187E-3</v>
      </c>
      <c r="N589" s="21">
        <f t="shared" si="120"/>
        <v>1.2888443362451669E-2</v>
      </c>
    </row>
    <row r="590" spans="1:14" x14ac:dyDescent="0.2">
      <c r="A590" s="18"/>
      <c r="B590" s="19" t="s">
        <v>562</v>
      </c>
      <c r="C590" s="20">
        <v>31</v>
      </c>
      <c r="D590" s="20">
        <v>689</v>
      </c>
      <c r="E590" s="20">
        <v>37</v>
      </c>
      <c r="F590" s="20">
        <v>896</v>
      </c>
      <c r="G590" s="21">
        <f t="shared" si="115"/>
        <v>1.6354523872329201E-3</v>
      </c>
      <c r="H590" s="21">
        <f t="shared" si="116"/>
        <v>3.288939806196E-2</v>
      </c>
      <c r="I590" s="21">
        <f t="shared" si="117"/>
        <v>1.1584583111556405E-3</v>
      </c>
      <c r="J590" s="21">
        <f t="shared" si="118"/>
        <v>2.943205334559669E-2</v>
      </c>
      <c r="K590" s="21">
        <f t="shared" si="121"/>
        <v>0.19354838709677419</v>
      </c>
      <c r="L590" s="21">
        <f t="shared" si="122"/>
        <v>0.30043541364296084</v>
      </c>
      <c r="M590" s="21">
        <f t="shared" si="119"/>
        <v>3.1653917172250065E-4</v>
      </c>
      <c r="N590" s="21">
        <f t="shared" si="120"/>
        <v>9.8811399112129477E-3</v>
      </c>
    </row>
    <row r="591" spans="1:14" x14ac:dyDescent="0.2">
      <c r="A591" s="18"/>
      <c r="B591" s="19" t="s">
        <v>563</v>
      </c>
      <c r="C591" s="20">
        <v>6</v>
      </c>
      <c r="D591" s="20">
        <v>13</v>
      </c>
      <c r="E591" s="20">
        <v>2</v>
      </c>
      <c r="F591" s="20">
        <v>56</v>
      </c>
      <c r="G591" s="21">
        <f t="shared" si="115"/>
        <v>3.1653917172250065E-4</v>
      </c>
      <c r="H591" s="21">
        <f t="shared" si="116"/>
        <v>6.2055468041433961E-4</v>
      </c>
      <c r="I591" s="21">
        <f t="shared" si="117"/>
        <v>6.2619368170575154E-5</v>
      </c>
      <c r="J591" s="21">
        <f t="shared" si="118"/>
        <v>1.8395033340997931E-3</v>
      </c>
      <c r="K591" s="21">
        <f t="shared" si="121"/>
        <v>-0.66666666666666663</v>
      </c>
      <c r="L591" s="21">
        <f t="shared" si="122"/>
        <v>3.3076923076923075</v>
      </c>
      <c r="M591" s="21">
        <f t="shared" si="119"/>
        <v>-2.110261144816671E-4</v>
      </c>
      <c r="N591" s="21">
        <f t="shared" si="120"/>
        <v>2.0526039429089693E-3</v>
      </c>
    </row>
    <row r="592" spans="1:14" x14ac:dyDescent="0.2">
      <c r="A592" s="18"/>
      <c r="B592" s="19" t="s">
        <v>564</v>
      </c>
      <c r="C592" s="20">
        <v>0</v>
      </c>
      <c r="D592" s="20">
        <v>19</v>
      </c>
      <c r="E592" s="20">
        <v>0</v>
      </c>
      <c r="F592" s="20">
        <v>16</v>
      </c>
      <c r="G592" s="21" t="str">
        <f t="shared" si="115"/>
        <v/>
      </c>
      <c r="H592" s="21">
        <f t="shared" si="116"/>
        <v>9.069645329132655E-4</v>
      </c>
      <c r="I592" s="21" t="str">
        <f t="shared" si="117"/>
        <v/>
      </c>
      <c r="J592" s="21">
        <f t="shared" si="118"/>
        <v>5.255723811713694E-4</v>
      </c>
      <c r="K592" s="21" t="str">
        <f t="shared" si="121"/>
        <v xml:space="preserve"> </v>
      </c>
      <c r="L592" s="21">
        <f t="shared" si="122"/>
        <v>-0.15789473684210525</v>
      </c>
      <c r="M592" s="21" t="str">
        <f t="shared" si="119"/>
        <v/>
      </c>
      <c r="N592" s="21">
        <f t="shared" si="120"/>
        <v>-1.4320492624946297E-4</v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4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>
        <f t="shared" si="118"/>
        <v>1.3139309529284235E-4</v>
      </c>
      <c r="K593" s="21" t="str">
        <f t="shared" si="121"/>
        <v xml:space="preserve"> </v>
      </c>
      <c r="L593" s="21">
        <f t="shared" si="122"/>
        <v>1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30</v>
      </c>
      <c r="E594" s="20">
        <v>0</v>
      </c>
      <c r="F594" s="20">
        <v>17</v>
      </c>
      <c r="G594" s="21" t="str">
        <f t="shared" si="115"/>
        <v/>
      </c>
      <c r="H594" s="21">
        <f t="shared" si="116"/>
        <v>1.4320492624946299E-3</v>
      </c>
      <c r="I594" s="21" t="str">
        <f t="shared" si="117"/>
        <v/>
      </c>
      <c r="J594" s="21">
        <f t="shared" si="118"/>
        <v>5.5842065499458007E-4</v>
      </c>
      <c r="K594" s="21" t="str">
        <f t="shared" si="121"/>
        <v xml:space="preserve"> </v>
      </c>
      <c r="L594" s="21">
        <f t="shared" si="122"/>
        <v>-0.43333333333333335</v>
      </c>
      <c r="M594" s="21" t="str">
        <f t="shared" si="119"/>
        <v/>
      </c>
      <c r="N594" s="21">
        <f t="shared" si="120"/>
        <v>-6.2055468041433961E-4</v>
      </c>
    </row>
    <row r="595" spans="1:14" x14ac:dyDescent="0.2">
      <c r="A595" s="18"/>
      <c r="B595" s="19" t="s">
        <v>567</v>
      </c>
      <c r="C595" s="20">
        <v>0</v>
      </c>
      <c r="D595" s="20">
        <v>2</v>
      </c>
      <c r="E595" s="20">
        <v>11</v>
      </c>
      <c r="F595" s="20">
        <v>11</v>
      </c>
      <c r="G595" s="21" t="str">
        <f t="shared" si="115"/>
        <v/>
      </c>
      <c r="H595" s="21">
        <f t="shared" si="116"/>
        <v>9.546995083297532E-5</v>
      </c>
      <c r="I595" s="21">
        <f t="shared" si="117"/>
        <v>3.4440652493816337E-4</v>
      </c>
      <c r="J595" s="21">
        <f t="shared" si="118"/>
        <v>3.6133101205531649E-4</v>
      </c>
      <c r="K595" s="21">
        <f t="shared" si="121"/>
        <v>1</v>
      </c>
      <c r="L595" s="21">
        <f t="shared" si="122"/>
        <v>4.5</v>
      </c>
      <c r="M595" s="21" t="str">
        <f t="shared" si="119"/>
        <v/>
      </c>
      <c r="N595" s="21">
        <f t="shared" si="120"/>
        <v>4.2961477874838895E-4</v>
      </c>
    </row>
    <row r="596" spans="1:14" x14ac:dyDescent="0.2">
      <c r="A596" s="18"/>
      <c r="B596" s="19" t="s">
        <v>568</v>
      </c>
      <c r="C596" s="20">
        <v>1</v>
      </c>
      <c r="D596" s="20">
        <v>58</v>
      </c>
      <c r="E596" s="20">
        <v>1</v>
      </c>
      <c r="F596" s="20">
        <v>24</v>
      </c>
      <c r="G596" s="21">
        <f t="shared" si="115"/>
        <v>5.2756528620416775E-5</v>
      </c>
      <c r="H596" s="21">
        <f t="shared" si="116"/>
        <v>2.7686285741562841E-3</v>
      </c>
      <c r="I596" s="21">
        <f t="shared" si="117"/>
        <v>3.1309684085287577E-5</v>
      </c>
      <c r="J596" s="21">
        <f t="shared" si="118"/>
        <v>7.8835857175705421E-4</v>
      </c>
      <c r="K596" s="21">
        <f t="shared" si="121"/>
        <v>0</v>
      </c>
      <c r="L596" s="21">
        <f t="shared" si="122"/>
        <v>-0.58620689655172409</v>
      </c>
      <c r="M596" s="21">
        <f t="shared" si="119"/>
        <v>0</v>
      </c>
      <c r="N596" s="21">
        <f t="shared" si="120"/>
        <v>-1.6229891641605801E-3</v>
      </c>
    </row>
    <row r="597" spans="1:14" x14ac:dyDescent="0.2">
      <c r="A597" s="18"/>
      <c r="B597" s="19" t="s">
        <v>569</v>
      </c>
      <c r="C597" s="20">
        <v>19</v>
      </c>
      <c r="D597" s="20">
        <v>205</v>
      </c>
      <c r="E597" s="20">
        <v>78</v>
      </c>
      <c r="F597" s="20">
        <v>429</v>
      </c>
      <c r="G597" s="21">
        <f t="shared" si="115"/>
        <v>1.0023740437879187E-3</v>
      </c>
      <c r="H597" s="21">
        <f t="shared" si="116"/>
        <v>9.7856699603799703E-3</v>
      </c>
      <c r="I597" s="21">
        <f t="shared" si="117"/>
        <v>2.4421553586524312E-3</v>
      </c>
      <c r="J597" s="21">
        <f t="shared" si="118"/>
        <v>1.4091909470157343E-2</v>
      </c>
      <c r="K597" s="21">
        <f t="shared" si="121"/>
        <v>3.1052631578947367</v>
      </c>
      <c r="L597" s="21">
        <f t="shared" si="122"/>
        <v>1.0926829268292684</v>
      </c>
      <c r="M597" s="21">
        <f t="shared" si="119"/>
        <v>3.1126351886045897E-3</v>
      </c>
      <c r="N597" s="21">
        <f t="shared" si="120"/>
        <v>1.0692634493293237E-2</v>
      </c>
    </row>
    <row r="598" spans="1:14" x14ac:dyDescent="0.2">
      <c r="A598" s="18"/>
      <c r="B598" s="19" t="s">
        <v>570</v>
      </c>
      <c r="C598" s="20">
        <v>0</v>
      </c>
      <c r="D598" s="20">
        <v>43</v>
      </c>
      <c r="E598" s="20">
        <v>0</v>
      </c>
      <c r="F598" s="20">
        <v>35</v>
      </c>
      <c r="G598" s="21" t="str">
        <f t="shared" si="115"/>
        <v/>
      </c>
      <c r="H598" s="21">
        <f t="shared" si="116"/>
        <v>2.0526039429089693E-3</v>
      </c>
      <c r="I598" s="21" t="str">
        <f t="shared" si="117"/>
        <v/>
      </c>
      <c r="J598" s="21">
        <f t="shared" si="118"/>
        <v>1.1496895838123706E-3</v>
      </c>
      <c r="K598" s="21" t="str">
        <f t="shared" si="121"/>
        <v xml:space="preserve"> </v>
      </c>
      <c r="L598" s="21">
        <f t="shared" si="122"/>
        <v>-0.18604651162790697</v>
      </c>
      <c r="M598" s="21" t="str">
        <f t="shared" si="119"/>
        <v/>
      </c>
      <c r="N598" s="21">
        <f t="shared" si="120"/>
        <v>-3.8187980333190128E-4</v>
      </c>
    </row>
    <row r="599" spans="1:14" ht="25.5" x14ac:dyDescent="0.2">
      <c r="A599" s="18"/>
      <c r="B599" s="19" t="s">
        <v>571</v>
      </c>
      <c r="C599" s="20">
        <v>0</v>
      </c>
      <c r="D599" s="20">
        <v>3</v>
      </c>
      <c r="E599" s="20">
        <v>0</v>
      </c>
      <c r="F599" s="20">
        <v>4</v>
      </c>
      <c r="G599" s="21" t="str">
        <f t="shared" si="115"/>
        <v/>
      </c>
      <c r="H599" s="21">
        <f t="shared" si="116"/>
        <v>1.4320492624946297E-4</v>
      </c>
      <c r="I599" s="21" t="str">
        <f t="shared" si="117"/>
        <v/>
      </c>
      <c r="J599" s="21">
        <f t="shared" si="118"/>
        <v>1.3139309529284235E-4</v>
      </c>
      <c r="K599" s="21" t="str">
        <f t="shared" si="121"/>
        <v xml:space="preserve"> </v>
      </c>
      <c r="L599" s="21">
        <f t="shared" si="122"/>
        <v>0.33333333333333331</v>
      </c>
      <c r="M599" s="21" t="str">
        <f t="shared" si="119"/>
        <v/>
      </c>
      <c r="N599" s="21">
        <f t="shared" si="120"/>
        <v>4.7734975416487653E-5</v>
      </c>
    </row>
    <row r="600" spans="1:14" x14ac:dyDescent="0.2">
      <c r="A600" s="18"/>
      <c r="B600" s="19" t="s">
        <v>572</v>
      </c>
      <c r="C600" s="20">
        <v>0</v>
      </c>
      <c r="D600" s="20">
        <v>3</v>
      </c>
      <c r="E600" s="20">
        <v>1</v>
      </c>
      <c r="F600" s="20">
        <v>12</v>
      </c>
      <c r="G600" s="21" t="str">
        <f t="shared" si="115"/>
        <v/>
      </c>
      <c r="H600" s="21">
        <f t="shared" si="116"/>
        <v>1.4320492624946297E-4</v>
      </c>
      <c r="I600" s="21">
        <f t="shared" si="117"/>
        <v>3.1309684085287577E-5</v>
      </c>
      <c r="J600" s="21">
        <f t="shared" si="118"/>
        <v>3.941792858785271E-4</v>
      </c>
      <c r="K600" s="21">
        <f t="shared" si="121"/>
        <v>1</v>
      </c>
      <c r="L600" s="21">
        <f t="shared" si="122"/>
        <v>3</v>
      </c>
      <c r="M600" s="21" t="str">
        <f t="shared" si="119"/>
        <v/>
      </c>
      <c r="N600" s="21">
        <f t="shared" si="120"/>
        <v>4.2961477874838895E-4</v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11</v>
      </c>
      <c r="E602" s="20">
        <v>0</v>
      </c>
      <c r="F602" s="20">
        <v>3</v>
      </c>
      <c r="G602" s="21" t="str">
        <f t="shared" si="115"/>
        <v/>
      </c>
      <c r="H602" s="21">
        <f t="shared" si="116"/>
        <v>5.2508472958136428E-4</v>
      </c>
      <c r="I602" s="21" t="str">
        <f t="shared" si="117"/>
        <v/>
      </c>
      <c r="J602" s="21">
        <f t="shared" si="118"/>
        <v>9.8544821469631776E-5</v>
      </c>
      <c r="K602" s="21" t="str">
        <f t="shared" si="121"/>
        <v xml:space="preserve"> </v>
      </c>
      <c r="L602" s="21">
        <f t="shared" si="122"/>
        <v>-0.72727272727272729</v>
      </c>
      <c r="M602" s="21" t="str">
        <f t="shared" si="119"/>
        <v/>
      </c>
      <c r="N602" s="21">
        <f t="shared" si="120"/>
        <v>-3.8187980333190128E-4</v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6" t="s">
        <v>3</v>
      </c>
      <c r="C609" s="37" t="s">
        <v>16</v>
      </c>
      <c r="D609" s="36"/>
      <c r="E609" s="36"/>
      <c r="F609" s="38"/>
      <c r="G609" s="30" t="s">
        <v>5</v>
      </c>
      <c r="H609" s="36"/>
      <c r="I609" s="36"/>
      <c r="J609" s="29"/>
      <c r="K609" s="60" t="s">
        <v>17</v>
      </c>
      <c r="L609" s="61"/>
      <c r="M609" s="30" t="s">
        <v>7</v>
      </c>
      <c r="N609" s="31"/>
    </row>
    <row r="610" spans="1:14" ht="15.75" thickBot="1" x14ac:dyDescent="0.25">
      <c r="A610" s="17"/>
      <c r="B610" s="27"/>
      <c r="C610" s="28">
        <v>2021</v>
      </c>
      <c r="D610" s="29"/>
      <c r="E610" s="34">
        <v>2022</v>
      </c>
      <c r="F610" s="29"/>
      <c r="G610" s="35">
        <v>2021</v>
      </c>
      <c r="H610" s="24"/>
      <c r="I610" s="34">
        <v>2022</v>
      </c>
      <c r="J610" s="29"/>
      <c r="K610" s="24"/>
      <c r="L610" s="24"/>
      <c r="M610" s="32"/>
      <c r="N610" s="33"/>
    </row>
    <row r="611" spans="1:14" ht="15.75" thickBot="1" x14ac:dyDescent="0.25">
      <c r="A611" s="18"/>
      <c r="B611" s="27"/>
      <c r="C611" s="9" t="s">
        <v>8</v>
      </c>
      <c r="D611" s="9" t="s">
        <v>9</v>
      </c>
      <c r="E611" s="12" t="s">
        <v>8</v>
      </c>
      <c r="F611" s="9" t="s">
        <v>9</v>
      </c>
      <c r="G611" s="9" t="s">
        <v>8</v>
      </c>
      <c r="H611" s="12" t="s">
        <v>9</v>
      </c>
      <c r="I611" s="9" t="s">
        <v>8</v>
      </c>
      <c r="J611" s="9" t="s">
        <v>9</v>
      </c>
      <c r="K611" s="9" t="s">
        <v>8</v>
      </c>
      <c r="L611" s="9" t="s">
        <v>9</v>
      </c>
      <c r="M611" s="12" t="s">
        <v>8</v>
      </c>
      <c r="N611" s="9" t="s">
        <v>9</v>
      </c>
    </row>
    <row r="612" spans="1:14" ht="15.75" thickBot="1" x14ac:dyDescent="0.25">
      <c r="A612" s="18"/>
      <c r="B612" s="8" t="s">
        <v>14</v>
      </c>
      <c r="C612" s="10">
        <f>SUM(C613:C640)</f>
        <v>4138</v>
      </c>
      <c r="D612" s="11">
        <f>SUM(D613:D640)</f>
        <v>8138</v>
      </c>
      <c r="E612" s="11">
        <f>SUM(E613:E640)</f>
        <v>6784</v>
      </c>
      <c r="F612" s="11">
        <f>SUM(F613:F640)</f>
        <v>12242</v>
      </c>
      <c r="G612" s="13">
        <f t="shared" ref="G612:G640" si="123">+IF(C612=0,"",C612/C$612)</f>
        <v>1</v>
      </c>
      <c r="H612" s="14">
        <f t="shared" ref="H612:H640" si="124">+IF(D612=0,"",D612/D$612)</f>
        <v>1</v>
      </c>
      <c r="I612" s="13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0.63943934267762204</v>
      </c>
      <c r="L612" s="14">
        <f>+IF(AND(D612=0,F612=0),"",IF(D612=0,1,IF(F612=0,-1,(F612-D612)/D612)))</f>
        <v>0.50430081101007618</v>
      </c>
      <c r="M612" s="14">
        <f t="shared" ref="M612:M640" si="127">+IF(OR(AND(G612=""),(K612="")),"",G612*K612)</f>
        <v>0.63943934267762204</v>
      </c>
      <c r="N612" s="14">
        <f t="shared" ref="N612:N640" si="128">+IF(OR(AND(H612=""),(L612="")),"",H612*L612)</f>
        <v>0.50430081101007618</v>
      </c>
    </row>
    <row r="613" spans="1:14" x14ac:dyDescent="0.2">
      <c r="A613" s="18"/>
      <c r="B613" s="19" t="s">
        <v>577</v>
      </c>
      <c r="C613" s="20">
        <v>3</v>
      </c>
      <c r="D613" s="20">
        <v>20</v>
      </c>
      <c r="E613" s="20">
        <v>16</v>
      </c>
      <c r="F613" s="20">
        <v>50</v>
      </c>
      <c r="G613" s="21">
        <f t="shared" si="123"/>
        <v>7.2498791686805215E-4</v>
      </c>
      <c r="H613" s="21">
        <f t="shared" si="124"/>
        <v>2.4576062914721062E-3</v>
      </c>
      <c r="I613" s="21">
        <f t="shared" si="125"/>
        <v>2.3584905660377358E-3</v>
      </c>
      <c r="J613" s="21">
        <f t="shared" si="126"/>
        <v>4.0842999509884004E-3</v>
      </c>
      <c r="K613" s="21">
        <f t="shared" ref="K613:K640" si="129">+IF(AND(C613=0,E613=0)," ",IF(C613=0,1,IF(E613=0,-1,(E613-C613)/C613)))</f>
        <v>4.333333333333333</v>
      </c>
      <c r="L613" s="21">
        <f t="shared" ref="L613:L640" si="130">+IF(AND(D613=0,F613=0)," ",IF(D613=0,1,IF(F613=0,-1,(F613-D613)/D613)))</f>
        <v>1.5</v>
      </c>
      <c r="M613" s="21">
        <f t="shared" si="127"/>
        <v>3.1416143064282257E-3</v>
      </c>
      <c r="N613" s="21">
        <f t="shared" si="128"/>
        <v>3.6864094372081593E-3</v>
      </c>
    </row>
    <row r="614" spans="1:14" x14ac:dyDescent="0.2">
      <c r="A614" s="18"/>
      <c r="B614" s="19" t="s">
        <v>578</v>
      </c>
      <c r="C614" s="20">
        <v>93</v>
      </c>
      <c r="D614" s="20">
        <v>257</v>
      </c>
      <c r="E614" s="20">
        <v>117</v>
      </c>
      <c r="F614" s="20">
        <v>355</v>
      </c>
      <c r="G614" s="21">
        <f t="shared" si="123"/>
        <v>2.2474625422909619E-2</v>
      </c>
      <c r="H614" s="21">
        <f t="shared" si="124"/>
        <v>3.1580240845416566E-2</v>
      </c>
      <c r="I614" s="21">
        <f t="shared" si="125"/>
        <v>1.7246462264150945E-2</v>
      </c>
      <c r="J614" s="21">
        <f t="shared" si="126"/>
        <v>2.8998529652017643E-2</v>
      </c>
      <c r="K614" s="21">
        <f t="shared" si="129"/>
        <v>0.25806451612903225</v>
      </c>
      <c r="L614" s="21">
        <f t="shared" si="130"/>
        <v>0.38132295719844356</v>
      </c>
      <c r="M614" s="21">
        <f t="shared" si="127"/>
        <v>5.7999033349444172E-3</v>
      </c>
      <c r="N614" s="21">
        <f t="shared" si="128"/>
        <v>1.204227082821332E-2</v>
      </c>
    </row>
    <row r="615" spans="1:14" ht="25.5" x14ac:dyDescent="0.2">
      <c r="A615" s="18"/>
      <c r="B615" s="19" t="s">
        <v>579</v>
      </c>
      <c r="C615" s="20">
        <v>223</v>
      </c>
      <c r="D615" s="20">
        <v>183</v>
      </c>
      <c r="E615" s="20">
        <v>754</v>
      </c>
      <c r="F615" s="20">
        <v>416</v>
      </c>
      <c r="G615" s="21">
        <f t="shared" si="123"/>
        <v>5.3890768487191883E-2</v>
      </c>
      <c r="H615" s="21">
        <f t="shared" si="124"/>
        <v>2.2487097566969771E-2</v>
      </c>
      <c r="I615" s="21">
        <f t="shared" si="125"/>
        <v>0.11114386792452831</v>
      </c>
      <c r="J615" s="21">
        <f t="shared" si="126"/>
        <v>3.3981375592223494E-2</v>
      </c>
      <c r="K615" s="21">
        <f t="shared" si="129"/>
        <v>2.3811659192825112</v>
      </c>
      <c r="L615" s="21">
        <f t="shared" si="130"/>
        <v>1.2732240437158471</v>
      </c>
      <c r="M615" s="21">
        <f t="shared" si="127"/>
        <v>0.12832286128564524</v>
      </c>
      <c r="N615" s="21">
        <f t="shared" si="128"/>
        <v>2.8631113295650039E-2</v>
      </c>
    </row>
    <row r="616" spans="1:14" x14ac:dyDescent="0.2">
      <c r="A616" s="18"/>
      <c r="B616" s="19" t="s">
        <v>580</v>
      </c>
      <c r="C616" s="20">
        <v>812</v>
      </c>
      <c r="D616" s="20">
        <v>251</v>
      </c>
      <c r="E616" s="20">
        <v>1536</v>
      </c>
      <c r="F616" s="20">
        <v>576</v>
      </c>
      <c r="G616" s="21">
        <f t="shared" si="123"/>
        <v>0.19623006283228614</v>
      </c>
      <c r="H616" s="21">
        <f t="shared" si="124"/>
        <v>3.0842958957974932E-2</v>
      </c>
      <c r="I616" s="21">
        <f t="shared" si="125"/>
        <v>0.22641509433962265</v>
      </c>
      <c r="J616" s="21">
        <f t="shared" si="126"/>
        <v>4.7051135435386374E-2</v>
      </c>
      <c r="K616" s="21">
        <f t="shared" si="129"/>
        <v>0.89162561576354682</v>
      </c>
      <c r="L616" s="21">
        <f t="shared" si="130"/>
        <v>1.2948207171314741</v>
      </c>
      <c r="M616" s="21">
        <f t="shared" si="127"/>
        <v>0.17496375060415661</v>
      </c>
      <c r="N616" s="21">
        <f t="shared" si="128"/>
        <v>3.9936102236421724E-2</v>
      </c>
    </row>
    <row r="617" spans="1:14" x14ac:dyDescent="0.2">
      <c r="A617" s="18"/>
      <c r="B617" s="19" t="s">
        <v>581</v>
      </c>
      <c r="C617" s="20">
        <v>10</v>
      </c>
      <c r="D617" s="20">
        <v>44</v>
      </c>
      <c r="E617" s="20">
        <v>1</v>
      </c>
      <c r="F617" s="20">
        <v>34</v>
      </c>
      <c r="G617" s="21">
        <f t="shared" si="123"/>
        <v>2.4166263895601739E-3</v>
      </c>
      <c r="H617" s="21">
        <f t="shared" si="124"/>
        <v>5.4067338412386338E-3</v>
      </c>
      <c r="I617" s="21">
        <f t="shared" si="125"/>
        <v>1.4740566037735848E-4</v>
      </c>
      <c r="J617" s="21">
        <f t="shared" si="126"/>
        <v>2.7773239666721125E-3</v>
      </c>
      <c r="K617" s="21">
        <f t="shared" si="129"/>
        <v>-0.9</v>
      </c>
      <c r="L617" s="21">
        <f t="shared" si="130"/>
        <v>-0.22727272727272727</v>
      </c>
      <c r="M617" s="21">
        <f t="shared" si="127"/>
        <v>-2.1749637506041568E-3</v>
      </c>
      <c r="N617" s="21">
        <f t="shared" si="128"/>
        <v>-1.2288031457360531E-3</v>
      </c>
    </row>
    <row r="618" spans="1:14" x14ac:dyDescent="0.2">
      <c r="A618" s="18"/>
      <c r="B618" s="19" t="s">
        <v>582</v>
      </c>
      <c r="C618" s="20">
        <v>1</v>
      </c>
      <c r="D618" s="20">
        <v>3</v>
      </c>
      <c r="E618" s="20">
        <v>0</v>
      </c>
      <c r="F618" s="20">
        <v>1</v>
      </c>
      <c r="G618" s="21">
        <f t="shared" si="123"/>
        <v>2.416626389560174E-4</v>
      </c>
      <c r="H618" s="21">
        <f t="shared" si="124"/>
        <v>3.6864094372081595E-4</v>
      </c>
      <c r="I618" s="21" t="str">
        <f t="shared" si="125"/>
        <v/>
      </c>
      <c r="J618" s="21">
        <f t="shared" si="126"/>
        <v>8.1685999019768008E-5</v>
      </c>
      <c r="K618" s="21">
        <f t="shared" si="129"/>
        <v>-1</v>
      </c>
      <c r="L618" s="21">
        <f t="shared" si="130"/>
        <v>-0.66666666666666663</v>
      </c>
      <c r="M618" s="21">
        <f t="shared" si="127"/>
        <v>-2.416626389560174E-4</v>
      </c>
      <c r="N618" s="21">
        <f t="shared" si="128"/>
        <v>-2.457606291472106E-4</v>
      </c>
    </row>
    <row r="619" spans="1:14" x14ac:dyDescent="0.2">
      <c r="A619" s="18"/>
      <c r="B619" s="19" t="s">
        <v>583</v>
      </c>
      <c r="C619" s="20">
        <v>4</v>
      </c>
      <c r="D619" s="20">
        <v>38</v>
      </c>
      <c r="E619" s="20">
        <v>20</v>
      </c>
      <c r="F619" s="20">
        <v>30</v>
      </c>
      <c r="G619" s="21">
        <f t="shared" si="123"/>
        <v>9.666505558240696E-4</v>
      </c>
      <c r="H619" s="21">
        <f t="shared" si="124"/>
        <v>4.6694519537970021E-3</v>
      </c>
      <c r="I619" s="21">
        <f t="shared" si="125"/>
        <v>2.94811320754717E-3</v>
      </c>
      <c r="J619" s="21">
        <f t="shared" si="126"/>
        <v>2.4505799705930404E-3</v>
      </c>
      <c r="K619" s="21">
        <f t="shared" si="129"/>
        <v>4</v>
      </c>
      <c r="L619" s="21">
        <f t="shared" si="130"/>
        <v>-0.21052631578947367</v>
      </c>
      <c r="M619" s="21">
        <f t="shared" si="127"/>
        <v>3.8666022232962784E-3</v>
      </c>
      <c r="N619" s="21">
        <f t="shared" si="128"/>
        <v>-9.8304251658884239E-4</v>
      </c>
    </row>
    <row r="620" spans="1:14" x14ac:dyDescent="0.2">
      <c r="A620" s="18"/>
      <c r="B620" s="19" t="s">
        <v>584</v>
      </c>
      <c r="C620" s="20">
        <v>0</v>
      </c>
      <c r="D620" s="20">
        <v>6</v>
      </c>
      <c r="E620" s="20">
        <v>14</v>
      </c>
      <c r="F620" s="20">
        <v>28</v>
      </c>
      <c r="G620" s="21" t="str">
        <f t="shared" si="123"/>
        <v/>
      </c>
      <c r="H620" s="21">
        <f t="shared" si="124"/>
        <v>7.372818874416319E-4</v>
      </c>
      <c r="I620" s="21">
        <f t="shared" si="125"/>
        <v>2.0636792452830188E-3</v>
      </c>
      <c r="J620" s="21">
        <f t="shared" si="126"/>
        <v>2.2872079725535042E-3</v>
      </c>
      <c r="K620" s="21">
        <f t="shared" si="129"/>
        <v>1</v>
      </c>
      <c r="L620" s="21">
        <f t="shared" si="130"/>
        <v>3.6666666666666665</v>
      </c>
      <c r="M620" s="21" t="str">
        <f t="shared" si="127"/>
        <v/>
      </c>
      <c r="N620" s="21">
        <f t="shared" si="128"/>
        <v>2.7033669206193169E-3</v>
      </c>
    </row>
    <row r="621" spans="1:14" x14ac:dyDescent="0.2">
      <c r="A621" s="18"/>
      <c r="B621" s="19" t="s">
        <v>585</v>
      </c>
      <c r="C621" s="20">
        <v>5</v>
      </c>
      <c r="D621" s="20">
        <v>0</v>
      </c>
      <c r="E621" s="20">
        <v>91</v>
      </c>
      <c r="F621" s="20">
        <v>111</v>
      </c>
      <c r="G621" s="21">
        <f t="shared" si="123"/>
        <v>1.2083131947800869E-3</v>
      </c>
      <c r="H621" s="21" t="str">
        <f t="shared" si="124"/>
        <v/>
      </c>
      <c r="I621" s="21">
        <f t="shared" si="125"/>
        <v>1.3413915094339623E-2</v>
      </c>
      <c r="J621" s="21">
        <f t="shared" si="126"/>
        <v>9.067145891194249E-3</v>
      </c>
      <c r="K621" s="21">
        <f t="shared" si="129"/>
        <v>17.2</v>
      </c>
      <c r="L621" s="21">
        <f t="shared" si="130"/>
        <v>1</v>
      </c>
      <c r="M621" s="21">
        <f t="shared" si="127"/>
        <v>2.0782986950217495E-2</v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17</v>
      </c>
      <c r="D622" s="20">
        <v>64</v>
      </c>
      <c r="E622" s="20">
        <v>19</v>
      </c>
      <c r="F622" s="20">
        <v>58</v>
      </c>
      <c r="G622" s="21">
        <f t="shared" si="123"/>
        <v>4.108264862252296E-3</v>
      </c>
      <c r="H622" s="21">
        <f t="shared" si="124"/>
        <v>7.8643401327107391E-3</v>
      </c>
      <c r="I622" s="21">
        <f t="shared" si="125"/>
        <v>2.8007075471698111E-3</v>
      </c>
      <c r="J622" s="21">
        <f t="shared" si="126"/>
        <v>4.7377879431465446E-3</v>
      </c>
      <c r="K622" s="21">
        <f t="shared" si="129"/>
        <v>0.11764705882352941</v>
      </c>
      <c r="L622" s="21">
        <f t="shared" si="130"/>
        <v>-9.375E-2</v>
      </c>
      <c r="M622" s="21">
        <f t="shared" si="127"/>
        <v>4.833252779120348E-4</v>
      </c>
      <c r="N622" s="21">
        <f t="shared" si="128"/>
        <v>-7.3728188744163179E-4</v>
      </c>
    </row>
    <row r="623" spans="1:14" x14ac:dyDescent="0.2">
      <c r="A623" s="18"/>
      <c r="B623" s="19" t="s">
        <v>587</v>
      </c>
      <c r="C623" s="20">
        <v>58</v>
      </c>
      <c r="D623" s="20">
        <v>7</v>
      </c>
      <c r="E623" s="20">
        <v>106</v>
      </c>
      <c r="F623" s="20">
        <v>11</v>
      </c>
      <c r="G623" s="21">
        <f t="shared" si="123"/>
        <v>1.401643305944901E-2</v>
      </c>
      <c r="H623" s="21">
        <f t="shared" si="124"/>
        <v>8.6016220201523715E-4</v>
      </c>
      <c r="I623" s="21">
        <f t="shared" si="125"/>
        <v>1.5625E-2</v>
      </c>
      <c r="J623" s="21">
        <f t="shared" si="126"/>
        <v>8.9854598921744813E-4</v>
      </c>
      <c r="K623" s="21">
        <f t="shared" si="129"/>
        <v>0.82758620689655171</v>
      </c>
      <c r="L623" s="21">
        <f t="shared" si="130"/>
        <v>0.5714285714285714</v>
      </c>
      <c r="M623" s="21">
        <f t="shared" si="127"/>
        <v>1.1599806669888836E-2</v>
      </c>
      <c r="N623" s="21">
        <f t="shared" si="128"/>
        <v>4.915212582944212E-4</v>
      </c>
    </row>
    <row r="624" spans="1:14" x14ac:dyDescent="0.2">
      <c r="A624" s="18"/>
      <c r="B624" s="19" t="s">
        <v>588</v>
      </c>
      <c r="C624" s="20">
        <v>0</v>
      </c>
      <c r="D624" s="20">
        <v>1</v>
      </c>
      <c r="E624" s="20">
        <v>0</v>
      </c>
      <c r="F624" s="20">
        <v>2</v>
      </c>
      <c r="G624" s="21" t="str">
        <f t="shared" si="123"/>
        <v/>
      </c>
      <c r="H624" s="21">
        <f t="shared" si="124"/>
        <v>1.228803145736053E-4</v>
      </c>
      <c r="I624" s="21" t="str">
        <f t="shared" si="125"/>
        <v/>
      </c>
      <c r="J624" s="21">
        <f t="shared" si="126"/>
        <v>1.6337199803953602E-4</v>
      </c>
      <c r="K624" s="21" t="str">
        <f t="shared" si="129"/>
        <v xml:space="preserve"> </v>
      </c>
      <c r="L624" s="21">
        <f t="shared" si="130"/>
        <v>1</v>
      </c>
      <c r="M624" s="21" t="str">
        <f t="shared" si="127"/>
        <v/>
      </c>
      <c r="N624" s="21">
        <f t="shared" si="128"/>
        <v>1.228803145736053E-4</v>
      </c>
    </row>
    <row r="625" spans="1:14" x14ac:dyDescent="0.2">
      <c r="A625" s="18"/>
      <c r="B625" s="19" t="s">
        <v>589</v>
      </c>
      <c r="C625" s="20">
        <v>0</v>
      </c>
      <c r="D625" s="20">
        <v>8</v>
      </c>
      <c r="E625" s="20">
        <v>2</v>
      </c>
      <c r="F625" s="20">
        <v>38</v>
      </c>
      <c r="G625" s="21" t="str">
        <f t="shared" si="123"/>
        <v/>
      </c>
      <c r="H625" s="21">
        <f t="shared" si="124"/>
        <v>9.8304251658884239E-4</v>
      </c>
      <c r="I625" s="21">
        <f t="shared" si="125"/>
        <v>2.9481132075471697E-4</v>
      </c>
      <c r="J625" s="21">
        <f t="shared" si="126"/>
        <v>3.1040679627511846E-3</v>
      </c>
      <c r="K625" s="21">
        <f t="shared" si="129"/>
        <v>1</v>
      </c>
      <c r="L625" s="21">
        <f t="shared" si="130"/>
        <v>3.75</v>
      </c>
      <c r="M625" s="21" t="str">
        <f t="shared" si="127"/>
        <v/>
      </c>
      <c r="N625" s="21">
        <f t="shared" si="128"/>
        <v>3.6864094372081589E-3</v>
      </c>
    </row>
    <row r="626" spans="1:14" x14ac:dyDescent="0.2">
      <c r="A626" s="18"/>
      <c r="B626" s="19" t="s">
        <v>590</v>
      </c>
      <c r="C626" s="20">
        <v>1</v>
      </c>
      <c r="D626" s="20">
        <v>0</v>
      </c>
      <c r="E626" s="20">
        <v>0</v>
      </c>
      <c r="F626" s="20">
        <v>5</v>
      </c>
      <c r="G626" s="21">
        <f t="shared" si="123"/>
        <v>2.416626389560174E-4</v>
      </c>
      <c r="H626" s="21" t="str">
        <f t="shared" si="124"/>
        <v/>
      </c>
      <c r="I626" s="21" t="str">
        <f t="shared" si="125"/>
        <v/>
      </c>
      <c r="J626" s="21">
        <f t="shared" si="126"/>
        <v>4.0842999509884006E-4</v>
      </c>
      <c r="K626" s="21">
        <f t="shared" si="129"/>
        <v>-1</v>
      </c>
      <c r="L626" s="21">
        <f t="shared" si="130"/>
        <v>1</v>
      </c>
      <c r="M626" s="21">
        <f t="shared" si="127"/>
        <v>-2.416626389560174E-4</v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32</v>
      </c>
      <c r="D627" s="20">
        <v>542</v>
      </c>
      <c r="E627" s="20">
        <v>33</v>
      </c>
      <c r="F627" s="20">
        <v>790</v>
      </c>
      <c r="G627" s="21">
        <f t="shared" si="123"/>
        <v>7.7332044465925568E-3</v>
      </c>
      <c r="H627" s="21">
        <f t="shared" si="124"/>
        <v>6.6601130498894073E-2</v>
      </c>
      <c r="I627" s="21">
        <f t="shared" si="125"/>
        <v>4.86438679245283E-3</v>
      </c>
      <c r="J627" s="21">
        <f t="shared" si="126"/>
        <v>6.453193922561673E-2</v>
      </c>
      <c r="K627" s="21">
        <f t="shared" si="129"/>
        <v>3.125E-2</v>
      </c>
      <c r="L627" s="21">
        <f t="shared" si="130"/>
        <v>0.45756457564575648</v>
      </c>
      <c r="M627" s="21">
        <f t="shared" si="127"/>
        <v>2.416626389560174E-4</v>
      </c>
      <c r="N627" s="21">
        <f t="shared" si="128"/>
        <v>3.0474318014254115E-2</v>
      </c>
    </row>
    <row r="628" spans="1:14" x14ac:dyDescent="0.2">
      <c r="A628" s="18"/>
      <c r="B628" s="19" t="s">
        <v>592</v>
      </c>
      <c r="C628" s="20">
        <v>134</v>
      </c>
      <c r="D628" s="20">
        <v>121</v>
      </c>
      <c r="E628" s="20">
        <v>61</v>
      </c>
      <c r="F628" s="20">
        <v>242</v>
      </c>
      <c r="G628" s="21">
        <f t="shared" si="123"/>
        <v>3.2382793620106334E-2</v>
      </c>
      <c r="H628" s="21">
        <f t="shared" si="124"/>
        <v>1.4868518063406243E-2</v>
      </c>
      <c r="I628" s="21">
        <f t="shared" si="125"/>
        <v>8.9917452830188677E-3</v>
      </c>
      <c r="J628" s="21">
        <f t="shared" si="126"/>
        <v>1.9768011762783859E-2</v>
      </c>
      <c r="K628" s="21">
        <f t="shared" si="129"/>
        <v>-0.54477611940298509</v>
      </c>
      <c r="L628" s="21">
        <f t="shared" si="130"/>
        <v>1</v>
      </c>
      <c r="M628" s="21">
        <f t="shared" si="127"/>
        <v>-1.7641372643789271E-2</v>
      </c>
      <c r="N628" s="21">
        <f t="shared" si="128"/>
        <v>1.4868518063406243E-2</v>
      </c>
    </row>
    <row r="629" spans="1:14" x14ac:dyDescent="0.2">
      <c r="A629" s="18"/>
      <c r="B629" s="19" t="s">
        <v>593</v>
      </c>
      <c r="C629" s="20">
        <v>4</v>
      </c>
      <c r="D629" s="20">
        <v>50</v>
      </c>
      <c r="E629" s="20">
        <v>4</v>
      </c>
      <c r="F629" s="20">
        <v>137</v>
      </c>
      <c r="G629" s="21">
        <f t="shared" si="123"/>
        <v>9.666505558240696E-4</v>
      </c>
      <c r="H629" s="21">
        <f t="shared" si="124"/>
        <v>6.1440157286802655E-3</v>
      </c>
      <c r="I629" s="21">
        <f t="shared" si="125"/>
        <v>5.8962264150943394E-4</v>
      </c>
      <c r="J629" s="21">
        <f t="shared" si="126"/>
        <v>1.1190981865708218E-2</v>
      </c>
      <c r="K629" s="21">
        <f t="shared" si="129"/>
        <v>0</v>
      </c>
      <c r="L629" s="21">
        <f t="shared" si="130"/>
        <v>1.74</v>
      </c>
      <c r="M629" s="21">
        <f t="shared" si="127"/>
        <v>0</v>
      </c>
      <c r="N629" s="21">
        <f t="shared" si="128"/>
        <v>1.0690587367903662E-2</v>
      </c>
    </row>
    <row r="630" spans="1:14" x14ac:dyDescent="0.2">
      <c r="A630" s="18"/>
      <c r="B630" s="19" t="s">
        <v>594</v>
      </c>
      <c r="C630" s="20">
        <v>336</v>
      </c>
      <c r="D630" s="20">
        <v>2451</v>
      </c>
      <c r="E630" s="20">
        <v>410</v>
      </c>
      <c r="F630" s="20">
        <v>2738</v>
      </c>
      <c r="G630" s="21">
        <f t="shared" si="123"/>
        <v>8.1198646689221846E-2</v>
      </c>
      <c r="H630" s="21">
        <f t="shared" si="124"/>
        <v>0.30117965101990662</v>
      </c>
      <c r="I630" s="21">
        <f t="shared" si="125"/>
        <v>6.0436320754716978E-2</v>
      </c>
      <c r="J630" s="21">
        <f t="shared" si="126"/>
        <v>0.22365626531612481</v>
      </c>
      <c r="K630" s="21">
        <f t="shared" si="129"/>
        <v>0.22023809523809523</v>
      </c>
      <c r="L630" s="21">
        <f t="shared" si="130"/>
        <v>0.11709506323949409</v>
      </c>
      <c r="M630" s="21">
        <f t="shared" si="127"/>
        <v>1.7883035282745288E-2</v>
      </c>
      <c r="N630" s="21">
        <f t="shared" si="128"/>
        <v>3.5266650282624726E-2</v>
      </c>
    </row>
    <row r="631" spans="1:14" x14ac:dyDescent="0.2">
      <c r="A631" s="18"/>
      <c r="B631" s="19" t="s">
        <v>595</v>
      </c>
      <c r="C631" s="20">
        <v>128</v>
      </c>
      <c r="D631" s="20">
        <v>410</v>
      </c>
      <c r="E631" s="20">
        <v>391</v>
      </c>
      <c r="F631" s="20">
        <v>967</v>
      </c>
      <c r="G631" s="21">
        <f t="shared" si="123"/>
        <v>3.0932817786370227E-2</v>
      </c>
      <c r="H631" s="21">
        <f t="shared" si="124"/>
        <v>5.038092897517818E-2</v>
      </c>
      <c r="I631" s="21">
        <f t="shared" si="125"/>
        <v>5.7635613207547169E-2</v>
      </c>
      <c r="J631" s="21">
        <f t="shared" si="126"/>
        <v>7.8990361052115668E-2</v>
      </c>
      <c r="K631" s="21">
        <f t="shared" si="129"/>
        <v>2.0546875</v>
      </c>
      <c r="L631" s="21">
        <f t="shared" si="130"/>
        <v>1.3585365853658538</v>
      </c>
      <c r="M631" s="21">
        <f t="shared" si="127"/>
        <v>6.3557274045432571E-2</v>
      </c>
      <c r="N631" s="21">
        <f t="shared" si="128"/>
        <v>6.8444335217498167E-2</v>
      </c>
    </row>
    <row r="632" spans="1:14" x14ac:dyDescent="0.2">
      <c r="A632" s="18"/>
      <c r="B632" s="19" t="s">
        <v>596</v>
      </c>
      <c r="C632" s="20">
        <v>5</v>
      </c>
      <c r="D632" s="20">
        <v>104</v>
      </c>
      <c r="E632" s="20">
        <v>65</v>
      </c>
      <c r="F632" s="20">
        <v>339</v>
      </c>
      <c r="G632" s="21">
        <f t="shared" si="123"/>
        <v>1.2083131947800869E-3</v>
      </c>
      <c r="H632" s="21">
        <f t="shared" si="124"/>
        <v>1.2779552715654952E-2</v>
      </c>
      <c r="I632" s="21">
        <f t="shared" si="125"/>
        <v>9.5813679245283015E-3</v>
      </c>
      <c r="J632" s="21">
        <f t="shared" si="126"/>
        <v>2.7691553667701357E-2</v>
      </c>
      <c r="K632" s="21">
        <f t="shared" si="129"/>
        <v>12</v>
      </c>
      <c r="L632" s="21">
        <f t="shared" si="130"/>
        <v>2.2596153846153846</v>
      </c>
      <c r="M632" s="21">
        <f t="shared" si="127"/>
        <v>1.4499758337361043E-2</v>
      </c>
      <c r="N632" s="21">
        <f t="shared" si="128"/>
        <v>2.8876873924797247E-2</v>
      </c>
    </row>
    <row r="633" spans="1:14" x14ac:dyDescent="0.2">
      <c r="A633" s="18"/>
      <c r="B633" s="19" t="s">
        <v>597</v>
      </c>
      <c r="C633" s="20">
        <v>3</v>
      </c>
      <c r="D633" s="20">
        <v>51</v>
      </c>
      <c r="E633" s="20">
        <v>10</v>
      </c>
      <c r="F633" s="20">
        <v>54</v>
      </c>
      <c r="G633" s="21">
        <f t="shared" si="123"/>
        <v>7.2498791686805215E-4</v>
      </c>
      <c r="H633" s="21">
        <f t="shared" si="124"/>
        <v>6.2668960432538711E-3</v>
      </c>
      <c r="I633" s="21">
        <f t="shared" si="125"/>
        <v>1.474056603773585E-3</v>
      </c>
      <c r="J633" s="21">
        <f t="shared" si="126"/>
        <v>4.411043947067473E-3</v>
      </c>
      <c r="K633" s="21">
        <f t="shared" si="129"/>
        <v>2.3333333333333335</v>
      </c>
      <c r="L633" s="21">
        <f t="shared" si="130"/>
        <v>5.8823529411764705E-2</v>
      </c>
      <c r="M633" s="21">
        <f t="shared" si="127"/>
        <v>1.6916384726921219E-3</v>
      </c>
      <c r="N633" s="21">
        <f t="shared" si="128"/>
        <v>3.6864094372081595E-4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1</v>
      </c>
      <c r="F635" s="20">
        <v>11</v>
      </c>
      <c r="G635" s="21" t="str">
        <f t="shared" si="123"/>
        <v/>
      </c>
      <c r="H635" s="21" t="str">
        <f t="shared" si="124"/>
        <v/>
      </c>
      <c r="I635" s="21">
        <f t="shared" si="125"/>
        <v>1.4740566037735848E-4</v>
      </c>
      <c r="J635" s="21">
        <f t="shared" si="126"/>
        <v>8.9854598921744813E-4</v>
      </c>
      <c r="K635" s="21">
        <f t="shared" si="129"/>
        <v>1</v>
      </c>
      <c r="L635" s="21">
        <f t="shared" si="130"/>
        <v>1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3</v>
      </c>
      <c r="D636" s="20">
        <v>133</v>
      </c>
      <c r="E636" s="20">
        <v>19</v>
      </c>
      <c r="F636" s="20">
        <v>498</v>
      </c>
      <c r="G636" s="21">
        <f t="shared" si="123"/>
        <v>7.2498791686805215E-4</v>
      </c>
      <c r="H636" s="21">
        <f t="shared" si="124"/>
        <v>1.6343081838289506E-2</v>
      </c>
      <c r="I636" s="21">
        <f t="shared" si="125"/>
        <v>2.8007075471698111E-3</v>
      </c>
      <c r="J636" s="21">
        <f t="shared" si="126"/>
        <v>4.0679627511844473E-2</v>
      </c>
      <c r="K636" s="21">
        <f t="shared" si="129"/>
        <v>5.333333333333333</v>
      </c>
      <c r="L636" s="21">
        <f t="shared" si="130"/>
        <v>2.744360902255639</v>
      </c>
      <c r="M636" s="21">
        <f t="shared" si="127"/>
        <v>3.866602223296278E-3</v>
      </c>
      <c r="N636" s="21">
        <f t="shared" si="128"/>
        <v>4.4851314819365939E-2</v>
      </c>
    </row>
    <row r="637" spans="1:14" x14ac:dyDescent="0.2">
      <c r="A637" s="18"/>
      <c r="B637" s="19" t="s">
        <v>601</v>
      </c>
      <c r="C637" s="20">
        <v>0</v>
      </c>
      <c r="D637" s="20">
        <v>41</v>
      </c>
      <c r="E637" s="20">
        <v>8</v>
      </c>
      <c r="F637" s="20">
        <v>37</v>
      </c>
      <c r="G637" s="21" t="str">
        <f t="shared" si="123"/>
        <v/>
      </c>
      <c r="H637" s="21">
        <f t="shared" si="124"/>
        <v>5.038092897517818E-3</v>
      </c>
      <c r="I637" s="21">
        <f t="shared" si="125"/>
        <v>1.1792452830188679E-3</v>
      </c>
      <c r="J637" s="21">
        <f t="shared" si="126"/>
        <v>3.0223819637314165E-3</v>
      </c>
      <c r="K637" s="21">
        <f t="shared" si="129"/>
        <v>1</v>
      </c>
      <c r="L637" s="21">
        <f t="shared" si="130"/>
        <v>-9.7560975609756101E-2</v>
      </c>
      <c r="M637" s="21" t="str">
        <f t="shared" si="127"/>
        <v/>
      </c>
      <c r="N637" s="21">
        <f t="shared" si="128"/>
        <v>-4.915212582944213E-4</v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2</v>
      </c>
      <c r="F638" s="20">
        <v>1</v>
      </c>
      <c r="G638" s="21" t="str">
        <f t="shared" si="123"/>
        <v/>
      </c>
      <c r="H638" s="21" t="str">
        <f t="shared" si="124"/>
        <v/>
      </c>
      <c r="I638" s="21">
        <f t="shared" si="125"/>
        <v>2.9481132075471697E-4</v>
      </c>
      <c r="J638" s="21">
        <f t="shared" si="126"/>
        <v>8.1685999019768008E-5</v>
      </c>
      <c r="K638" s="21">
        <f t="shared" si="129"/>
        <v>1</v>
      </c>
      <c r="L638" s="21">
        <f t="shared" si="130"/>
        <v>1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248</v>
      </c>
      <c r="D639" s="20">
        <v>385</v>
      </c>
      <c r="E639" s="20">
        <v>569</v>
      </c>
      <c r="F639" s="20">
        <v>353</v>
      </c>
      <c r="G639" s="21">
        <f t="shared" si="123"/>
        <v>5.9932334461092314E-2</v>
      </c>
      <c r="H639" s="21">
        <f t="shared" si="124"/>
        <v>4.7308921110838044E-2</v>
      </c>
      <c r="I639" s="21">
        <f t="shared" si="125"/>
        <v>8.3873820754716985E-2</v>
      </c>
      <c r="J639" s="21">
        <f t="shared" si="126"/>
        <v>2.8835157653978108E-2</v>
      </c>
      <c r="K639" s="21">
        <f t="shared" si="129"/>
        <v>1.2943548387096775</v>
      </c>
      <c r="L639" s="21">
        <f t="shared" si="130"/>
        <v>-8.3116883116883117E-2</v>
      </c>
      <c r="M639" s="21">
        <f t="shared" si="127"/>
        <v>7.7573707104881581E-2</v>
      </c>
      <c r="N639" s="21">
        <f t="shared" si="128"/>
        <v>-3.9321700663553696E-3</v>
      </c>
    </row>
    <row r="640" spans="1:14" ht="25.5" x14ac:dyDescent="0.2">
      <c r="A640" s="18"/>
      <c r="B640" s="19" t="s">
        <v>604</v>
      </c>
      <c r="C640" s="20">
        <v>2018</v>
      </c>
      <c r="D640" s="20">
        <v>2968</v>
      </c>
      <c r="E640" s="20">
        <v>2535</v>
      </c>
      <c r="F640" s="20">
        <v>4360</v>
      </c>
      <c r="G640" s="21">
        <f t="shared" si="123"/>
        <v>0.48767520541324311</v>
      </c>
      <c r="H640" s="21">
        <f t="shared" si="124"/>
        <v>0.36470877365446058</v>
      </c>
      <c r="I640" s="21">
        <f t="shared" si="125"/>
        <v>0.37367334905660377</v>
      </c>
      <c r="J640" s="21">
        <f t="shared" si="126"/>
        <v>0.35615095572618855</v>
      </c>
      <c r="K640" s="21">
        <f t="shared" si="129"/>
        <v>0.25619425173439048</v>
      </c>
      <c r="L640" s="21">
        <f t="shared" si="130"/>
        <v>0.46900269541778977</v>
      </c>
      <c r="M640" s="21">
        <f t="shared" si="127"/>
        <v>0.12493958434026099</v>
      </c>
      <c r="N640" s="21">
        <f t="shared" si="128"/>
        <v>0.17104939788645862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621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622</v>
      </c>
      <c r="C9" s="11">
        <f>+C22+C81+C188+C371+C612</f>
        <v>128</v>
      </c>
      <c r="D9" s="11">
        <f>+D22+D81+D188+D371+D612</f>
        <v>52</v>
      </c>
      <c r="E9" s="11">
        <f>+E22+E81+E188+E371+E612</f>
        <v>293</v>
      </c>
      <c r="F9" s="10">
        <f>+F22+F81+F188+F371+F612</f>
        <v>199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1.2890625</v>
      </c>
      <c r="L9" s="13">
        <f t="shared" si="0"/>
        <v>2.8269230769230771</v>
      </c>
      <c r="M9" s="14">
        <f t="shared" ref="M9:N14" si="1">+IF(OR(AND(G9=""),(K9="")),"",G9*K9)</f>
        <v>1.2890625</v>
      </c>
      <c r="N9" s="14">
        <f t="shared" si="1"/>
        <v>2.8269230769230771</v>
      </c>
    </row>
    <row r="10" spans="1:14" ht="27" customHeight="1" x14ac:dyDescent="0.2">
      <c r="A10" s="18"/>
      <c r="B10" s="57" t="s">
        <v>10</v>
      </c>
      <c r="C10" s="54">
        <f>+C22</f>
        <v>1</v>
      </c>
      <c r="D10" s="47">
        <f>+D22</f>
        <v>2</v>
      </c>
      <c r="E10" s="47">
        <f>+E22</f>
        <v>5</v>
      </c>
      <c r="F10" s="47">
        <f>+F22</f>
        <v>4</v>
      </c>
      <c r="G10" s="48">
        <f t="shared" ref="G10:J14" si="2">+C10/C$9</f>
        <v>7.8125E-3</v>
      </c>
      <c r="H10" s="48">
        <f t="shared" si="2"/>
        <v>3.8461538461538464E-2</v>
      </c>
      <c r="I10" s="48">
        <f t="shared" si="2"/>
        <v>1.7064846416382253E-2</v>
      </c>
      <c r="J10" s="48">
        <f t="shared" si="2"/>
        <v>2.0100502512562814E-2</v>
      </c>
      <c r="K10" s="48">
        <f t="shared" si="0"/>
        <v>4</v>
      </c>
      <c r="L10" s="48">
        <f t="shared" si="0"/>
        <v>1</v>
      </c>
      <c r="M10" s="48">
        <f t="shared" si="1"/>
        <v>3.125E-2</v>
      </c>
      <c r="N10" s="49">
        <f t="shared" si="1"/>
        <v>3.8461538461538464E-2</v>
      </c>
    </row>
    <row r="11" spans="1:14" ht="25.5" x14ac:dyDescent="0.2">
      <c r="A11" s="18"/>
      <c r="B11" s="58" t="s">
        <v>11</v>
      </c>
      <c r="C11" s="55">
        <f>+C81</f>
        <v>63</v>
      </c>
      <c r="D11" s="20">
        <f>+D81</f>
        <v>7</v>
      </c>
      <c r="E11" s="20">
        <f>+E81</f>
        <v>68</v>
      </c>
      <c r="F11" s="20">
        <f>+F81</f>
        <v>47</v>
      </c>
      <c r="G11" s="21">
        <f t="shared" si="2"/>
        <v>0.4921875</v>
      </c>
      <c r="H11" s="21">
        <f t="shared" si="2"/>
        <v>0.13461538461538461</v>
      </c>
      <c r="I11" s="21">
        <f t="shared" si="2"/>
        <v>0.23208191126279865</v>
      </c>
      <c r="J11" s="21">
        <f t="shared" si="2"/>
        <v>0.23618090452261306</v>
      </c>
      <c r="K11" s="21">
        <f t="shared" si="0"/>
        <v>7.9365079365079361E-2</v>
      </c>
      <c r="L11" s="21">
        <f t="shared" si="0"/>
        <v>5.7142857142857144</v>
      </c>
      <c r="M11" s="21">
        <f t="shared" si="1"/>
        <v>3.90625E-2</v>
      </c>
      <c r="N11" s="50">
        <f t="shared" si="1"/>
        <v>0.76923076923076916</v>
      </c>
    </row>
    <row r="12" spans="1:14" ht="25.5" x14ac:dyDescent="0.2">
      <c r="A12" s="18"/>
      <c r="B12" s="58" t="s">
        <v>12</v>
      </c>
      <c r="C12" s="55">
        <f>+C188</f>
        <v>4</v>
      </c>
      <c r="D12" s="20">
        <f>+D188</f>
        <v>6</v>
      </c>
      <c r="E12" s="20">
        <f>+E188</f>
        <v>17</v>
      </c>
      <c r="F12" s="20">
        <f>+F188</f>
        <v>21</v>
      </c>
      <c r="G12" s="21">
        <f t="shared" si="2"/>
        <v>3.125E-2</v>
      </c>
      <c r="H12" s="21">
        <f t="shared" si="2"/>
        <v>0.11538461538461539</v>
      </c>
      <c r="I12" s="21">
        <f t="shared" si="2"/>
        <v>5.8020477815699661E-2</v>
      </c>
      <c r="J12" s="21">
        <f t="shared" si="2"/>
        <v>0.10552763819095477</v>
      </c>
      <c r="K12" s="21">
        <f t="shared" si="0"/>
        <v>3.25</v>
      </c>
      <c r="L12" s="21">
        <f t="shared" si="0"/>
        <v>2.5</v>
      </c>
      <c r="M12" s="21">
        <f t="shared" si="1"/>
        <v>0.1015625</v>
      </c>
      <c r="N12" s="50">
        <f t="shared" si="1"/>
        <v>0.28846153846153849</v>
      </c>
    </row>
    <row r="13" spans="1:14" ht="25.5" x14ac:dyDescent="0.2">
      <c r="A13" s="18"/>
      <c r="B13" s="58" t="s">
        <v>13</v>
      </c>
      <c r="C13" s="55">
        <f>+C371</f>
        <v>37</v>
      </c>
      <c r="D13" s="20">
        <f>+D371</f>
        <v>29</v>
      </c>
      <c r="E13" s="20">
        <f>+E371</f>
        <v>124</v>
      </c>
      <c r="F13" s="20">
        <f>+F371</f>
        <v>87</v>
      </c>
      <c r="G13" s="21">
        <f t="shared" si="2"/>
        <v>0.2890625</v>
      </c>
      <c r="H13" s="21">
        <f t="shared" si="2"/>
        <v>0.55769230769230771</v>
      </c>
      <c r="I13" s="21">
        <f t="shared" si="2"/>
        <v>0.42320819112627989</v>
      </c>
      <c r="J13" s="21">
        <f t="shared" si="2"/>
        <v>0.43718592964824121</v>
      </c>
      <c r="K13" s="21">
        <f t="shared" si="0"/>
        <v>2.3513513513513513</v>
      </c>
      <c r="L13" s="21">
        <f t="shared" si="0"/>
        <v>2</v>
      </c>
      <c r="M13" s="21">
        <f t="shared" si="1"/>
        <v>0.6796875</v>
      </c>
      <c r="N13" s="50">
        <f t="shared" si="1"/>
        <v>1.1153846153846154</v>
      </c>
    </row>
    <row r="14" spans="1:14" ht="26.25" thickBot="1" x14ac:dyDescent="0.25">
      <c r="A14" s="18"/>
      <c r="B14" s="59" t="s">
        <v>14</v>
      </c>
      <c r="C14" s="56">
        <f>+C612</f>
        <v>23</v>
      </c>
      <c r="D14" s="51">
        <f>+D612</f>
        <v>8</v>
      </c>
      <c r="E14" s="51">
        <f>+E612</f>
        <v>79</v>
      </c>
      <c r="F14" s="51">
        <f>+F612</f>
        <v>40</v>
      </c>
      <c r="G14" s="52">
        <f t="shared" si="2"/>
        <v>0.1796875</v>
      </c>
      <c r="H14" s="52">
        <f t="shared" si="2"/>
        <v>0.15384615384615385</v>
      </c>
      <c r="I14" s="52">
        <f t="shared" si="2"/>
        <v>0.2696245733788396</v>
      </c>
      <c r="J14" s="52">
        <f t="shared" si="2"/>
        <v>0.20100502512562815</v>
      </c>
      <c r="K14" s="52">
        <f t="shared" si="0"/>
        <v>2.4347826086956523</v>
      </c>
      <c r="L14" s="52">
        <f t="shared" si="0"/>
        <v>4</v>
      </c>
      <c r="M14" s="52">
        <f t="shared" si="1"/>
        <v>0.4375</v>
      </c>
      <c r="N14" s="53">
        <f t="shared" si="1"/>
        <v>0.61538461538461542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2</v>
      </c>
      <c r="E22" s="11">
        <f>SUM(E23:E73)</f>
        <v>5</v>
      </c>
      <c r="F22" s="10">
        <f>SUM(F23:F73)</f>
        <v>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4</v>
      </c>
      <c r="L22" s="13">
        <f>+IF(AND(D22=0,F22=0),"",IF(D22=0,1,IF(F22=0,-1,(F22-D22)/D22)))</f>
        <v>1</v>
      </c>
      <c r="M22" s="14">
        <f t="shared" ref="M22:M53" si="7">+IF(OR(AND(G22=""),(K22="")),"",G22*K22)</f>
        <v>4</v>
      </c>
      <c r="N22" s="14">
        <f t="shared" ref="N22:N53" si="8">+IF(OR(AND(H22=""),(L22="")),"",H22*L22)</f>
        <v>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1</v>
      </c>
      <c r="D33" s="20">
        <v>0</v>
      </c>
      <c r="E33" s="20">
        <v>0</v>
      </c>
      <c r="F33" s="20">
        <v>0</v>
      </c>
      <c r="G33" s="21">
        <f t="shared" si="3"/>
        <v>1</v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>
        <f t="shared" si="9"/>
        <v>-1</v>
      </c>
      <c r="L33" s="21" t="str">
        <f t="shared" si="10"/>
        <v xml:space="preserve"> </v>
      </c>
      <c r="M33" s="21">
        <f t="shared" si="7"/>
        <v>-1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1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>
        <f t="shared" si="6"/>
        <v>0.25</v>
      </c>
      <c r="K35" s="21" t="str">
        <f t="shared" si="9"/>
        <v xml:space="preserve"> </v>
      </c>
      <c r="L35" s="21">
        <f t="shared" si="10"/>
        <v>1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1</v>
      </c>
      <c r="E41" s="20">
        <v>0</v>
      </c>
      <c r="F41" s="20">
        <v>0</v>
      </c>
      <c r="G41" s="21" t="str">
        <f t="shared" si="3"/>
        <v/>
      </c>
      <c r="H41" s="21">
        <f t="shared" si="4"/>
        <v>0.5</v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>
        <f t="shared" si="10"/>
        <v>-1</v>
      </c>
      <c r="M41" s="21" t="str">
        <f t="shared" si="7"/>
        <v/>
      </c>
      <c r="N41" s="50">
        <f t="shared" si="8"/>
        <v>-0.5</v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5</v>
      </c>
      <c r="F48" s="20">
        <v>2</v>
      </c>
      <c r="G48" s="21" t="str">
        <f t="shared" si="3"/>
        <v/>
      </c>
      <c r="H48" s="21" t="str">
        <f t="shared" si="4"/>
        <v/>
      </c>
      <c r="I48" s="21">
        <f t="shared" si="5"/>
        <v>1</v>
      </c>
      <c r="J48" s="21">
        <f t="shared" si="6"/>
        <v>0.5</v>
      </c>
      <c r="K48" s="21">
        <f t="shared" si="9"/>
        <v>1</v>
      </c>
      <c r="L48" s="21">
        <f t="shared" si="10"/>
        <v>1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1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>
        <f t="shared" si="6"/>
        <v>0.25</v>
      </c>
      <c r="K53" s="21" t="str">
        <f t="shared" si="9"/>
        <v xml:space="preserve"> </v>
      </c>
      <c r="L53" s="21">
        <f t="shared" si="10"/>
        <v>1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0</v>
      </c>
      <c r="F67" s="20">
        <v>0</v>
      </c>
      <c r="G67" s="21" t="str">
        <f t="shared" si="11"/>
        <v/>
      </c>
      <c r="H67" s="21">
        <f t="shared" si="12"/>
        <v>0.5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-0.5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63</v>
      </c>
      <c r="D81" s="11">
        <f>SUM(D82:D180)</f>
        <v>7</v>
      </c>
      <c r="E81" s="11">
        <f>SUM(E82:E180)</f>
        <v>68</v>
      </c>
      <c r="F81" s="10">
        <f>SUM(F82:F180)</f>
        <v>47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7.9365079365079361E-2</v>
      </c>
      <c r="L81" s="13">
        <f>+IF(AND(D81=0,F81=0),"",IF(D81=0,1,IF(F81=0,-1,(F81-D81)/D81)))</f>
        <v>5.7142857142857144</v>
      </c>
      <c r="M81" s="14">
        <f t="shared" ref="M81:M112" si="23">+IF(OR(AND(G81=""),(K81="")),"",G81*K81)</f>
        <v>7.9365079365079361E-2</v>
      </c>
      <c r="N81" s="14">
        <f t="shared" ref="N81:N112" si="24">+IF(OR(AND(H81=""),(L81="")),"",H81*L81)</f>
        <v>5.7142857142857144</v>
      </c>
    </row>
    <row r="82" spans="1:14" x14ac:dyDescent="0.2">
      <c r="A82" s="18"/>
      <c r="B82" s="19" t="s">
        <v>69</v>
      </c>
      <c r="C82" s="20">
        <v>0</v>
      </c>
      <c r="D82" s="20">
        <v>1</v>
      </c>
      <c r="E82" s="20">
        <v>2</v>
      </c>
      <c r="F82" s="20">
        <v>2</v>
      </c>
      <c r="G82" s="21" t="str">
        <f t="shared" si="19"/>
        <v/>
      </c>
      <c r="H82" s="21">
        <f t="shared" si="20"/>
        <v>0.14285714285714285</v>
      </c>
      <c r="I82" s="21">
        <f t="shared" si="21"/>
        <v>2.9411764705882353E-2</v>
      </c>
      <c r="J82" s="21">
        <f t="shared" si="22"/>
        <v>4.2553191489361701E-2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1</v>
      </c>
      <c r="M82" s="21" t="str">
        <f t="shared" si="23"/>
        <v/>
      </c>
      <c r="N82" s="21">
        <f t="shared" si="24"/>
        <v>0.14285714285714285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1</v>
      </c>
      <c r="F85" s="20">
        <v>0</v>
      </c>
      <c r="G85" s="21">
        <f t="shared" si="19"/>
        <v>1.5873015873015872E-2</v>
      </c>
      <c r="H85" s="21" t="str">
        <f t="shared" si="20"/>
        <v/>
      </c>
      <c r="I85" s="21">
        <f t="shared" si="21"/>
        <v>1.4705882352941176E-2</v>
      </c>
      <c r="J85" s="21" t="str">
        <f t="shared" si="22"/>
        <v/>
      </c>
      <c r="K85" s="21">
        <f t="shared" si="25"/>
        <v>0</v>
      </c>
      <c r="L85" s="21" t="str">
        <f t="shared" si="26"/>
        <v xml:space="preserve"> 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0</v>
      </c>
      <c r="F86" s="20">
        <v>0</v>
      </c>
      <c r="G86" s="21" t="str">
        <f t="shared" si="19"/>
        <v/>
      </c>
      <c r="H86" s="21" t="str">
        <f t="shared" si="20"/>
        <v/>
      </c>
      <c r="I86" s="21" t="str">
        <f t="shared" si="21"/>
        <v/>
      </c>
      <c r="J86" s="21" t="str">
        <f t="shared" si="22"/>
        <v/>
      </c>
      <c r="K86" s="21" t="str">
        <f t="shared" si="25"/>
        <v xml:space="preserve"> 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0</v>
      </c>
      <c r="F103" s="20">
        <v>0</v>
      </c>
      <c r="G103" s="21" t="str">
        <f t="shared" si="19"/>
        <v/>
      </c>
      <c r="H103" s="21" t="str">
        <f t="shared" si="20"/>
        <v/>
      </c>
      <c r="I103" s="21" t="str">
        <f t="shared" si="21"/>
        <v/>
      </c>
      <c r="J103" s="21" t="str">
        <f t="shared" si="22"/>
        <v/>
      </c>
      <c r="K103" s="21" t="str">
        <f t="shared" si="25"/>
        <v xml:space="preserve"> </v>
      </c>
      <c r="L103" s="21" t="str">
        <f t="shared" si="26"/>
        <v xml:space="preserve"> 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1</v>
      </c>
      <c r="D105" s="20">
        <v>0</v>
      </c>
      <c r="E105" s="20">
        <v>0</v>
      </c>
      <c r="F105" s="20">
        <v>0</v>
      </c>
      <c r="G105" s="21">
        <f t="shared" si="19"/>
        <v>1.5873015873015872E-2</v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>
        <f t="shared" si="25"/>
        <v>-1</v>
      </c>
      <c r="L105" s="21" t="str">
        <f t="shared" si="26"/>
        <v xml:space="preserve"> </v>
      </c>
      <c r="M105" s="21">
        <f t="shared" si="23"/>
        <v>-1.5873015873015872E-2</v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1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2.1276595744680851E-2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1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>
        <f t="shared" si="30"/>
        <v>2.1276595744680851E-2</v>
      </c>
      <c r="K118" s="21" t="str">
        <f t="shared" si="33"/>
        <v xml:space="preserve"> 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2</v>
      </c>
      <c r="F127" s="20">
        <v>4</v>
      </c>
      <c r="G127" s="21" t="str">
        <f t="shared" si="27"/>
        <v/>
      </c>
      <c r="H127" s="21" t="str">
        <f t="shared" si="28"/>
        <v/>
      </c>
      <c r="I127" s="21">
        <f t="shared" si="29"/>
        <v>2.9411764705882353E-2</v>
      </c>
      <c r="J127" s="21">
        <f t="shared" si="30"/>
        <v>8.5106382978723402E-2</v>
      </c>
      <c r="K127" s="21">
        <f t="shared" si="33"/>
        <v>1</v>
      </c>
      <c r="L127" s="21">
        <f t="shared" si="34"/>
        <v>1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0</v>
      </c>
      <c r="F129" s="20">
        <v>0</v>
      </c>
      <c r="G129" s="21">
        <f t="shared" si="27"/>
        <v>1.5873015873015872E-2</v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>
        <f t="shared" si="33"/>
        <v>-1</v>
      </c>
      <c r="L129" s="21" t="str">
        <f t="shared" si="34"/>
        <v xml:space="preserve"> </v>
      </c>
      <c r="M129" s="21">
        <f t="shared" si="31"/>
        <v>-1.5873015873015872E-2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1</v>
      </c>
      <c r="D133" s="20">
        <v>0</v>
      </c>
      <c r="E133" s="20">
        <v>3</v>
      </c>
      <c r="F133" s="20">
        <v>1</v>
      </c>
      <c r="G133" s="21">
        <f t="shared" si="27"/>
        <v>1.5873015873015872E-2</v>
      </c>
      <c r="H133" s="21" t="str">
        <f t="shared" si="28"/>
        <v/>
      </c>
      <c r="I133" s="21">
        <f t="shared" si="29"/>
        <v>4.4117647058823532E-2</v>
      </c>
      <c r="J133" s="21">
        <f t="shared" si="30"/>
        <v>2.1276595744680851E-2</v>
      </c>
      <c r="K133" s="21">
        <f t="shared" si="33"/>
        <v>2</v>
      </c>
      <c r="L133" s="21">
        <f t="shared" si="34"/>
        <v>1</v>
      </c>
      <c r="M133" s="21">
        <f t="shared" si="31"/>
        <v>3.1746031746031744E-2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1</v>
      </c>
      <c r="F135" s="20">
        <v>0</v>
      </c>
      <c r="G135" s="21" t="str">
        <f t="shared" si="27"/>
        <v/>
      </c>
      <c r="H135" s="21" t="str">
        <f t="shared" si="28"/>
        <v/>
      </c>
      <c r="I135" s="21">
        <f t="shared" si="29"/>
        <v>1.4705882352941176E-2</v>
      </c>
      <c r="J135" s="21" t="str">
        <f t="shared" si="30"/>
        <v/>
      </c>
      <c r="K135" s="21">
        <f t="shared" si="33"/>
        <v>1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4</v>
      </c>
      <c r="F137" s="20">
        <v>2</v>
      </c>
      <c r="G137" s="21" t="str">
        <f t="shared" si="27"/>
        <v/>
      </c>
      <c r="H137" s="21" t="str">
        <f t="shared" si="28"/>
        <v/>
      </c>
      <c r="I137" s="21">
        <f t="shared" si="29"/>
        <v>5.8823529411764705E-2</v>
      </c>
      <c r="J137" s="21">
        <f t="shared" si="30"/>
        <v>4.2553191489361701E-2</v>
      </c>
      <c r="K137" s="21">
        <f t="shared" si="33"/>
        <v>1</v>
      </c>
      <c r="L137" s="21">
        <f t="shared" si="34"/>
        <v>1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8</v>
      </c>
      <c r="D139" s="20">
        <v>2</v>
      </c>
      <c r="E139" s="20">
        <v>15</v>
      </c>
      <c r="F139" s="20">
        <v>3</v>
      </c>
      <c r="G139" s="21">
        <f t="shared" si="27"/>
        <v>0.12698412698412698</v>
      </c>
      <c r="H139" s="21">
        <f t="shared" si="28"/>
        <v>0.2857142857142857</v>
      </c>
      <c r="I139" s="21">
        <f t="shared" si="29"/>
        <v>0.22058823529411764</v>
      </c>
      <c r="J139" s="21">
        <f t="shared" si="30"/>
        <v>6.3829787234042548E-2</v>
      </c>
      <c r="K139" s="21">
        <f t="shared" si="33"/>
        <v>0.875</v>
      </c>
      <c r="L139" s="21">
        <f t="shared" si="34"/>
        <v>0.5</v>
      </c>
      <c r="M139" s="21">
        <f t="shared" si="31"/>
        <v>0.1111111111111111</v>
      </c>
      <c r="N139" s="21">
        <f t="shared" si="32"/>
        <v>0.14285714285714285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1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>
        <f t="shared" si="30"/>
        <v>2.1276595744680851E-2</v>
      </c>
      <c r="K142" s="21" t="str">
        <f t="shared" si="33"/>
        <v xml:space="preserve"> 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</v>
      </c>
      <c r="D144" s="20">
        <v>2</v>
      </c>
      <c r="E144" s="20">
        <v>5</v>
      </c>
      <c r="F144" s="20">
        <v>15</v>
      </c>
      <c r="G144" s="21">
        <f t="shared" si="27"/>
        <v>3.1746031746031744E-2</v>
      </c>
      <c r="H144" s="21">
        <f t="shared" si="28"/>
        <v>0.2857142857142857</v>
      </c>
      <c r="I144" s="21">
        <f t="shared" si="29"/>
        <v>7.3529411764705885E-2</v>
      </c>
      <c r="J144" s="21">
        <f t="shared" si="30"/>
        <v>0.31914893617021278</v>
      </c>
      <c r="K144" s="21">
        <f t="shared" si="33"/>
        <v>1.5</v>
      </c>
      <c r="L144" s="21">
        <f t="shared" si="34"/>
        <v>6.5</v>
      </c>
      <c r="M144" s="21">
        <f t="shared" si="31"/>
        <v>4.7619047619047616E-2</v>
      </c>
      <c r="N144" s="21">
        <f t="shared" si="32"/>
        <v>1.857142857142857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2</v>
      </c>
      <c r="F145" s="20">
        <v>3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>
        <f t="shared" ref="I145:I180" si="37">+IF(E145=0,"",E145/E$81)</f>
        <v>2.9411764705882353E-2</v>
      </c>
      <c r="J145" s="21">
        <f t="shared" ref="J145:J180" si="38">+IF(F145=0,"",F145/F$81)</f>
        <v>6.3829787234042548E-2</v>
      </c>
      <c r="K145" s="21">
        <f t="shared" si="33"/>
        <v>1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12</v>
      </c>
      <c r="D146" s="20">
        <v>0</v>
      </c>
      <c r="E146" s="20">
        <v>1</v>
      </c>
      <c r="F146" s="20">
        <v>2</v>
      </c>
      <c r="G146" s="21">
        <f t="shared" si="35"/>
        <v>0.19047619047619047</v>
      </c>
      <c r="H146" s="21" t="str">
        <f t="shared" si="36"/>
        <v/>
      </c>
      <c r="I146" s="21">
        <f t="shared" si="37"/>
        <v>1.4705882352941176E-2</v>
      </c>
      <c r="J146" s="21">
        <f t="shared" si="38"/>
        <v>4.2553191489361701E-2</v>
      </c>
      <c r="K146" s="21">
        <f t="shared" ref="K146:K180" si="41">+IF(AND(C146=0,E146=0)," ",IF(C146=0,1,IF(E146=0,-1,(E146-C146)/C146)))</f>
        <v>-0.91666666666666663</v>
      </c>
      <c r="L146" s="21">
        <f t="shared" ref="L146:L180" si="42">+IF(AND(D146=0,F146=0)," ",IF(D146=0,1,IF(F146=0,-1,(F146-D146)/D146)))</f>
        <v>1</v>
      </c>
      <c r="M146" s="21">
        <f t="shared" si="39"/>
        <v>-0.17460317460317459</v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37</v>
      </c>
      <c r="D147" s="20">
        <v>2</v>
      </c>
      <c r="E147" s="20">
        <v>31</v>
      </c>
      <c r="F147" s="20">
        <v>6</v>
      </c>
      <c r="G147" s="21">
        <f t="shared" si="35"/>
        <v>0.58730158730158732</v>
      </c>
      <c r="H147" s="21">
        <f t="shared" si="36"/>
        <v>0.2857142857142857</v>
      </c>
      <c r="I147" s="21">
        <f t="shared" si="37"/>
        <v>0.45588235294117646</v>
      </c>
      <c r="J147" s="21">
        <f t="shared" si="38"/>
        <v>0.1276595744680851</v>
      </c>
      <c r="K147" s="21">
        <f t="shared" si="41"/>
        <v>-0.16216216216216217</v>
      </c>
      <c r="L147" s="21">
        <f t="shared" si="42"/>
        <v>2</v>
      </c>
      <c r="M147" s="21">
        <f t="shared" si="39"/>
        <v>-9.5238095238095247E-2</v>
      </c>
      <c r="N147" s="21">
        <f t="shared" si="40"/>
        <v>0.5714285714285714</v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1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>
        <f t="shared" si="38"/>
        <v>2.1276595744680851E-2</v>
      </c>
      <c r="K148" s="21" t="str">
        <f t="shared" si="41"/>
        <v xml:space="preserve"> </v>
      </c>
      <c r="L148" s="21">
        <f t="shared" si="42"/>
        <v>1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1</v>
      </c>
      <c r="F156" s="20">
        <v>3</v>
      </c>
      <c r="G156" s="21" t="str">
        <f t="shared" si="35"/>
        <v/>
      </c>
      <c r="H156" s="21" t="str">
        <f t="shared" si="36"/>
        <v/>
      </c>
      <c r="I156" s="21">
        <f t="shared" si="37"/>
        <v>1.4705882352941176E-2</v>
      </c>
      <c r="J156" s="21">
        <f t="shared" si="38"/>
        <v>6.3829787234042548E-2</v>
      </c>
      <c r="K156" s="21">
        <f t="shared" si="41"/>
        <v>1</v>
      </c>
      <c r="L156" s="21">
        <f t="shared" si="42"/>
        <v>1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1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>
        <f t="shared" si="38"/>
        <v>2.1276595744680851E-2</v>
      </c>
      <c r="K160" s="21" t="str">
        <f t="shared" si="41"/>
        <v xml:space="preserve"> </v>
      </c>
      <c r="L160" s="21">
        <f t="shared" si="42"/>
        <v>1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1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>
        <f t="shared" si="38"/>
        <v>2.1276595744680851E-2</v>
      </c>
      <c r="K177" s="21" t="str">
        <f t="shared" si="41"/>
        <v xml:space="preserve"> </v>
      </c>
      <c r="L177" s="21">
        <f t="shared" si="42"/>
        <v>1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</v>
      </c>
      <c r="D188" s="11">
        <f>SUM(D189:D363)</f>
        <v>6</v>
      </c>
      <c r="E188" s="11">
        <f>SUM(E189:E363)</f>
        <v>17</v>
      </c>
      <c r="F188" s="10">
        <f>SUM(F189:F363)</f>
        <v>21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3.25</v>
      </c>
      <c r="L188" s="13">
        <f>+IF(AND(D188=0,F188=0),"",IF(D188=0,1,IF(F188=0,-1,(F188-D188)/D188)))</f>
        <v>2.5</v>
      </c>
      <c r="M188" s="14">
        <f t="shared" ref="M188:M219" si="47">+IF(OR(AND(G188=""),(K188="")),"",G188*K188)</f>
        <v>3.25</v>
      </c>
      <c r="N188" s="14">
        <f t="shared" ref="N188:N219" si="48">+IF(OR(AND(H188=""),(L188="")),"",H188*L188)</f>
        <v>2.5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3</v>
      </c>
      <c r="E189" s="20">
        <v>0</v>
      </c>
      <c r="F189" s="20">
        <v>2</v>
      </c>
      <c r="G189" s="21">
        <f t="shared" si="43"/>
        <v>0.25</v>
      </c>
      <c r="H189" s="21">
        <f t="shared" si="44"/>
        <v>0.5</v>
      </c>
      <c r="I189" s="21" t="str">
        <f t="shared" si="45"/>
        <v/>
      </c>
      <c r="J189" s="21">
        <f t="shared" si="46"/>
        <v>9.5238095238095233E-2</v>
      </c>
      <c r="K189" s="21">
        <f t="shared" ref="K189:K220" si="49">+IF(AND(C189=0,E189=0)," ",IF(C189=0,1,IF(E189=0,-1,(E189-C189)/C189)))</f>
        <v>-1</v>
      </c>
      <c r="L189" s="21">
        <f t="shared" ref="L189:L220" si="50">+IF(AND(D189=0,F189=0)," ",IF(D189=0,1,IF(F189=0,-1,(F189-D189)/D189)))</f>
        <v>-0.33333333333333331</v>
      </c>
      <c r="M189" s="21">
        <f t="shared" si="47"/>
        <v>-0.25</v>
      </c>
      <c r="N189" s="21">
        <f t="shared" si="48"/>
        <v>-0.16666666666666666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0</v>
      </c>
      <c r="D195" s="20">
        <v>0</v>
      </c>
      <c r="E195" s="20">
        <v>5</v>
      </c>
      <c r="F195" s="20">
        <v>1</v>
      </c>
      <c r="G195" s="21" t="str">
        <f t="shared" si="43"/>
        <v/>
      </c>
      <c r="H195" s="21" t="str">
        <f t="shared" si="44"/>
        <v/>
      </c>
      <c r="I195" s="21">
        <f t="shared" si="45"/>
        <v>0.29411764705882354</v>
      </c>
      <c r="J195" s="21">
        <f t="shared" si="46"/>
        <v>4.7619047619047616E-2</v>
      </c>
      <c r="K195" s="21">
        <f t="shared" si="49"/>
        <v>1</v>
      </c>
      <c r="L195" s="21">
        <f t="shared" si="50"/>
        <v>1</v>
      </c>
      <c r="M195" s="21" t="str">
        <f t="shared" si="47"/>
        <v/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0</v>
      </c>
      <c r="G203" s="21" t="str">
        <f t="shared" si="43"/>
        <v/>
      </c>
      <c r="H203" s="21" t="str">
        <f t="shared" si="44"/>
        <v/>
      </c>
      <c r="I203" s="21">
        <f t="shared" si="45"/>
        <v>5.8823529411764705E-2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1</v>
      </c>
      <c r="D215" s="20">
        <v>0</v>
      </c>
      <c r="E215" s="20">
        <v>0</v>
      </c>
      <c r="F215" s="20">
        <v>0</v>
      </c>
      <c r="G215" s="21">
        <f t="shared" si="43"/>
        <v>0.25</v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>
        <f t="shared" si="49"/>
        <v>-1</v>
      </c>
      <c r="L215" s="21" t="str">
        <f t="shared" si="50"/>
        <v xml:space="preserve"> </v>
      </c>
      <c r="M215" s="21">
        <f t="shared" si="47"/>
        <v>-0.25</v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4.7619047619047616E-2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2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0.11764705882352941</v>
      </c>
      <c r="J220" s="21" t="str">
        <f t="shared" ref="J220:J251" si="54">+IF(F220=0,"",F220/F$188)</f>
        <v/>
      </c>
      <c r="K220" s="21">
        <f t="shared" si="49"/>
        <v>1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1</v>
      </c>
      <c r="E221" s="20">
        <v>1</v>
      </c>
      <c r="F221" s="20">
        <v>0</v>
      </c>
      <c r="G221" s="21" t="str">
        <f t="shared" si="51"/>
        <v/>
      </c>
      <c r="H221" s="21">
        <f t="shared" si="52"/>
        <v>0.16666666666666666</v>
      </c>
      <c r="I221" s="21">
        <f t="shared" si="53"/>
        <v>5.8823529411764705E-2</v>
      </c>
      <c r="J221" s="21" t="str">
        <f t="shared" si="54"/>
        <v/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-1</v>
      </c>
      <c r="M221" s="21" t="str">
        <f t="shared" si="55"/>
        <v/>
      </c>
      <c r="N221" s="21">
        <f t="shared" si="56"/>
        <v>-0.16666666666666666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1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4.7619047619047616E-2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0</v>
      </c>
      <c r="E230" s="20">
        <v>3</v>
      </c>
      <c r="F230" s="20">
        <v>1</v>
      </c>
      <c r="G230" s="21" t="str">
        <f t="shared" si="51"/>
        <v/>
      </c>
      <c r="H230" s="21" t="str">
        <f t="shared" si="52"/>
        <v/>
      </c>
      <c r="I230" s="21">
        <f t="shared" si="53"/>
        <v>0.17647058823529413</v>
      </c>
      <c r="J230" s="21">
        <f t="shared" si="54"/>
        <v>4.7619047619047616E-2</v>
      </c>
      <c r="K230" s="21">
        <f t="shared" si="57"/>
        <v>1</v>
      </c>
      <c r="L230" s="21">
        <f t="shared" si="58"/>
        <v>1</v>
      </c>
      <c r="M230" s="21" t="str">
        <f t="shared" si="55"/>
        <v/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1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>
        <f t="shared" si="54"/>
        <v>4.7619047619047616E-2</v>
      </c>
      <c r="K235" s="21" t="str">
        <f t="shared" si="57"/>
        <v xml:space="preserve"> 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1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>
        <f t="shared" si="54"/>
        <v>4.7619047619047616E-2</v>
      </c>
      <c r="K242" s="21" t="str">
        <f t="shared" si="57"/>
        <v xml:space="preserve"> </v>
      </c>
      <c r="L242" s="21">
        <f t="shared" si="58"/>
        <v>1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1</v>
      </c>
      <c r="E258" s="20">
        <v>3</v>
      </c>
      <c r="F258" s="20">
        <v>1</v>
      </c>
      <c r="G258" s="21" t="str">
        <f t="shared" si="59"/>
        <v/>
      </c>
      <c r="H258" s="21">
        <f t="shared" si="60"/>
        <v>0.16666666666666666</v>
      </c>
      <c r="I258" s="21">
        <f t="shared" si="61"/>
        <v>0.17647058823529413</v>
      </c>
      <c r="J258" s="21">
        <f t="shared" si="62"/>
        <v>4.7619047619047616E-2</v>
      </c>
      <c r="K258" s="21">
        <f t="shared" si="65"/>
        <v>1</v>
      </c>
      <c r="L258" s="21">
        <f t="shared" si="66"/>
        <v>0</v>
      </c>
      <c r="M258" s="21" t="str">
        <f t="shared" si="63"/>
        <v/>
      </c>
      <c r="N258" s="21">
        <f t="shared" si="64"/>
        <v>0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1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>
        <f t="shared" si="62"/>
        <v>4.7619047619047616E-2</v>
      </c>
      <c r="K267" s="21" t="str">
        <f t="shared" si="65"/>
        <v xml:space="preserve"> </v>
      </c>
      <c r="L267" s="21">
        <f t="shared" si="66"/>
        <v>1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1</v>
      </c>
      <c r="D293" s="20">
        <v>0</v>
      </c>
      <c r="E293" s="20">
        <v>0</v>
      </c>
      <c r="F293" s="20">
        <v>1</v>
      </c>
      <c r="G293" s="21">
        <f t="shared" si="67"/>
        <v>0.25</v>
      </c>
      <c r="H293" s="21" t="str">
        <f t="shared" si="68"/>
        <v/>
      </c>
      <c r="I293" s="21" t="str">
        <f t="shared" si="69"/>
        <v/>
      </c>
      <c r="J293" s="21">
        <f t="shared" si="70"/>
        <v>4.7619047619047616E-2</v>
      </c>
      <c r="K293" s="21">
        <f t="shared" si="73"/>
        <v>-1</v>
      </c>
      <c r="L293" s="21">
        <f t="shared" si="74"/>
        <v>1</v>
      </c>
      <c r="M293" s="21">
        <f t="shared" si="71"/>
        <v>-0.25</v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1</v>
      </c>
      <c r="F305" s="20">
        <v>1</v>
      </c>
      <c r="G305" s="21" t="str">
        <f t="shared" si="67"/>
        <v/>
      </c>
      <c r="H305" s="21" t="str">
        <f t="shared" si="68"/>
        <v/>
      </c>
      <c r="I305" s="21">
        <f t="shared" si="69"/>
        <v>5.8823529411764705E-2</v>
      </c>
      <c r="J305" s="21">
        <f t="shared" si="70"/>
        <v>4.7619047619047616E-2</v>
      </c>
      <c r="K305" s="21">
        <f t="shared" si="73"/>
        <v>1</v>
      </c>
      <c r="L305" s="21">
        <f t="shared" si="74"/>
        <v>1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1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>
        <f t="shared" si="70"/>
        <v>4.7619047619047616E-2</v>
      </c>
      <c r="K306" s="21" t="str">
        <f t="shared" si="73"/>
        <v xml:space="preserve"> </v>
      </c>
      <c r="L306" s="21">
        <f t="shared" si="74"/>
        <v>1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2</v>
      </c>
      <c r="G327" s="21" t="str">
        <f t="shared" si="75"/>
        <v/>
      </c>
      <c r="H327" s="21" t="str">
        <f t="shared" si="76"/>
        <v/>
      </c>
      <c r="I327" s="21">
        <f t="shared" si="77"/>
        <v>5.8823529411764705E-2</v>
      </c>
      <c r="J327" s="21">
        <f t="shared" si="78"/>
        <v>9.5238095238095233E-2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3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>
        <f t="shared" si="78"/>
        <v>0.14285714285714285</v>
      </c>
      <c r="K329" s="21" t="str">
        <f t="shared" si="81"/>
        <v xml:space="preserve"> </v>
      </c>
      <c r="L329" s="21">
        <f t="shared" si="82"/>
        <v>1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0</v>
      </c>
      <c r="G332" s="21" t="str">
        <f t="shared" si="75"/>
        <v/>
      </c>
      <c r="H332" s="21">
        <f t="shared" si="76"/>
        <v>0.16666666666666666</v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>
        <f t="shared" si="82"/>
        <v>-1</v>
      </c>
      <c r="M332" s="21" t="str">
        <f t="shared" si="79"/>
        <v/>
      </c>
      <c r="N332" s="21">
        <f t="shared" si="80"/>
        <v>-0.16666666666666666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4.7619047619047616E-2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 t="str">
        <f t="shared" si="82"/>
        <v xml:space="preserve"> 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4.7619047619047616E-2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1</v>
      </c>
      <c r="D347" s="20">
        <v>0</v>
      </c>
      <c r="E347" s="20">
        <v>0</v>
      </c>
      <c r="F347" s="20">
        <v>1</v>
      </c>
      <c r="G347" s="21">
        <f t="shared" si="75"/>
        <v>0.25</v>
      </c>
      <c r="H347" s="21" t="str">
        <f t="shared" si="76"/>
        <v/>
      </c>
      <c r="I347" s="21" t="str">
        <f t="shared" si="77"/>
        <v/>
      </c>
      <c r="J347" s="21">
        <f t="shared" si="78"/>
        <v>4.7619047619047616E-2</v>
      </c>
      <c r="K347" s="21">
        <f t="shared" si="81"/>
        <v>-1</v>
      </c>
      <c r="L347" s="21">
        <f t="shared" si="82"/>
        <v>1</v>
      </c>
      <c r="M347" s="21">
        <f t="shared" si="79"/>
        <v>-0.25</v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37</v>
      </c>
      <c r="D371" s="11">
        <f>SUM(D372:D604)</f>
        <v>29</v>
      </c>
      <c r="E371" s="11">
        <f>SUM(E372:E604)</f>
        <v>124</v>
      </c>
      <c r="F371" s="10">
        <f>SUM(F372:F604)</f>
        <v>87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2.3513513513513513</v>
      </c>
      <c r="L371" s="13">
        <f>+IF(AND(D371=0,F371=0),"",IF(D371=0,1,IF(F371=0,-1,(F371-D371)/D371)))</f>
        <v>2</v>
      </c>
      <c r="M371" s="14">
        <f t="shared" ref="M371:M434" si="95">+IF(OR(AND(G371=""),(K371="")),"",G371*K371)</f>
        <v>2.3513513513513513</v>
      </c>
      <c r="N371" s="14">
        <f t="shared" ref="N371:N434" si="96">+IF(OR(AND(H371=""),(L371="")),"",H371*L371)</f>
        <v>2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3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2.4193548387096774E-2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</v>
      </c>
      <c r="D377" s="20">
        <v>1</v>
      </c>
      <c r="E377" s="20">
        <v>8</v>
      </c>
      <c r="F377" s="20">
        <v>2</v>
      </c>
      <c r="G377" s="21">
        <f t="shared" si="91"/>
        <v>2.7027027027027029E-2</v>
      </c>
      <c r="H377" s="21">
        <f t="shared" si="92"/>
        <v>3.4482758620689655E-2</v>
      </c>
      <c r="I377" s="21">
        <f t="shared" si="93"/>
        <v>6.4516129032258063E-2</v>
      </c>
      <c r="J377" s="21">
        <f t="shared" si="94"/>
        <v>2.2988505747126436E-2</v>
      </c>
      <c r="K377" s="21">
        <f t="shared" si="97"/>
        <v>7</v>
      </c>
      <c r="L377" s="21">
        <f t="shared" si="98"/>
        <v>1</v>
      </c>
      <c r="M377" s="21">
        <f t="shared" si="95"/>
        <v>0.1891891891891892</v>
      </c>
      <c r="N377" s="21">
        <f t="shared" si="96"/>
        <v>3.4482758620689655E-2</v>
      </c>
    </row>
    <row r="378" spans="1:14" x14ac:dyDescent="0.2">
      <c r="A378" s="18"/>
      <c r="B378" s="19" t="s">
        <v>350</v>
      </c>
      <c r="C378" s="20">
        <v>1</v>
      </c>
      <c r="D378" s="20">
        <v>0</v>
      </c>
      <c r="E378" s="20">
        <v>0</v>
      </c>
      <c r="F378" s="20">
        <v>0</v>
      </c>
      <c r="G378" s="21">
        <f t="shared" si="91"/>
        <v>2.7027027027027029E-2</v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 t="str">
        <f t="shared" si="98"/>
        <v xml:space="preserve"> </v>
      </c>
      <c r="M378" s="21">
        <f t="shared" si="95"/>
        <v>-2.7027027027027029E-2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1</v>
      </c>
      <c r="E380" s="20">
        <v>0</v>
      </c>
      <c r="F380" s="20">
        <v>1</v>
      </c>
      <c r="G380" s="21" t="str">
        <f t="shared" si="91"/>
        <v/>
      </c>
      <c r="H380" s="21">
        <f t="shared" si="92"/>
        <v>3.4482758620689655E-2</v>
      </c>
      <c r="I380" s="21" t="str">
        <f t="shared" si="93"/>
        <v/>
      </c>
      <c r="J380" s="21">
        <f t="shared" si="94"/>
        <v>1.1494252873563218E-2</v>
      </c>
      <c r="K380" s="21" t="str">
        <f t="shared" si="97"/>
        <v xml:space="preserve"> </v>
      </c>
      <c r="L380" s="21">
        <f t="shared" si="98"/>
        <v>0</v>
      </c>
      <c r="M380" s="21" t="str">
        <f t="shared" si="95"/>
        <v/>
      </c>
      <c r="N380" s="21">
        <f t="shared" si="96"/>
        <v>0</v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6</v>
      </c>
      <c r="D383" s="20">
        <v>4</v>
      </c>
      <c r="E383" s="20">
        <v>13</v>
      </c>
      <c r="F383" s="20">
        <v>11</v>
      </c>
      <c r="G383" s="21">
        <f t="shared" si="91"/>
        <v>0.16216216216216217</v>
      </c>
      <c r="H383" s="21">
        <f t="shared" si="92"/>
        <v>0.13793103448275862</v>
      </c>
      <c r="I383" s="21">
        <f t="shared" si="93"/>
        <v>0.10483870967741936</v>
      </c>
      <c r="J383" s="21">
        <f t="shared" si="94"/>
        <v>0.12643678160919541</v>
      </c>
      <c r="K383" s="21">
        <f t="shared" si="97"/>
        <v>1.1666666666666667</v>
      </c>
      <c r="L383" s="21">
        <f t="shared" si="98"/>
        <v>1.75</v>
      </c>
      <c r="M383" s="21">
        <f t="shared" si="95"/>
        <v>0.1891891891891892</v>
      </c>
      <c r="N383" s="21">
        <f t="shared" si="96"/>
        <v>0.24137931034482757</v>
      </c>
    </row>
    <row r="384" spans="1:14" x14ac:dyDescent="0.2">
      <c r="A384" s="18"/>
      <c r="B384" s="19" t="s">
        <v>356</v>
      </c>
      <c r="C384" s="20">
        <v>1</v>
      </c>
      <c r="D384" s="20">
        <v>1</v>
      </c>
      <c r="E384" s="20">
        <v>1</v>
      </c>
      <c r="F384" s="20">
        <v>0</v>
      </c>
      <c r="G384" s="21">
        <f t="shared" si="91"/>
        <v>2.7027027027027029E-2</v>
      </c>
      <c r="H384" s="21">
        <f t="shared" si="92"/>
        <v>3.4482758620689655E-2</v>
      </c>
      <c r="I384" s="21">
        <f t="shared" si="93"/>
        <v>8.0645161290322578E-3</v>
      </c>
      <c r="J384" s="21" t="str">
        <f t="shared" si="94"/>
        <v/>
      </c>
      <c r="K384" s="21">
        <f t="shared" si="97"/>
        <v>0</v>
      </c>
      <c r="L384" s="21">
        <f t="shared" si="98"/>
        <v>-1</v>
      </c>
      <c r="M384" s="21">
        <f t="shared" si="95"/>
        <v>0</v>
      </c>
      <c r="N384" s="21">
        <f t="shared" si="96"/>
        <v>-3.4482758620689655E-2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1</v>
      </c>
      <c r="F391" s="20">
        <v>0</v>
      </c>
      <c r="G391" s="21" t="str">
        <f t="shared" si="91"/>
        <v/>
      </c>
      <c r="H391" s="21" t="str">
        <f t="shared" si="92"/>
        <v/>
      </c>
      <c r="I391" s="21">
        <f t="shared" si="93"/>
        <v>8.0645161290322578E-3</v>
      </c>
      <c r="J391" s="21" t="str">
        <f t="shared" si="94"/>
        <v/>
      </c>
      <c r="K391" s="21">
        <f t="shared" si="97"/>
        <v>1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</v>
      </c>
      <c r="E394" s="20">
        <v>1</v>
      </c>
      <c r="F394" s="20">
        <v>0</v>
      </c>
      <c r="G394" s="21" t="str">
        <f t="shared" si="91"/>
        <v/>
      </c>
      <c r="H394" s="21">
        <f t="shared" si="92"/>
        <v>3.4482758620689655E-2</v>
      </c>
      <c r="I394" s="21">
        <f t="shared" si="93"/>
        <v>8.0645161290322578E-3</v>
      </c>
      <c r="J394" s="21" t="str">
        <f t="shared" si="94"/>
        <v/>
      </c>
      <c r="K394" s="21">
        <f t="shared" si="97"/>
        <v>1</v>
      </c>
      <c r="L394" s="21">
        <f t="shared" si="98"/>
        <v>-1</v>
      </c>
      <c r="M394" s="21" t="str">
        <f t="shared" si="95"/>
        <v/>
      </c>
      <c r="N394" s="21">
        <f t="shared" si="96"/>
        <v>-3.4482758620689655E-2</v>
      </c>
    </row>
    <row r="395" spans="1:14" x14ac:dyDescent="0.2">
      <c r="A395" s="18"/>
      <c r="B395" s="19" t="s">
        <v>367</v>
      </c>
      <c r="C395" s="20">
        <v>0</v>
      </c>
      <c r="D395" s="20">
        <v>4</v>
      </c>
      <c r="E395" s="20">
        <v>1</v>
      </c>
      <c r="F395" s="20">
        <v>11</v>
      </c>
      <c r="G395" s="21" t="str">
        <f t="shared" si="91"/>
        <v/>
      </c>
      <c r="H395" s="21">
        <f t="shared" si="92"/>
        <v>0.13793103448275862</v>
      </c>
      <c r="I395" s="21">
        <f t="shared" si="93"/>
        <v>8.0645161290322578E-3</v>
      </c>
      <c r="J395" s="21">
        <f t="shared" si="94"/>
        <v>0.12643678160919541</v>
      </c>
      <c r="K395" s="21">
        <f t="shared" si="97"/>
        <v>1</v>
      </c>
      <c r="L395" s="21">
        <f t="shared" si="98"/>
        <v>1.75</v>
      </c>
      <c r="M395" s="21" t="str">
        <f t="shared" si="95"/>
        <v/>
      </c>
      <c r="N395" s="21">
        <f t="shared" si="96"/>
        <v>0.24137931034482757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1</v>
      </c>
      <c r="G405" s="21" t="str">
        <f t="shared" si="91"/>
        <v/>
      </c>
      <c r="H405" s="21">
        <f t="shared" si="92"/>
        <v>3.4482758620689655E-2</v>
      </c>
      <c r="I405" s="21" t="str">
        <f t="shared" si="93"/>
        <v/>
      </c>
      <c r="J405" s="21">
        <f t="shared" si="94"/>
        <v>1.1494252873563218E-2</v>
      </c>
      <c r="K405" s="21" t="str">
        <f t="shared" si="97"/>
        <v xml:space="preserve"> </v>
      </c>
      <c r="L405" s="21">
        <f t="shared" si="98"/>
        <v>0</v>
      </c>
      <c r="M405" s="21" t="str">
        <f t="shared" si="95"/>
        <v/>
      </c>
      <c r="N405" s="21">
        <f t="shared" si="96"/>
        <v>0</v>
      </c>
    </row>
    <row r="406" spans="1:14" x14ac:dyDescent="0.2">
      <c r="A406" s="18"/>
      <c r="B406" s="19" t="s">
        <v>378</v>
      </c>
      <c r="C406" s="20">
        <v>5</v>
      </c>
      <c r="D406" s="20">
        <v>1</v>
      </c>
      <c r="E406" s="20">
        <v>24</v>
      </c>
      <c r="F406" s="20">
        <v>8</v>
      </c>
      <c r="G406" s="21">
        <f t="shared" si="91"/>
        <v>0.13513513513513514</v>
      </c>
      <c r="H406" s="21">
        <f t="shared" si="92"/>
        <v>3.4482758620689655E-2</v>
      </c>
      <c r="I406" s="21">
        <f t="shared" si="93"/>
        <v>0.19354838709677419</v>
      </c>
      <c r="J406" s="21">
        <f t="shared" si="94"/>
        <v>9.1954022988505746E-2</v>
      </c>
      <c r="K406" s="21">
        <f t="shared" si="97"/>
        <v>3.8</v>
      </c>
      <c r="L406" s="21">
        <f t="shared" si="98"/>
        <v>7</v>
      </c>
      <c r="M406" s="21">
        <f t="shared" si="95"/>
        <v>0.51351351351351349</v>
      </c>
      <c r="N406" s="21">
        <f t="shared" si="96"/>
        <v>0.24137931034482757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7</v>
      </c>
      <c r="F408" s="20">
        <v>2</v>
      </c>
      <c r="G408" s="21" t="str">
        <f t="shared" si="91"/>
        <v/>
      </c>
      <c r="H408" s="21" t="str">
        <f t="shared" si="92"/>
        <v/>
      </c>
      <c r="I408" s="21">
        <f t="shared" si="93"/>
        <v>5.6451612903225805E-2</v>
      </c>
      <c r="J408" s="21">
        <f t="shared" si="94"/>
        <v>2.2988505747126436E-2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2</v>
      </c>
      <c r="F410" s="20">
        <v>0</v>
      </c>
      <c r="G410" s="21" t="str">
        <f t="shared" si="91"/>
        <v/>
      </c>
      <c r="H410" s="21" t="str">
        <f t="shared" si="92"/>
        <v/>
      </c>
      <c r="I410" s="21">
        <f t="shared" si="93"/>
        <v>1.6129032258064516E-2</v>
      </c>
      <c r="J410" s="21" t="str">
        <f t="shared" si="94"/>
        <v/>
      </c>
      <c r="K410" s="21">
        <f t="shared" si="97"/>
        <v>1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15</v>
      </c>
      <c r="D413" s="20">
        <v>1</v>
      </c>
      <c r="E413" s="20">
        <v>5</v>
      </c>
      <c r="F413" s="20">
        <v>0</v>
      </c>
      <c r="G413" s="21">
        <f t="shared" si="91"/>
        <v>0.40540540540540543</v>
      </c>
      <c r="H413" s="21">
        <f t="shared" si="92"/>
        <v>3.4482758620689655E-2</v>
      </c>
      <c r="I413" s="21">
        <f t="shared" si="93"/>
        <v>4.0322580645161289E-2</v>
      </c>
      <c r="J413" s="21" t="str">
        <f t="shared" si="94"/>
        <v/>
      </c>
      <c r="K413" s="21">
        <f t="shared" si="97"/>
        <v>-0.66666666666666663</v>
      </c>
      <c r="L413" s="21">
        <f t="shared" si="98"/>
        <v>-1</v>
      </c>
      <c r="M413" s="21">
        <f t="shared" si="95"/>
        <v>-0.27027027027027029</v>
      </c>
      <c r="N413" s="21">
        <f t="shared" si="96"/>
        <v>-3.4482758620689655E-2</v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5</v>
      </c>
      <c r="D419" s="20">
        <v>4</v>
      </c>
      <c r="E419" s="20">
        <v>20</v>
      </c>
      <c r="F419" s="20">
        <v>14</v>
      </c>
      <c r="G419" s="21">
        <f t="shared" si="91"/>
        <v>0.13513513513513514</v>
      </c>
      <c r="H419" s="21">
        <f t="shared" si="92"/>
        <v>0.13793103448275862</v>
      </c>
      <c r="I419" s="21">
        <f t="shared" si="93"/>
        <v>0.16129032258064516</v>
      </c>
      <c r="J419" s="21">
        <f t="shared" si="94"/>
        <v>0.16091954022988506</v>
      </c>
      <c r="K419" s="21">
        <f t="shared" si="97"/>
        <v>3</v>
      </c>
      <c r="L419" s="21">
        <f t="shared" si="98"/>
        <v>2.5</v>
      </c>
      <c r="M419" s="21">
        <f t="shared" si="95"/>
        <v>0.40540540540540543</v>
      </c>
      <c r="N419" s="21">
        <f t="shared" si="96"/>
        <v>0.34482758620689657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2</v>
      </c>
      <c r="D422" s="20">
        <v>1</v>
      </c>
      <c r="E422" s="20">
        <v>4</v>
      </c>
      <c r="F422" s="20">
        <v>0</v>
      </c>
      <c r="G422" s="21">
        <f t="shared" si="91"/>
        <v>5.4054054054054057E-2</v>
      </c>
      <c r="H422" s="21">
        <f t="shared" si="92"/>
        <v>3.4482758620689655E-2</v>
      </c>
      <c r="I422" s="21">
        <f t="shared" si="93"/>
        <v>3.2258064516129031E-2</v>
      </c>
      <c r="J422" s="21" t="str">
        <f t="shared" si="94"/>
        <v/>
      </c>
      <c r="K422" s="21">
        <f t="shared" si="97"/>
        <v>1</v>
      </c>
      <c r="L422" s="21">
        <f t="shared" si="98"/>
        <v>-1</v>
      </c>
      <c r="M422" s="21">
        <f t="shared" si="95"/>
        <v>5.4054054054054057E-2</v>
      </c>
      <c r="N422" s="21">
        <f t="shared" si="96"/>
        <v>-3.4482758620689655E-2</v>
      </c>
    </row>
    <row r="423" spans="1:14" x14ac:dyDescent="0.2">
      <c r="A423" s="18"/>
      <c r="B423" s="19" t="s">
        <v>395</v>
      </c>
      <c r="C423" s="20">
        <v>1</v>
      </c>
      <c r="D423" s="20">
        <v>0</v>
      </c>
      <c r="E423" s="20">
        <v>0</v>
      </c>
      <c r="F423" s="20">
        <v>3</v>
      </c>
      <c r="G423" s="21">
        <f t="shared" si="91"/>
        <v>2.7027027027027029E-2</v>
      </c>
      <c r="H423" s="21" t="str">
        <f t="shared" si="92"/>
        <v/>
      </c>
      <c r="I423" s="21" t="str">
        <f t="shared" si="93"/>
        <v/>
      </c>
      <c r="J423" s="21">
        <f t="shared" si="94"/>
        <v>3.4482758620689655E-2</v>
      </c>
      <c r="K423" s="21">
        <f t="shared" si="97"/>
        <v>-1</v>
      </c>
      <c r="L423" s="21">
        <f t="shared" si="98"/>
        <v>1</v>
      </c>
      <c r="M423" s="21">
        <f t="shared" si="95"/>
        <v>-2.7027027027027029E-2</v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9</v>
      </c>
      <c r="F424" s="20">
        <v>3</v>
      </c>
      <c r="G424" s="21" t="str">
        <f t="shared" si="91"/>
        <v/>
      </c>
      <c r="H424" s="21" t="str">
        <f t="shared" si="92"/>
        <v/>
      </c>
      <c r="I424" s="21">
        <f t="shared" si="93"/>
        <v>7.2580645161290328E-2</v>
      </c>
      <c r="J424" s="21">
        <f t="shared" si="94"/>
        <v>3.4482758620689655E-2</v>
      </c>
      <c r="K424" s="21">
        <f t="shared" si="97"/>
        <v>1</v>
      </c>
      <c r="L424" s="21">
        <f t="shared" si="98"/>
        <v>1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1</v>
      </c>
      <c r="F428" s="20">
        <v>1</v>
      </c>
      <c r="G428" s="21" t="str">
        <f t="shared" si="91"/>
        <v/>
      </c>
      <c r="H428" s="21" t="str">
        <f t="shared" si="92"/>
        <v/>
      </c>
      <c r="I428" s="21">
        <f t="shared" si="93"/>
        <v>8.0645161290322578E-3</v>
      </c>
      <c r="J428" s="21">
        <f t="shared" si="94"/>
        <v>1.1494252873563218E-2</v>
      </c>
      <c r="K428" s="21">
        <f t="shared" si="97"/>
        <v>1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1</v>
      </c>
      <c r="F434" s="20">
        <v>3</v>
      </c>
      <c r="G434" s="21" t="str">
        <f t="shared" si="91"/>
        <v/>
      </c>
      <c r="H434" s="21" t="str">
        <f t="shared" si="92"/>
        <v/>
      </c>
      <c r="I434" s="21">
        <f t="shared" si="93"/>
        <v>8.0645161290322578E-3</v>
      </c>
      <c r="J434" s="21">
        <f t="shared" si="94"/>
        <v>3.4482758620689655E-2</v>
      </c>
      <c r="K434" s="21">
        <f t="shared" si="97"/>
        <v>1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4</v>
      </c>
      <c r="F435" s="20">
        <v>1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3.2258064516129031E-2</v>
      </c>
      <c r="J435" s="21">
        <f t="shared" ref="J435:J498" si="102">+IF(F435=0,"",F435/F$371)</f>
        <v>1.1494252873563218E-2</v>
      </c>
      <c r="K435" s="21">
        <f t="shared" si="97"/>
        <v>1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7</v>
      </c>
      <c r="F437" s="20">
        <v>0</v>
      </c>
      <c r="G437" s="21" t="str">
        <f t="shared" si="99"/>
        <v/>
      </c>
      <c r="H437" s="21" t="str">
        <f t="shared" si="100"/>
        <v/>
      </c>
      <c r="I437" s="21">
        <f t="shared" si="101"/>
        <v>5.6451612903225805E-2</v>
      </c>
      <c r="J437" s="21" t="str">
        <f t="shared" si="102"/>
        <v/>
      </c>
      <c r="K437" s="21">
        <f t="shared" si="105"/>
        <v>1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5</v>
      </c>
      <c r="F446" s="20">
        <v>4</v>
      </c>
      <c r="G446" s="21" t="str">
        <f t="shared" si="99"/>
        <v/>
      </c>
      <c r="H446" s="21" t="str">
        <f t="shared" si="100"/>
        <v/>
      </c>
      <c r="I446" s="21">
        <f t="shared" si="101"/>
        <v>4.0322580645161289E-2</v>
      </c>
      <c r="J446" s="21">
        <f t="shared" si="102"/>
        <v>4.5977011494252873E-2</v>
      </c>
      <c r="K446" s="21">
        <f t="shared" si="105"/>
        <v>1</v>
      </c>
      <c r="L446" s="21">
        <f t="shared" si="106"/>
        <v>1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1</v>
      </c>
      <c r="F448" s="20">
        <v>0</v>
      </c>
      <c r="G448" s="21" t="str">
        <f t="shared" si="99"/>
        <v/>
      </c>
      <c r="H448" s="21" t="str">
        <f t="shared" si="100"/>
        <v/>
      </c>
      <c r="I448" s="21">
        <f t="shared" si="101"/>
        <v>8.0645161290322578E-3</v>
      </c>
      <c r="J448" s="21" t="str">
        <f t="shared" si="102"/>
        <v/>
      </c>
      <c r="K448" s="21">
        <f t="shared" si="105"/>
        <v>1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2</v>
      </c>
      <c r="E460" s="20">
        <v>0</v>
      </c>
      <c r="F460" s="20">
        <v>0</v>
      </c>
      <c r="G460" s="21" t="str">
        <f t="shared" si="99"/>
        <v/>
      </c>
      <c r="H460" s="21">
        <f t="shared" si="100"/>
        <v>6.8965517241379309E-2</v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>
        <f t="shared" si="106"/>
        <v>-1</v>
      </c>
      <c r="M460" s="21" t="str">
        <f t="shared" si="103"/>
        <v/>
      </c>
      <c r="N460" s="21">
        <f t="shared" si="104"/>
        <v>-6.8965517241379309E-2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2</v>
      </c>
      <c r="E473" s="20">
        <v>0</v>
      </c>
      <c r="F473" s="20">
        <v>2</v>
      </c>
      <c r="G473" s="21" t="str">
        <f t="shared" si="99"/>
        <v/>
      </c>
      <c r="H473" s="21">
        <f t="shared" si="100"/>
        <v>6.8965517241379309E-2</v>
      </c>
      <c r="I473" s="21" t="str">
        <f t="shared" si="101"/>
        <v/>
      </c>
      <c r="J473" s="21">
        <f t="shared" si="102"/>
        <v>2.2988505747126436E-2</v>
      </c>
      <c r="K473" s="21" t="str">
        <f t="shared" si="105"/>
        <v xml:space="preserve"> </v>
      </c>
      <c r="L473" s="21">
        <f t="shared" si="106"/>
        <v>0</v>
      </c>
      <c r="M473" s="21" t="str">
        <f t="shared" si="103"/>
        <v/>
      </c>
      <c r="N473" s="21">
        <f t="shared" si="104"/>
        <v>0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0</v>
      </c>
      <c r="G493" s="21" t="str">
        <f t="shared" si="99"/>
        <v/>
      </c>
      <c r="H493" s="21">
        <f t="shared" si="100"/>
        <v>3.4482758620689655E-2</v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>
        <f t="shared" si="106"/>
        <v>-1</v>
      </c>
      <c r="M493" s="21" t="str">
        <f t="shared" si="103"/>
        <v/>
      </c>
      <c r="N493" s="21">
        <f t="shared" si="104"/>
        <v>-3.4482758620689655E-2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3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>
        <f t="shared" ref="J499:J562" si="110">+IF(F499=0,"",F499/F$371)</f>
        <v>3.4482758620689655E-2</v>
      </c>
      <c r="K499" s="21" t="str">
        <f t="shared" si="105"/>
        <v xml:space="preserve"> </v>
      </c>
      <c r="L499" s="21">
        <f t="shared" si="106"/>
        <v>1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1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>
        <f t="shared" si="110"/>
        <v>1.1494252873563218E-2</v>
      </c>
      <c r="K528" s="21" t="str">
        <f t="shared" si="113"/>
        <v xml:space="preserve"> </v>
      </c>
      <c r="L528" s="21">
        <f t="shared" si="114"/>
        <v>1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0</v>
      </c>
      <c r="F544" s="20">
        <v>4</v>
      </c>
      <c r="G544" s="21" t="str">
        <f t="shared" si="107"/>
        <v/>
      </c>
      <c r="H544" s="21">
        <f t="shared" si="108"/>
        <v>3.4482758620689655E-2</v>
      </c>
      <c r="I544" s="21" t="str">
        <f t="shared" si="109"/>
        <v/>
      </c>
      <c r="J544" s="21">
        <f t="shared" si="110"/>
        <v>4.5977011494252873E-2</v>
      </c>
      <c r="K544" s="21" t="str">
        <f t="shared" si="113"/>
        <v xml:space="preserve"> </v>
      </c>
      <c r="L544" s="21">
        <f t="shared" si="114"/>
        <v>3</v>
      </c>
      <c r="M544" s="21" t="str">
        <f t="shared" si="111"/>
        <v/>
      </c>
      <c r="N544" s="21">
        <f t="shared" si="112"/>
        <v>0.10344827586206896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1</v>
      </c>
      <c r="F545" s="20">
        <v>1</v>
      </c>
      <c r="G545" s="21" t="str">
        <f t="shared" si="107"/>
        <v/>
      </c>
      <c r="H545" s="21" t="str">
        <f t="shared" si="108"/>
        <v/>
      </c>
      <c r="I545" s="21">
        <f t="shared" si="109"/>
        <v>8.0645161290322578E-3</v>
      </c>
      <c r="J545" s="21">
        <f t="shared" si="110"/>
        <v>1.1494252873563218E-2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1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>
        <f t="shared" ref="J563:J604" si="118">+IF(F563=0,"",F563/F$371)</f>
        <v>1.1494252873563218E-2</v>
      </c>
      <c r="K563" s="21" t="str">
        <f t="shared" si="113"/>
        <v xml:space="preserve"> </v>
      </c>
      <c r="L563" s="21">
        <f t="shared" si="114"/>
        <v>1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4</v>
      </c>
      <c r="F564" s="20">
        <v>2</v>
      </c>
      <c r="G564" s="21" t="str">
        <f t="shared" si="115"/>
        <v/>
      </c>
      <c r="H564" s="21" t="str">
        <f t="shared" si="116"/>
        <v/>
      </c>
      <c r="I564" s="21">
        <f t="shared" si="117"/>
        <v>3.2258064516129031E-2</v>
      </c>
      <c r="J564" s="21">
        <f t="shared" si="118"/>
        <v>2.2988505747126436E-2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1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>
        <f t="shared" si="118"/>
        <v>1.1494252873563218E-2</v>
      </c>
      <c r="K583" s="21" t="str">
        <f t="shared" si="121"/>
        <v xml:space="preserve"> </v>
      </c>
      <c r="L583" s="21">
        <f t="shared" si="122"/>
        <v>1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</v>
      </c>
      <c r="E588" s="20">
        <v>0</v>
      </c>
      <c r="F588" s="20">
        <v>1</v>
      </c>
      <c r="G588" s="21" t="str">
        <f t="shared" si="115"/>
        <v/>
      </c>
      <c r="H588" s="21">
        <f t="shared" si="116"/>
        <v>3.4482758620689655E-2</v>
      </c>
      <c r="I588" s="21" t="str">
        <f t="shared" si="117"/>
        <v/>
      </c>
      <c r="J588" s="21">
        <f t="shared" si="118"/>
        <v>1.1494252873563218E-2</v>
      </c>
      <c r="K588" s="21" t="str">
        <f t="shared" si="121"/>
        <v xml:space="preserve"> </v>
      </c>
      <c r="L588" s="21">
        <f t="shared" si="122"/>
        <v>0</v>
      </c>
      <c r="M588" s="21" t="str">
        <f t="shared" si="119"/>
        <v/>
      </c>
      <c r="N588" s="21">
        <f t="shared" si="120"/>
        <v>0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1</v>
      </c>
      <c r="F590" s="20">
        <v>5</v>
      </c>
      <c r="G590" s="21" t="str">
        <f t="shared" si="115"/>
        <v/>
      </c>
      <c r="H590" s="21">
        <f t="shared" si="116"/>
        <v>3.4482758620689655E-2</v>
      </c>
      <c r="I590" s="21">
        <f t="shared" si="117"/>
        <v>8.0645161290322578E-3</v>
      </c>
      <c r="J590" s="21">
        <f t="shared" si="118"/>
        <v>5.7471264367816091E-2</v>
      </c>
      <c r="K590" s="21">
        <f t="shared" si="121"/>
        <v>1</v>
      </c>
      <c r="L590" s="21">
        <f t="shared" si="122"/>
        <v>4</v>
      </c>
      <c r="M590" s="21" t="str">
        <f t="shared" si="119"/>
        <v/>
      </c>
      <c r="N590" s="21">
        <f t="shared" si="120"/>
        <v>0.13793103448275862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1</v>
      </c>
      <c r="E598" s="20">
        <v>0</v>
      </c>
      <c r="F598" s="20">
        <v>1</v>
      </c>
      <c r="G598" s="21" t="str">
        <f t="shared" si="115"/>
        <v/>
      </c>
      <c r="H598" s="21">
        <f t="shared" si="116"/>
        <v>3.4482758620689655E-2</v>
      </c>
      <c r="I598" s="21" t="str">
        <f t="shared" si="117"/>
        <v/>
      </c>
      <c r="J598" s="21">
        <f t="shared" si="118"/>
        <v>1.1494252873563218E-2</v>
      </c>
      <c r="K598" s="21" t="str">
        <f t="shared" si="121"/>
        <v xml:space="preserve"> </v>
      </c>
      <c r="L598" s="21">
        <f t="shared" si="122"/>
        <v>0</v>
      </c>
      <c r="M598" s="21" t="str">
        <f t="shared" si="119"/>
        <v/>
      </c>
      <c r="N598" s="21">
        <f t="shared" si="120"/>
        <v>0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23</v>
      </c>
      <c r="D612" s="11">
        <f>SUM(D613:D640)</f>
        <v>8</v>
      </c>
      <c r="E612" s="11">
        <f>SUM(E613:E640)</f>
        <v>79</v>
      </c>
      <c r="F612" s="10">
        <f>SUM(F613:F640)</f>
        <v>40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2.4347826086956523</v>
      </c>
      <c r="L612" s="13">
        <f>+IF(AND(D612=0,F612=0),"",IF(D612=0,1,IF(F612=0,-1,(F612-D612)/D612)))</f>
        <v>4</v>
      </c>
      <c r="M612" s="14">
        <f t="shared" ref="M612:M640" si="127">+IF(OR(AND(G612=""),(K612="")),"",G612*K612)</f>
        <v>2.4347826086956523</v>
      </c>
      <c r="N612" s="14">
        <f t="shared" ref="N612:N640" si="128">+IF(OR(AND(H612=""),(L612="")),"",H612*L612)</f>
        <v>4</v>
      </c>
    </row>
    <row r="613" spans="1:14" x14ac:dyDescent="0.2">
      <c r="A613" s="18"/>
      <c r="B613" s="19" t="s">
        <v>577</v>
      </c>
      <c r="C613" s="20">
        <v>1</v>
      </c>
      <c r="D613" s="20">
        <v>0</v>
      </c>
      <c r="E613" s="20">
        <v>2</v>
      </c>
      <c r="F613" s="20">
        <v>1</v>
      </c>
      <c r="G613" s="21">
        <f t="shared" si="123"/>
        <v>4.3478260869565216E-2</v>
      </c>
      <c r="H613" s="21" t="str">
        <f t="shared" si="124"/>
        <v/>
      </c>
      <c r="I613" s="21">
        <f t="shared" si="125"/>
        <v>2.5316455696202531E-2</v>
      </c>
      <c r="J613" s="21">
        <f t="shared" si="126"/>
        <v>2.5000000000000001E-2</v>
      </c>
      <c r="K613" s="21">
        <f t="shared" ref="K613:K640" si="129">+IF(AND(C613=0,E613=0)," ",IF(C613=0,1,IF(E613=0,-1,(E613-C613)/C613)))</f>
        <v>1</v>
      </c>
      <c r="L613" s="21">
        <f t="shared" ref="L613:L640" si="130">+IF(AND(D613=0,F613=0)," ",IF(D613=0,1,IF(F613=0,-1,(F613-D613)/D613)))</f>
        <v>1</v>
      </c>
      <c r="M613" s="21">
        <f t="shared" si="127"/>
        <v>4.3478260869565216E-2</v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4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>
        <f t="shared" si="126"/>
        <v>0.1</v>
      </c>
      <c r="K614" s="21" t="str">
        <f t="shared" si="129"/>
        <v xml:space="preserve"> </v>
      </c>
      <c r="L614" s="21">
        <f t="shared" si="130"/>
        <v>1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11</v>
      </c>
      <c r="D615" s="20">
        <v>0</v>
      </c>
      <c r="E615" s="20">
        <v>1</v>
      </c>
      <c r="F615" s="20">
        <v>5</v>
      </c>
      <c r="G615" s="21">
        <f t="shared" si="123"/>
        <v>0.47826086956521741</v>
      </c>
      <c r="H615" s="21" t="str">
        <f t="shared" si="124"/>
        <v/>
      </c>
      <c r="I615" s="21">
        <f t="shared" si="125"/>
        <v>1.2658227848101266E-2</v>
      </c>
      <c r="J615" s="21">
        <f t="shared" si="126"/>
        <v>0.125</v>
      </c>
      <c r="K615" s="21">
        <f t="shared" si="129"/>
        <v>-0.90909090909090906</v>
      </c>
      <c r="L615" s="21">
        <f t="shared" si="130"/>
        <v>1</v>
      </c>
      <c r="M615" s="21">
        <f t="shared" si="127"/>
        <v>-0.43478260869565216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11</v>
      </c>
      <c r="D616" s="20">
        <v>0</v>
      </c>
      <c r="E616" s="20">
        <v>72</v>
      </c>
      <c r="F616" s="20">
        <v>15</v>
      </c>
      <c r="G616" s="21">
        <f t="shared" si="123"/>
        <v>0.47826086956521741</v>
      </c>
      <c r="H616" s="21" t="str">
        <f t="shared" si="124"/>
        <v/>
      </c>
      <c r="I616" s="21">
        <f t="shared" si="125"/>
        <v>0.91139240506329111</v>
      </c>
      <c r="J616" s="21">
        <f t="shared" si="126"/>
        <v>0.375</v>
      </c>
      <c r="K616" s="21">
        <f t="shared" si="129"/>
        <v>5.5454545454545459</v>
      </c>
      <c r="L616" s="21">
        <f t="shared" si="130"/>
        <v>1</v>
      </c>
      <c r="M616" s="21">
        <f t="shared" si="127"/>
        <v>2.6521739130434785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2</v>
      </c>
      <c r="E627" s="20">
        <v>0</v>
      </c>
      <c r="F627" s="20">
        <v>3</v>
      </c>
      <c r="G627" s="21" t="str">
        <f t="shared" si="123"/>
        <v/>
      </c>
      <c r="H627" s="21">
        <f t="shared" si="124"/>
        <v>0.25</v>
      </c>
      <c r="I627" s="21" t="str">
        <f t="shared" si="125"/>
        <v/>
      </c>
      <c r="J627" s="21">
        <f t="shared" si="126"/>
        <v>7.4999999999999997E-2</v>
      </c>
      <c r="K627" s="21" t="str">
        <f t="shared" si="129"/>
        <v xml:space="preserve"> </v>
      </c>
      <c r="L627" s="21">
        <f t="shared" si="130"/>
        <v>0.5</v>
      </c>
      <c r="M627" s="21" t="str">
        <f t="shared" si="127"/>
        <v/>
      </c>
      <c r="N627" s="21">
        <f t="shared" si="128"/>
        <v>0.125</v>
      </c>
    </row>
    <row r="628" spans="1:14" x14ac:dyDescent="0.2">
      <c r="A628" s="18"/>
      <c r="B628" s="19" t="s">
        <v>592</v>
      </c>
      <c r="C628" s="20">
        <v>0</v>
      </c>
      <c r="D628" s="20">
        <v>3</v>
      </c>
      <c r="E628" s="20">
        <v>0</v>
      </c>
      <c r="F628" s="20">
        <v>0</v>
      </c>
      <c r="G628" s="21" t="str">
        <f t="shared" si="123"/>
        <v/>
      </c>
      <c r="H628" s="21">
        <f t="shared" si="124"/>
        <v>0.375</v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>
        <f t="shared" si="130"/>
        <v>-1</v>
      </c>
      <c r="M628" s="21" t="str">
        <f t="shared" si="127"/>
        <v/>
      </c>
      <c r="N628" s="21">
        <f t="shared" si="128"/>
        <v>-0.375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0</v>
      </c>
      <c r="F630" s="20">
        <v>7</v>
      </c>
      <c r="G630" s="21" t="str">
        <f t="shared" si="123"/>
        <v/>
      </c>
      <c r="H630" s="21" t="str">
        <f t="shared" si="124"/>
        <v/>
      </c>
      <c r="I630" s="21" t="str">
        <f t="shared" si="125"/>
        <v/>
      </c>
      <c r="J630" s="21">
        <f t="shared" si="126"/>
        <v>0.17499999999999999</v>
      </c>
      <c r="K630" s="21" t="str">
        <f t="shared" si="129"/>
        <v xml:space="preserve"> </v>
      </c>
      <c r="L630" s="21">
        <f t="shared" si="130"/>
        <v>1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1</v>
      </c>
      <c r="F631" s="20">
        <v>0</v>
      </c>
      <c r="G631" s="21" t="str">
        <f t="shared" si="123"/>
        <v/>
      </c>
      <c r="H631" s="21" t="str">
        <f t="shared" si="124"/>
        <v/>
      </c>
      <c r="I631" s="21">
        <f t="shared" si="125"/>
        <v>1.2658227848101266E-2</v>
      </c>
      <c r="J631" s="21" t="str">
        <f t="shared" si="126"/>
        <v/>
      </c>
      <c r="K631" s="21">
        <f t="shared" si="129"/>
        <v>1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3</v>
      </c>
      <c r="E632" s="20">
        <v>1</v>
      </c>
      <c r="F632" s="20">
        <v>4</v>
      </c>
      <c r="G632" s="21" t="str">
        <f t="shared" si="123"/>
        <v/>
      </c>
      <c r="H632" s="21">
        <f t="shared" si="124"/>
        <v>0.375</v>
      </c>
      <c r="I632" s="21">
        <f t="shared" si="125"/>
        <v>1.2658227848101266E-2</v>
      </c>
      <c r="J632" s="21">
        <f t="shared" si="126"/>
        <v>0.1</v>
      </c>
      <c r="K632" s="21">
        <f t="shared" si="129"/>
        <v>1</v>
      </c>
      <c r="L632" s="21">
        <f t="shared" si="130"/>
        <v>0.33333333333333331</v>
      </c>
      <c r="M632" s="21" t="str">
        <f t="shared" si="127"/>
        <v/>
      </c>
      <c r="N632" s="21">
        <f t="shared" si="128"/>
        <v>0.125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1</v>
      </c>
      <c r="F639" s="20">
        <v>0</v>
      </c>
      <c r="G639" s="21" t="str">
        <f t="shared" si="123"/>
        <v/>
      </c>
      <c r="H639" s="21" t="str">
        <f t="shared" si="124"/>
        <v/>
      </c>
      <c r="I639" s="21">
        <f t="shared" si="125"/>
        <v>1.2658227848101266E-2</v>
      </c>
      <c r="J639" s="21" t="str">
        <f t="shared" si="126"/>
        <v/>
      </c>
      <c r="K639" s="21">
        <f t="shared" si="129"/>
        <v>1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1</v>
      </c>
      <c r="F640" s="20">
        <v>1</v>
      </c>
      <c r="G640" s="21" t="str">
        <f t="shared" si="123"/>
        <v/>
      </c>
      <c r="H640" s="21" t="str">
        <f t="shared" si="124"/>
        <v/>
      </c>
      <c r="I640" s="21">
        <f t="shared" si="125"/>
        <v>1.2658227848101266E-2</v>
      </c>
      <c r="J640" s="21">
        <f t="shared" si="126"/>
        <v>2.5000000000000001E-2</v>
      </c>
      <c r="K640" s="21">
        <f t="shared" si="129"/>
        <v>1</v>
      </c>
      <c r="L640" s="21">
        <f t="shared" si="130"/>
        <v>1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623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624</v>
      </c>
      <c r="C9" s="11">
        <f>+C22+C81+C188+C371+C612</f>
        <v>21</v>
      </c>
      <c r="D9" s="11">
        <f>+D22+D81+D188+D371+D612</f>
        <v>127</v>
      </c>
      <c r="E9" s="11">
        <f>+E22+E81+E188+E371+E612</f>
        <v>354</v>
      </c>
      <c r="F9" s="10">
        <f>+F22+F81+F188+F371+F612</f>
        <v>405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15.857142857142858</v>
      </c>
      <c r="L9" s="13">
        <f t="shared" si="0"/>
        <v>2.188976377952756</v>
      </c>
      <c r="M9" s="14">
        <f t="shared" ref="M9:N14" si="1">+IF(OR(AND(G9=""),(K9="")),"",G9*K9)</f>
        <v>15.857142857142858</v>
      </c>
      <c r="N9" s="14">
        <f t="shared" si="1"/>
        <v>2.188976377952756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0</v>
      </c>
      <c r="E10" s="47">
        <f>+E22</f>
        <v>2</v>
      </c>
      <c r="F10" s="47">
        <f>+F22</f>
        <v>0</v>
      </c>
      <c r="G10" s="48">
        <f t="shared" ref="G10:J14" si="2">+C10/C$9</f>
        <v>0</v>
      </c>
      <c r="H10" s="48">
        <f t="shared" si="2"/>
        <v>0</v>
      </c>
      <c r="I10" s="48">
        <f t="shared" si="2"/>
        <v>5.6497175141242938E-3</v>
      </c>
      <c r="J10" s="48">
        <f t="shared" si="2"/>
        <v>0</v>
      </c>
      <c r="K10" s="48">
        <f t="shared" si="0"/>
        <v>1</v>
      </c>
      <c r="L10" s="48" t="str">
        <f t="shared" si="0"/>
        <v/>
      </c>
      <c r="M10" s="48">
        <f t="shared" si="1"/>
        <v>0</v>
      </c>
      <c r="N10" s="49" t="str">
        <f t="shared" si="1"/>
        <v/>
      </c>
    </row>
    <row r="11" spans="1:14" ht="25.5" x14ac:dyDescent="0.2">
      <c r="A11" s="18"/>
      <c r="B11" s="58" t="s">
        <v>11</v>
      </c>
      <c r="C11" s="55">
        <f>+C81</f>
        <v>1</v>
      </c>
      <c r="D11" s="20">
        <f>+D81</f>
        <v>3</v>
      </c>
      <c r="E11" s="20">
        <f>+E81</f>
        <v>12</v>
      </c>
      <c r="F11" s="20">
        <f>+F81</f>
        <v>12</v>
      </c>
      <c r="G11" s="21">
        <f t="shared" si="2"/>
        <v>4.7619047619047616E-2</v>
      </c>
      <c r="H11" s="21">
        <f t="shared" si="2"/>
        <v>2.3622047244094488E-2</v>
      </c>
      <c r="I11" s="21">
        <f t="shared" si="2"/>
        <v>3.3898305084745763E-2</v>
      </c>
      <c r="J11" s="21">
        <f t="shared" si="2"/>
        <v>2.9629629629629631E-2</v>
      </c>
      <c r="K11" s="21">
        <f t="shared" si="0"/>
        <v>11</v>
      </c>
      <c r="L11" s="21">
        <f t="shared" si="0"/>
        <v>3</v>
      </c>
      <c r="M11" s="21">
        <f t="shared" si="1"/>
        <v>0.52380952380952372</v>
      </c>
      <c r="N11" s="50">
        <f t="shared" si="1"/>
        <v>7.0866141732283464E-2</v>
      </c>
    </row>
    <row r="12" spans="1:14" ht="25.5" x14ac:dyDescent="0.2">
      <c r="A12" s="18"/>
      <c r="B12" s="58" t="s">
        <v>12</v>
      </c>
      <c r="C12" s="55">
        <f>+C188</f>
        <v>5</v>
      </c>
      <c r="D12" s="20">
        <f>+D188</f>
        <v>7</v>
      </c>
      <c r="E12" s="20">
        <f>+E188</f>
        <v>37</v>
      </c>
      <c r="F12" s="20">
        <f>+F188</f>
        <v>21</v>
      </c>
      <c r="G12" s="21">
        <f t="shared" si="2"/>
        <v>0.23809523809523808</v>
      </c>
      <c r="H12" s="21">
        <f t="shared" si="2"/>
        <v>5.5118110236220472E-2</v>
      </c>
      <c r="I12" s="21">
        <f t="shared" si="2"/>
        <v>0.10451977401129943</v>
      </c>
      <c r="J12" s="21">
        <f t="shared" si="2"/>
        <v>5.185185185185185E-2</v>
      </c>
      <c r="K12" s="21">
        <f t="shared" si="0"/>
        <v>6.4</v>
      </c>
      <c r="L12" s="21">
        <f t="shared" si="0"/>
        <v>2</v>
      </c>
      <c r="M12" s="21">
        <f t="shared" si="1"/>
        <v>1.5238095238095237</v>
      </c>
      <c r="N12" s="50">
        <f t="shared" si="1"/>
        <v>0.11023622047244094</v>
      </c>
    </row>
    <row r="13" spans="1:14" ht="25.5" x14ac:dyDescent="0.2">
      <c r="A13" s="18"/>
      <c r="B13" s="58" t="s">
        <v>13</v>
      </c>
      <c r="C13" s="55">
        <f>+C371</f>
        <v>6</v>
      </c>
      <c r="D13" s="20">
        <f>+D371</f>
        <v>90</v>
      </c>
      <c r="E13" s="20">
        <f>+E371</f>
        <v>275</v>
      </c>
      <c r="F13" s="20">
        <f>+F371</f>
        <v>237</v>
      </c>
      <c r="G13" s="21">
        <f t="shared" si="2"/>
        <v>0.2857142857142857</v>
      </c>
      <c r="H13" s="21">
        <f t="shared" si="2"/>
        <v>0.70866141732283461</v>
      </c>
      <c r="I13" s="21">
        <f t="shared" si="2"/>
        <v>0.7768361581920904</v>
      </c>
      <c r="J13" s="21">
        <f t="shared" si="2"/>
        <v>0.58518518518518514</v>
      </c>
      <c r="K13" s="21">
        <f t="shared" si="0"/>
        <v>44.833333333333336</v>
      </c>
      <c r="L13" s="21">
        <f t="shared" si="0"/>
        <v>1.6333333333333333</v>
      </c>
      <c r="M13" s="21">
        <f t="shared" si="1"/>
        <v>12.80952380952381</v>
      </c>
      <c r="N13" s="50">
        <f t="shared" si="1"/>
        <v>1.1574803149606299</v>
      </c>
    </row>
    <row r="14" spans="1:14" ht="26.25" thickBot="1" x14ac:dyDescent="0.25">
      <c r="A14" s="18"/>
      <c r="B14" s="59" t="s">
        <v>14</v>
      </c>
      <c r="C14" s="56">
        <f>+C612</f>
        <v>9</v>
      </c>
      <c r="D14" s="51">
        <f>+D612</f>
        <v>27</v>
      </c>
      <c r="E14" s="51">
        <f>+E612</f>
        <v>28</v>
      </c>
      <c r="F14" s="51">
        <f>+F612</f>
        <v>135</v>
      </c>
      <c r="G14" s="52">
        <f t="shared" si="2"/>
        <v>0.42857142857142855</v>
      </c>
      <c r="H14" s="52">
        <f t="shared" si="2"/>
        <v>0.2125984251968504</v>
      </c>
      <c r="I14" s="52">
        <f t="shared" si="2"/>
        <v>7.909604519774012E-2</v>
      </c>
      <c r="J14" s="52">
        <f t="shared" si="2"/>
        <v>0.33333333333333331</v>
      </c>
      <c r="K14" s="52">
        <f t="shared" si="0"/>
        <v>2.1111111111111112</v>
      </c>
      <c r="L14" s="52">
        <f t="shared" si="0"/>
        <v>4</v>
      </c>
      <c r="M14" s="52">
        <f t="shared" si="1"/>
        <v>0.90476190476190477</v>
      </c>
      <c r="N14" s="53">
        <f t="shared" si="1"/>
        <v>0.85039370078740162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2</v>
      </c>
      <c r="F22" s="10">
        <f>SUM(F23:F73)</f>
        <v>0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 t="str">
        <f t="shared" ref="J22:J53" si="6">+IF(F22=0,"",F22/F$22)</f>
        <v/>
      </c>
      <c r="K22" s="14">
        <f>+IF(AND(C22=0,E22=0),"",IF(C22=0,1,IF(E22=0,-1,(E22-C22)/C22)))</f>
        <v>1</v>
      </c>
      <c r="L22" s="13" t="str">
        <f>+IF(AND(D22=0,F22=0),"",IF(D22=0,1,IF(F22=0,-1,(F22-D22)/D22)))</f>
        <v/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1</v>
      </c>
      <c r="F53" s="20">
        <v>0</v>
      </c>
      <c r="G53" s="21" t="str">
        <f t="shared" si="3"/>
        <v/>
      </c>
      <c r="H53" s="21" t="str">
        <f t="shared" si="4"/>
        <v/>
      </c>
      <c r="I53" s="21">
        <f t="shared" si="5"/>
        <v>0.5</v>
      </c>
      <c r="J53" s="21" t="str">
        <f t="shared" si="6"/>
        <v/>
      </c>
      <c r="K53" s="21">
        <f t="shared" si="9"/>
        <v>1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1</v>
      </c>
      <c r="F57" s="20">
        <v>0</v>
      </c>
      <c r="G57" s="21" t="str">
        <f t="shared" si="11"/>
        <v/>
      </c>
      <c r="H57" s="21" t="str">
        <f t="shared" si="12"/>
        <v/>
      </c>
      <c r="I57" s="21">
        <f t="shared" si="13"/>
        <v>0.5</v>
      </c>
      <c r="J57" s="21" t="str">
        <f t="shared" si="14"/>
        <v/>
      </c>
      <c r="K57" s="21">
        <f t="shared" si="17"/>
        <v>1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</v>
      </c>
      <c r="D81" s="11">
        <f>SUM(D82:D180)</f>
        <v>3</v>
      </c>
      <c r="E81" s="11">
        <f>SUM(E82:E180)</f>
        <v>12</v>
      </c>
      <c r="F81" s="10">
        <f>SUM(F82:F180)</f>
        <v>12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11</v>
      </c>
      <c r="L81" s="13">
        <f>+IF(AND(D81=0,F81=0),"",IF(D81=0,1,IF(F81=0,-1,(F81-D81)/D81)))</f>
        <v>3</v>
      </c>
      <c r="M81" s="14">
        <f t="shared" ref="M81:M112" si="23">+IF(OR(AND(G81=""),(K81="")),"",G81*K81)</f>
        <v>11</v>
      </c>
      <c r="N81" s="14">
        <f t="shared" ref="N81:N112" si="24">+IF(OR(AND(H81=""),(L81="")),"",H81*L81)</f>
        <v>3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0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1</v>
      </c>
      <c r="F85" s="20">
        <v>0</v>
      </c>
      <c r="G85" s="21" t="str">
        <f t="shared" si="19"/>
        <v/>
      </c>
      <c r="H85" s="21" t="str">
        <f t="shared" si="20"/>
        <v/>
      </c>
      <c r="I85" s="21">
        <f t="shared" si="21"/>
        <v>8.3333333333333329E-2</v>
      </c>
      <c r="J85" s="21" t="str">
        <f t="shared" si="22"/>
        <v/>
      </c>
      <c r="K85" s="21">
        <f t="shared" si="25"/>
        <v>1</v>
      </c>
      <c r="L85" s="21" t="str">
        <f t="shared" si="26"/>
        <v xml:space="preserve"> 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0</v>
      </c>
      <c r="F86" s="20">
        <v>0</v>
      </c>
      <c r="G86" s="21" t="str">
        <f t="shared" si="19"/>
        <v/>
      </c>
      <c r="H86" s="21" t="str">
        <f t="shared" si="20"/>
        <v/>
      </c>
      <c r="I86" s="21" t="str">
        <f t="shared" si="21"/>
        <v/>
      </c>
      <c r="J86" s="21" t="str">
        <f t="shared" si="22"/>
        <v/>
      </c>
      <c r="K86" s="21" t="str">
        <f t="shared" si="25"/>
        <v xml:space="preserve"> 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1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>
        <f t="shared" si="22"/>
        <v>8.3333333333333329E-2</v>
      </c>
      <c r="K99" s="21" t="str">
        <f t="shared" si="25"/>
        <v xml:space="preserve"> </v>
      </c>
      <c r="L99" s="21">
        <f t="shared" si="26"/>
        <v>1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1</v>
      </c>
      <c r="E103" s="20">
        <v>4</v>
      </c>
      <c r="F103" s="20">
        <v>4</v>
      </c>
      <c r="G103" s="21">
        <f t="shared" si="19"/>
        <v>1</v>
      </c>
      <c r="H103" s="21">
        <f t="shared" si="20"/>
        <v>0.33333333333333331</v>
      </c>
      <c r="I103" s="21">
        <f t="shared" si="21"/>
        <v>0.33333333333333331</v>
      </c>
      <c r="J103" s="21">
        <f t="shared" si="22"/>
        <v>0.33333333333333331</v>
      </c>
      <c r="K103" s="21">
        <f t="shared" si="25"/>
        <v>3</v>
      </c>
      <c r="L103" s="21">
        <f t="shared" si="26"/>
        <v>3</v>
      </c>
      <c r="M103" s="21">
        <f t="shared" si="23"/>
        <v>3</v>
      </c>
      <c r="N103" s="21">
        <f t="shared" si="24"/>
        <v>1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0</v>
      </c>
      <c r="G104" s="21" t="str">
        <f t="shared" si="19"/>
        <v/>
      </c>
      <c r="H104" s="21">
        <f t="shared" si="20"/>
        <v>0.33333333333333331</v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>
        <f t="shared" si="26"/>
        <v>-1</v>
      </c>
      <c r="M104" s="21" t="str">
        <f t="shared" si="23"/>
        <v/>
      </c>
      <c r="N104" s="21">
        <f t="shared" si="24"/>
        <v>-0.33333333333333331</v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2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>
        <f t="shared" si="22"/>
        <v>0.16666666666666666</v>
      </c>
      <c r="K105" s="21" t="str">
        <f t="shared" si="25"/>
        <v xml:space="preserve"> </v>
      </c>
      <c r="L105" s="21">
        <f t="shared" si="26"/>
        <v>1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1</v>
      </c>
      <c r="F116" s="20">
        <v>0</v>
      </c>
      <c r="G116" s="21" t="str">
        <f t="shared" si="27"/>
        <v/>
      </c>
      <c r="H116" s="21" t="str">
        <f t="shared" si="28"/>
        <v/>
      </c>
      <c r="I116" s="21">
        <f t="shared" si="29"/>
        <v>8.3333333333333329E-2</v>
      </c>
      <c r="J116" s="21" t="str">
        <f t="shared" si="30"/>
        <v/>
      </c>
      <c r="K116" s="21">
        <f t="shared" si="33"/>
        <v>1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1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8.3333333333333329E-2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0</v>
      </c>
      <c r="D144" s="20">
        <v>1</v>
      </c>
      <c r="E144" s="20">
        <v>5</v>
      </c>
      <c r="F144" s="20">
        <v>5</v>
      </c>
      <c r="G144" s="21" t="str">
        <f t="shared" si="27"/>
        <v/>
      </c>
      <c r="H144" s="21">
        <f t="shared" si="28"/>
        <v>0.33333333333333331</v>
      </c>
      <c r="I144" s="21">
        <f t="shared" si="29"/>
        <v>0.41666666666666669</v>
      </c>
      <c r="J144" s="21">
        <f t="shared" si="30"/>
        <v>0.41666666666666669</v>
      </c>
      <c r="K144" s="21">
        <f t="shared" si="33"/>
        <v>1</v>
      </c>
      <c r="L144" s="21">
        <f t="shared" si="34"/>
        <v>4</v>
      </c>
      <c r="M144" s="21" t="str">
        <f t="shared" si="31"/>
        <v/>
      </c>
      <c r="N144" s="21">
        <f t="shared" si="32"/>
        <v>1.3333333333333333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</v>
      </c>
      <c r="D188" s="11">
        <f>SUM(D189:D363)</f>
        <v>7</v>
      </c>
      <c r="E188" s="11">
        <f>SUM(E189:E363)</f>
        <v>37</v>
      </c>
      <c r="F188" s="10">
        <f>SUM(F189:F363)</f>
        <v>21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6.4</v>
      </c>
      <c r="L188" s="13">
        <f>+IF(AND(D188=0,F188=0),"",IF(D188=0,1,IF(F188=0,-1,(F188-D188)/D188)))</f>
        <v>2</v>
      </c>
      <c r="M188" s="14">
        <f t="shared" ref="M188:M219" si="47">+IF(OR(AND(G188=""),(K188="")),"",G188*K188)</f>
        <v>6.4</v>
      </c>
      <c r="N188" s="14">
        <f t="shared" ref="N188:N219" si="48">+IF(OR(AND(H188=""),(L188="")),"",H188*L188)</f>
        <v>2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20</v>
      </c>
      <c r="F191" s="20">
        <v>9</v>
      </c>
      <c r="G191" s="21" t="str">
        <f t="shared" si="43"/>
        <v/>
      </c>
      <c r="H191" s="21" t="str">
        <f t="shared" si="44"/>
        <v/>
      </c>
      <c r="I191" s="21">
        <f t="shared" si="45"/>
        <v>0.54054054054054057</v>
      </c>
      <c r="J191" s="21">
        <f t="shared" si="46"/>
        <v>0.42857142857142855</v>
      </c>
      <c r="K191" s="21">
        <f t="shared" si="49"/>
        <v>1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0</v>
      </c>
      <c r="D195" s="20">
        <v>0</v>
      </c>
      <c r="E195" s="20">
        <v>1</v>
      </c>
      <c r="F195" s="20">
        <v>0</v>
      </c>
      <c r="G195" s="21" t="str">
        <f t="shared" si="43"/>
        <v/>
      </c>
      <c r="H195" s="21" t="str">
        <f t="shared" si="44"/>
        <v/>
      </c>
      <c r="I195" s="21">
        <f t="shared" si="45"/>
        <v>2.7027027027027029E-2</v>
      </c>
      <c r="J195" s="21" t="str">
        <f t="shared" si="46"/>
        <v/>
      </c>
      <c r="K195" s="21">
        <f t="shared" si="49"/>
        <v>1</v>
      </c>
      <c r="L195" s="21" t="str">
        <f t="shared" si="50"/>
        <v xml:space="preserve"> </v>
      </c>
      <c r="M195" s="21" t="str">
        <f t="shared" si="47"/>
        <v/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1</v>
      </c>
      <c r="F202" s="20">
        <v>0</v>
      </c>
      <c r="G202" s="21" t="str">
        <f t="shared" si="43"/>
        <v/>
      </c>
      <c r="H202" s="21" t="str">
        <f t="shared" si="44"/>
        <v/>
      </c>
      <c r="I202" s="21">
        <f t="shared" si="45"/>
        <v>2.7027027027027029E-2</v>
      </c>
      <c r="J202" s="21" t="str">
        <f t="shared" si="46"/>
        <v/>
      </c>
      <c r="K202" s="21">
        <f t="shared" si="49"/>
        <v>1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1</v>
      </c>
      <c r="F209" s="20">
        <v>0</v>
      </c>
      <c r="G209" s="21" t="str">
        <f t="shared" si="43"/>
        <v/>
      </c>
      <c r="H209" s="21" t="str">
        <f t="shared" si="44"/>
        <v/>
      </c>
      <c r="I209" s="21">
        <f t="shared" si="45"/>
        <v>2.7027027027027029E-2</v>
      </c>
      <c r="J209" s="21" t="str">
        <f t="shared" si="46"/>
        <v/>
      </c>
      <c r="K209" s="21">
        <f t="shared" si="49"/>
        <v>1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3</v>
      </c>
      <c r="F215" s="20">
        <v>0</v>
      </c>
      <c r="G215" s="21" t="str">
        <f t="shared" si="43"/>
        <v/>
      </c>
      <c r="H215" s="21" t="str">
        <f t="shared" si="44"/>
        <v/>
      </c>
      <c r="I215" s="21">
        <f t="shared" si="45"/>
        <v>8.1081081081081086E-2</v>
      </c>
      <c r="J215" s="21" t="str">
        <f t="shared" si="46"/>
        <v/>
      </c>
      <c r="K215" s="21">
        <f t="shared" si="49"/>
        <v>1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2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>
        <f t="shared" si="46"/>
        <v>9.5238095238095233E-2</v>
      </c>
      <c r="K218" s="21" t="str">
        <f t="shared" si="49"/>
        <v xml:space="preserve"> </v>
      </c>
      <c r="L218" s="21">
        <f t="shared" si="50"/>
        <v>1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4.7619047619047616E-2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3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8.1081081081081086E-2</v>
      </c>
      <c r="J220" s="21" t="str">
        <f t="shared" ref="J220:J251" si="54">+IF(F220=0,"",F220/F$188)</f>
        <v/>
      </c>
      <c r="K220" s="21">
        <f t="shared" si="49"/>
        <v>1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2</v>
      </c>
      <c r="E230" s="20">
        <v>1</v>
      </c>
      <c r="F230" s="20">
        <v>0</v>
      </c>
      <c r="G230" s="21">
        <f t="shared" si="51"/>
        <v>0.2</v>
      </c>
      <c r="H230" s="21">
        <f t="shared" si="52"/>
        <v>0.2857142857142857</v>
      </c>
      <c r="I230" s="21">
        <f t="shared" si="53"/>
        <v>2.7027027027027029E-2</v>
      </c>
      <c r="J230" s="21" t="str">
        <f t="shared" si="54"/>
        <v/>
      </c>
      <c r="K230" s="21">
        <f t="shared" si="57"/>
        <v>0</v>
      </c>
      <c r="L230" s="21">
        <f t="shared" si="58"/>
        <v>-1</v>
      </c>
      <c r="M230" s="21">
        <f t="shared" si="55"/>
        <v>0</v>
      </c>
      <c r="N230" s="21">
        <f t="shared" si="56"/>
        <v>-0.2857142857142857</v>
      </c>
    </row>
    <row r="231" spans="1:14" x14ac:dyDescent="0.2">
      <c r="A231" s="18"/>
      <c r="B231" s="19" t="s">
        <v>211</v>
      </c>
      <c r="C231" s="20">
        <v>0</v>
      </c>
      <c r="D231" s="20">
        <v>1</v>
      </c>
      <c r="E231" s="20">
        <v>0</v>
      </c>
      <c r="F231" s="20">
        <v>0</v>
      </c>
      <c r="G231" s="21" t="str">
        <f t="shared" si="51"/>
        <v/>
      </c>
      <c r="H231" s="21">
        <f t="shared" si="52"/>
        <v>0.14285714285714285</v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>
        <f t="shared" si="58"/>
        <v>-1</v>
      </c>
      <c r="M231" s="21" t="str">
        <f t="shared" si="55"/>
        <v/>
      </c>
      <c r="N231" s="21">
        <f t="shared" si="56"/>
        <v>-0.14285714285714285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3</v>
      </c>
      <c r="F235" s="20">
        <v>1</v>
      </c>
      <c r="G235" s="21" t="str">
        <f t="shared" si="51"/>
        <v/>
      </c>
      <c r="H235" s="21" t="str">
        <f t="shared" si="52"/>
        <v/>
      </c>
      <c r="I235" s="21">
        <f t="shared" si="53"/>
        <v>8.1081081081081086E-2</v>
      </c>
      <c r="J235" s="21">
        <f t="shared" si="54"/>
        <v>4.7619047619047616E-2</v>
      </c>
      <c r="K235" s="21">
        <f t="shared" si="57"/>
        <v>1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1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>
        <f t="shared" si="54"/>
        <v>4.7619047619047616E-2</v>
      </c>
      <c r="K239" s="21" t="str">
        <f t="shared" si="57"/>
        <v xml:space="preserve"> </v>
      </c>
      <c r="L239" s="21">
        <f t="shared" si="58"/>
        <v>1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1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>
        <f t="shared" ref="J252:J283" si="62">+IF(F252=0,"",F252/F$188)</f>
        <v>4.7619047619047616E-2</v>
      </c>
      <c r="K252" s="21" t="str">
        <f t="shared" si="57"/>
        <v xml:space="preserve"> 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0</v>
      </c>
      <c r="F255" s="20">
        <v>0</v>
      </c>
      <c r="G255" s="21">
        <f t="shared" si="59"/>
        <v>0.2</v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>
        <f t="shared" si="65"/>
        <v>-1</v>
      </c>
      <c r="L255" s="21" t="str">
        <f t="shared" si="66"/>
        <v xml:space="preserve"> </v>
      </c>
      <c r="M255" s="21">
        <f t="shared" si="63"/>
        <v>-0.2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1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>
        <f t="shared" si="70"/>
        <v>4.7619047619047616E-2</v>
      </c>
      <c r="K312" s="21" t="str">
        <f t="shared" si="73"/>
        <v xml:space="preserve"> 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1</v>
      </c>
      <c r="F320" s="20">
        <v>0</v>
      </c>
      <c r="G320" s="21" t="str">
        <f t="shared" si="75"/>
        <v/>
      </c>
      <c r="H320" s="21" t="str">
        <f t="shared" si="76"/>
        <v/>
      </c>
      <c r="I320" s="21">
        <f t="shared" si="77"/>
        <v>2.7027027027027029E-2</v>
      </c>
      <c r="J320" s="21" t="str">
        <f t="shared" si="78"/>
        <v/>
      </c>
      <c r="K320" s="21">
        <f t="shared" si="81"/>
        <v>1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3</v>
      </c>
      <c r="D321" s="20">
        <v>2</v>
      </c>
      <c r="E321" s="20">
        <v>3</v>
      </c>
      <c r="F321" s="20">
        <v>0</v>
      </c>
      <c r="G321" s="21">
        <f t="shared" si="75"/>
        <v>0.6</v>
      </c>
      <c r="H321" s="21">
        <f t="shared" si="76"/>
        <v>0.2857142857142857</v>
      </c>
      <c r="I321" s="21">
        <f t="shared" si="77"/>
        <v>8.1081081081081086E-2</v>
      </c>
      <c r="J321" s="21" t="str">
        <f t="shared" si="78"/>
        <v/>
      </c>
      <c r="K321" s="21">
        <f t="shared" si="81"/>
        <v>0</v>
      </c>
      <c r="L321" s="21">
        <f t="shared" si="82"/>
        <v>-1</v>
      </c>
      <c r="M321" s="21">
        <f t="shared" si="79"/>
        <v>0</v>
      </c>
      <c r="N321" s="21">
        <f t="shared" si="80"/>
        <v>-0.2857142857142857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2</v>
      </c>
      <c r="E336" s="20">
        <v>0</v>
      </c>
      <c r="F336" s="20">
        <v>1</v>
      </c>
      <c r="G336" s="21" t="str">
        <f t="shared" si="75"/>
        <v/>
      </c>
      <c r="H336" s="21">
        <f t="shared" si="76"/>
        <v>0.2857142857142857</v>
      </c>
      <c r="I336" s="21" t="str">
        <f t="shared" si="77"/>
        <v/>
      </c>
      <c r="J336" s="21">
        <f t="shared" si="78"/>
        <v>4.7619047619047616E-2</v>
      </c>
      <c r="K336" s="21" t="str">
        <f t="shared" si="81"/>
        <v xml:space="preserve"> </v>
      </c>
      <c r="L336" s="21">
        <f t="shared" si="82"/>
        <v>-0.5</v>
      </c>
      <c r="M336" s="21" t="str">
        <f t="shared" si="79"/>
        <v/>
      </c>
      <c r="N336" s="21">
        <f t="shared" si="80"/>
        <v>-0.14285714285714285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4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0.19047619047619047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</v>
      </c>
      <c r="D371" s="11">
        <f>SUM(D372:D604)</f>
        <v>90</v>
      </c>
      <c r="E371" s="11">
        <f>SUM(E372:E604)</f>
        <v>275</v>
      </c>
      <c r="F371" s="10">
        <f>SUM(F372:F604)</f>
        <v>237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44.833333333333336</v>
      </c>
      <c r="L371" s="13">
        <f>+IF(AND(D371=0,F371=0),"",IF(D371=0,1,IF(F371=0,-1,(F371-D371)/D371)))</f>
        <v>1.6333333333333333</v>
      </c>
      <c r="M371" s="14">
        <f t="shared" ref="M371:M434" si="95">+IF(OR(AND(G371=""),(K371="")),"",G371*K371)</f>
        <v>44.833333333333336</v>
      </c>
      <c r="N371" s="14">
        <f t="shared" ref="N371:N434" si="96">+IF(OR(AND(H371=""),(L371="")),"",H371*L371)</f>
        <v>1.6333333333333333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0</v>
      </c>
      <c r="F372" s="20">
        <v>0</v>
      </c>
      <c r="G372" s="21" t="str">
        <f t="shared" si="91"/>
        <v/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 t="str">
        <f t="shared" ref="K372:K435" si="97">+IF(AND(C372=0,E372=0)," ",IF(C372=0,1,IF(E372=0,-1,(E372-C372)/C372)))</f>
        <v xml:space="preserve"> 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0</v>
      </c>
      <c r="E377" s="20">
        <v>3</v>
      </c>
      <c r="F377" s="20">
        <v>1</v>
      </c>
      <c r="G377" s="21">
        <f t="shared" si="91"/>
        <v>0.33333333333333331</v>
      </c>
      <c r="H377" s="21" t="str">
        <f t="shared" si="92"/>
        <v/>
      </c>
      <c r="I377" s="21">
        <f t="shared" si="93"/>
        <v>1.090909090909091E-2</v>
      </c>
      <c r="J377" s="21">
        <f t="shared" si="94"/>
        <v>4.2194092827004216E-3</v>
      </c>
      <c r="K377" s="21">
        <f t="shared" si="97"/>
        <v>0.5</v>
      </c>
      <c r="L377" s="21">
        <f t="shared" si="98"/>
        <v>1</v>
      </c>
      <c r="M377" s="21">
        <f t="shared" si="95"/>
        <v>0.16666666666666666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</v>
      </c>
      <c r="D383" s="20">
        <v>0</v>
      </c>
      <c r="E383" s="20">
        <v>4</v>
      </c>
      <c r="F383" s="20">
        <v>0</v>
      </c>
      <c r="G383" s="21">
        <f t="shared" si="91"/>
        <v>0.16666666666666666</v>
      </c>
      <c r="H383" s="21" t="str">
        <f t="shared" si="92"/>
        <v/>
      </c>
      <c r="I383" s="21">
        <f t="shared" si="93"/>
        <v>1.4545454545454545E-2</v>
      </c>
      <c r="J383" s="21" t="str">
        <f t="shared" si="94"/>
        <v/>
      </c>
      <c r="K383" s="21">
        <f t="shared" si="97"/>
        <v>3</v>
      </c>
      <c r="L383" s="21" t="str">
        <f t="shared" si="98"/>
        <v xml:space="preserve"> </v>
      </c>
      <c r="M383" s="21">
        <f t="shared" si="95"/>
        <v>0.5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0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229</v>
      </c>
      <c r="F391" s="20">
        <v>104</v>
      </c>
      <c r="G391" s="21" t="str">
        <f t="shared" si="91"/>
        <v/>
      </c>
      <c r="H391" s="21" t="str">
        <f t="shared" si="92"/>
        <v/>
      </c>
      <c r="I391" s="21">
        <f t="shared" si="93"/>
        <v>0.83272727272727276</v>
      </c>
      <c r="J391" s="21">
        <f t="shared" si="94"/>
        <v>0.43881856540084391</v>
      </c>
      <c r="K391" s="21">
        <f t="shared" si="97"/>
        <v>1</v>
      </c>
      <c r="L391" s="21">
        <f t="shared" si="98"/>
        <v>1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1</v>
      </c>
      <c r="F395" s="20">
        <v>5</v>
      </c>
      <c r="G395" s="21" t="str">
        <f t="shared" si="91"/>
        <v/>
      </c>
      <c r="H395" s="21" t="str">
        <f t="shared" si="92"/>
        <v/>
      </c>
      <c r="I395" s="21">
        <f t="shared" si="93"/>
        <v>3.6363636363636364E-3</v>
      </c>
      <c r="J395" s="21">
        <f t="shared" si="94"/>
        <v>2.1097046413502109E-2</v>
      </c>
      <c r="K395" s="21">
        <f t="shared" si="97"/>
        <v>1</v>
      </c>
      <c r="L395" s="21">
        <f t="shared" si="98"/>
        <v>1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1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>
        <f t="shared" si="94"/>
        <v>4.2194092827004216E-3</v>
      </c>
      <c r="K396" s="21" t="str">
        <f t="shared" si="97"/>
        <v xml:space="preserve"> </v>
      </c>
      <c r="L396" s="21">
        <f t="shared" si="98"/>
        <v>1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1</v>
      </c>
      <c r="E401" s="20">
        <v>0</v>
      </c>
      <c r="F401" s="20">
        <v>0</v>
      </c>
      <c r="G401" s="21" t="str">
        <f t="shared" si="91"/>
        <v/>
      </c>
      <c r="H401" s="21">
        <f t="shared" si="92"/>
        <v>1.1111111111111112E-2</v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>
        <f t="shared" si="98"/>
        <v>-1</v>
      </c>
      <c r="M401" s="21" t="str">
        <f t="shared" si="95"/>
        <v/>
      </c>
      <c r="N401" s="21">
        <f t="shared" si="96"/>
        <v>-1.1111111111111112E-2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4</v>
      </c>
      <c r="F406" s="20">
        <v>0</v>
      </c>
      <c r="G406" s="21" t="str">
        <f t="shared" si="91"/>
        <v/>
      </c>
      <c r="H406" s="21" t="str">
        <f t="shared" si="92"/>
        <v/>
      </c>
      <c r="I406" s="21">
        <f t="shared" si="93"/>
        <v>1.4545454545454545E-2</v>
      </c>
      <c r="J406" s="21" t="str">
        <f t="shared" si="94"/>
        <v/>
      </c>
      <c r="K406" s="21">
        <f t="shared" si="97"/>
        <v>1</v>
      </c>
      <c r="L406" s="21" t="str">
        <f t="shared" si="98"/>
        <v xml:space="preserve"> 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2</v>
      </c>
      <c r="F419" s="20">
        <v>1</v>
      </c>
      <c r="G419" s="21" t="str">
        <f t="shared" si="91"/>
        <v/>
      </c>
      <c r="H419" s="21" t="str">
        <f t="shared" si="92"/>
        <v/>
      </c>
      <c r="I419" s="21">
        <f t="shared" si="93"/>
        <v>7.2727272727272727E-3</v>
      </c>
      <c r="J419" s="21">
        <f t="shared" si="94"/>
        <v>4.2194092827004216E-3</v>
      </c>
      <c r="K419" s="21">
        <f t="shared" si="97"/>
        <v>1</v>
      </c>
      <c r="L419" s="21">
        <f t="shared" si="98"/>
        <v>1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1</v>
      </c>
      <c r="F423" s="20">
        <v>0</v>
      </c>
      <c r="G423" s="21" t="str">
        <f t="shared" si="91"/>
        <v/>
      </c>
      <c r="H423" s="21" t="str">
        <f t="shared" si="92"/>
        <v/>
      </c>
      <c r="I423" s="21">
        <f t="shared" si="93"/>
        <v>3.6363636363636364E-3</v>
      </c>
      <c r="J423" s="21" t="str">
        <f t="shared" si="94"/>
        <v/>
      </c>
      <c r="K423" s="21">
        <f t="shared" si="97"/>
        <v>1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2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7.2727272727272727E-3</v>
      </c>
      <c r="J435" s="21" t="str">
        <f t="shared" ref="J435:J498" si="102">+IF(F435=0,"",F435/F$371)</f>
        <v/>
      </c>
      <c r="K435" s="21">
        <f t="shared" si="97"/>
        <v>1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1</v>
      </c>
      <c r="F437" s="20">
        <v>0</v>
      </c>
      <c r="G437" s="21" t="str">
        <f t="shared" si="99"/>
        <v/>
      </c>
      <c r="H437" s="21" t="str">
        <f t="shared" si="100"/>
        <v/>
      </c>
      <c r="I437" s="21">
        <f t="shared" si="101"/>
        <v>3.6363636363636364E-3</v>
      </c>
      <c r="J437" s="21" t="str">
        <f t="shared" si="102"/>
        <v/>
      </c>
      <c r="K437" s="21">
        <f t="shared" si="105"/>
        <v>1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2</v>
      </c>
      <c r="D446" s="20">
        <v>1</v>
      </c>
      <c r="E446" s="20">
        <v>11</v>
      </c>
      <c r="F446" s="20">
        <v>9</v>
      </c>
      <c r="G446" s="21">
        <f t="shared" si="99"/>
        <v>0.33333333333333331</v>
      </c>
      <c r="H446" s="21">
        <f t="shared" si="100"/>
        <v>1.1111111111111112E-2</v>
      </c>
      <c r="I446" s="21">
        <f t="shared" si="101"/>
        <v>0.04</v>
      </c>
      <c r="J446" s="21">
        <f t="shared" si="102"/>
        <v>3.7974683544303799E-2</v>
      </c>
      <c r="K446" s="21">
        <f t="shared" si="105"/>
        <v>4.5</v>
      </c>
      <c r="L446" s="21">
        <f t="shared" si="106"/>
        <v>8</v>
      </c>
      <c r="M446" s="21">
        <f t="shared" si="103"/>
        <v>1.5</v>
      </c>
      <c r="N446" s="21">
        <f t="shared" si="104"/>
        <v>8.8888888888888892E-2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1</v>
      </c>
      <c r="E460" s="20">
        <v>13</v>
      </c>
      <c r="F460" s="20">
        <v>19</v>
      </c>
      <c r="G460" s="21" t="str">
        <f t="shared" si="99"/>
        <v/>
      </c>
      <c r="H460" s="21">
        <f t="shared" si="100"/>
        <v>1.1111111111111112E-2</v>
      </c>
      <c r="I460" s="21">
        <f t="shared" si="101"/>
        <v>4.7272727272727272E-2</v>
      </c>
      <c r="J460" s="21">
        <f t="shared" si="102"/>
        <v>8.0168776371308023E-2</v>
      </c>
      <c r="K460" s="21">
        <f t="shared" si="105"/>
        <v>1</v>
      </c>
      <c r="L460" s="21">
        <f t="shared" si="106"/>
        <v>18</v>
      </c>
      <c r="M460" s="21" t="str">
        <f t="shared" si="103"/>
        <v/>
      </c>
      <c r="N460" s="21">
        <f t="shared" si="104"/>
        <v>0.2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1</v>
      </c>
      <c r="E462" s="20">
        <v>0</v>
      </c>
      <c r="F462" s="20">
        <v>0</v>
      </c>
      <c r="G462" s="21" t="str">
        <f t="shared" si="99"/>
        <v/>
      </c>
      <c r="H462" s="21">
        <f t="shared" si="100"/>
        <v>1.1111111111111112E-2</v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>
        <f t="shared" si="106"/>
        <v>-1</v>
      </c>
      <c r="M462" s="21" t="str">
        <f t="shared" si="103"/>
        <v/>
      </c>
      <c r="N462" s="21">
        <f t="shared" si="104"/>
        <v>-1.1111111111111112E-2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3</v>
      </c>
      <c r="E465" s="20">
        <v>0</v>
      </c>
      <c r="F465" s="20">
        <v>1</v>
      </c>
      <c r="G465" s="21" t="str">
        <f t="shared" si="99"/>
        <v/>
      </c>
      <c r="H465" s="21">
        <f t="shared" si="100"/>
        <v>3.3333333333333333E-2</v>
      </c>
      <c r="I465" s="21" t="str">
        <f t="shared" si="101"/>
        <v/>
      </c>
      <c r="J465" s="21">
        <f t="shared" si="102"/>
        <v>4.2194092827004216E-3</v>
      </c>
      <c r="K465" s="21" t="str">
        <f t="shared" si="105"/>
        <v xml:space="preserve"> </v>
      </c>
      <c r="L465" s="21">
        <f t="shared" si="106"/>
        <v>-0.66666666666666663</v>
      </c>
      <c r="M465" s="21" t="str">
        <f t="shared" si="103"/>
        <v/>
      </c>
      <c r="N465" s="21">
        <f t="shared" si="104"/>
        <v>-2.222222222222222E-2</v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3</v>
      </c>
      <c r="E467" s="20">
        <v>0</v>
      </c>
      <c r="F467" s="20">
        <v>5</v>
      </c>
      <c r="G467" s="21" t="str">
        <f t="shared" si="99"/>
        <v/>
      </c>
      <c r="H467" s="21">
        <f t="shared" si="100"/>
        <v>3.3333333333333333E-2</v>
      </c>
      <c r="I467" s="21" t="str">
        <f t="shared" si="101"/>
        <v/>
      </c>
      <c r="J467" s="21">
        <f t="shared" si="102"/>
        <v>2.1097046413502109E-2</v>
      </c>
      <c r="K467" s="21" t="str">
        <f t="shared" si="105"/>
        <v xml:space="preserve"> </v>
      </c>
      <c r="L467" s="21">
        <f t="shared" si="106"/>
        <v>0.66666666666666663</v>
      </c>
      <c r="M467" s="21" t="str">
        <f t="shared" si="103"/>
        <v/>
      </c>
      <c r="N467" s="21">
        <f t="shared" si="104"/>
        <v>2.222222222222222E-2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2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8.4388185654008432E-3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1.1111111111111112E-2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-1.1111111111111112E-2</v>
      </c>
    </row>
    <row r="484" spans="1:14" x14ac:dyDescent="0.2">
      <c r="A484" s="18"/>
      <c r="B484" s="19" t="s">
        <v>456</v>
      </c>
      <c r="C484" s="20">
        <v>0</v>
      </c>
      <c r="D484" s="20">
        <v>1</v>
      </c>
      <c r="E484" s="20">
        <v>0</v>
      </c>
      <c r="F484" s="20">
        <v>1</v>
      </c>
      <c r="G484" s="21" t="str">
        <f t="shared" si="99"/>
        <v/>
      </c>
      <c r="H484" s="21">
        <f t="shared" si="100"/>
        <v>1.1111111111111112E-2</v>
      </c>
      <c r="I484" s="21" t="str">
        <f t="shared" si="101"/>
        <v/>
      </c>
      <c r="J484" s="21">
        <f t="shared" si="102"/>
        <v>4.2194092827004216E-3</v>
      </c>
      <c r="K484" s="21" t="str">
        <f t="shared" si="105"/>
        <v xml:space="preserve"> </v>
      </c>
      <c r="L484" s="21">
        <f t="shared" si="106"/>
        <v>0</v>
      </c>
      <c r="M484" s="21" t="str">
        <f t="shared" si="103"/>
        <v/>
      </c>
      <c r="N484" s="21">
        <f t="shared" si="104"/>
        <v>0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1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>
        <f t="shared" si="102"/>
        <v>4.2194092827004216E-3</v>
      </c>
      <c r="K485" s="21" t="str">
        <f t="shared" si="105"/>
        <v xml:space="preserve"> </v>
      </c>
      <c r="L485" s="21">
        <f t="shared" si="106"/>
        <v>1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1</v>
      </c>
      <c r="E492" s="20">
        <v>0</v>
      </c>
      <c r="F492" s="20">
        <v>0</v>
      </c>
      <c r="G492" s="21" t="str">
        <f t="shared" si="99"/>
        <v/>
      </c>
      <c r="H492" s="21">
        <f t="shared" si="100"/>
        <v>1.1111111111111112E-2</v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>
        <f t="shared" si="106"/>
        <v>-1</v>
      </c>
      <c r="M492" s="21" t="str">
        <f t="shared" si="103"/>
        <v/>
      </c>
      <c r="N492" s="21">
        <f t="shared" si="104"/>
        <v>-1.1111111111111112E-2</v>
      </c>
    </row>
    <row r="493" spans="1:14" x14ac:dyDescent="0.2">
      <c r="A493" s="18"/>
      <c r="B493" s="19" t="s">
        <v>465</v>
      </c>
      <c r="C493" s="20">
        <v>0</v>
      </c>
      <c r="D493" s="20">
        <v>4</v>
      </c>
      <c r="E493" s="20">
        <v>0</v>
      </c>
      <c r="F493" s="20">
        <v>5</v>
      </c>
      <c r="G493" s="21" t="str">
        <f t="shared" si="99"/>
        <v/>
      </c>
      <c r="H493" s="21">
        <f t="shared" si="100"/>
        <v>4.4444444444444446E-2</v>
      </c>
      <c r="I493" s="21" t="str">
        <f t="shared" si="101"/>
        <v/>
      </c>
      <c r="J493" s="21">
        <f t="shared" si="102"/>
        <v>2.1097046413502109E-2</v>
      </c>
      <c r="K493" s="21" t="str">
        <f t="shared" si="105"/>
        <v xml:space="preserve"> </v>
      </c>
      <c r="L493" s="21">
        <f t="shared" si="106"/>
        <v>0.25</v>
      </c>
      <c r="M493" s="21" t="str">
        <f t="shared" si="103"/>
        <v/>
      </c>
      <c r="N493" s="21">
        <f t="shared" si="104"/>
        <v>1.1111111111111112E-2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2</v>
      </c>
      <c r="E496" s="20">
        <v>0</v>
      </c>
      <c r="F496" s="20">
        <v>0</v>
      </c>
      <c r="G496" s="21" t="str">
        <f t="shared" si="99"/>
        <v/>
      </c>
      <c r="H496" s="21">
        <f t="shared" si="100"/>
        <v>2.2222222222222223E-2</v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>
        <f t="shared" si="106"/>
        <v>-1</v>
      </c>
      <c r="M496" s="21" t="str">
        <f t="shared" si="103"/>
        <v/>
      </c>
      <c r="N496" s="21">
        <f t="shared" si="104"/>
        <v>-2.2222222222222223E-2</v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7</v>
      </c>
      <c r="E499" s="20">
        <v>1</v>
      </c>
      <c r="F499" s="20">
        <v>30</v>
      </c>
      <c r="G499" s="21" t="str">
        <f t="shared" ref="G499:G562" si="107">+IF(C499=0,"",C499/C$371)</f>
        <v/>
      </c>
      <c r="H499" s="21">
        <f t="shared" ref="H499:H562" si="108">+IF(D499=0,"",D499/D$371)</f>
        <v>7.7777777777777779E-2</v>
      </c>
      <c r="I499" s="21">
        <f t="shared" ref="I499:I562" si="109">+IF(E499=0,"",E499/E$371)</f>
        <v>3.6363636363636364E-3</v>
      </c>
      <c r="J499" s="21">
        <f t="shared" ref="J499:J562" si="110">+IF(F499=0,"",F499/F$371)</f>
        <v>0.12658227848101267</v>
      </c>
      <c r="K499" s="21">
        <f t="shared" si="105"/>
        <v>1</v>
      </c>
      <c r="L499" s="21">
        <f t="shared" si="106"/>
        <v>3.2857142857142856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0.25555555555555554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1</v>
      </c>
      <c r="F507" s="20">
        <v>8</v>
      </c>
      <c r="G507" s="21" t="str">
        <f t="shared" si="107"/>
        <v/>
      </c>
      <c r="H507" s="21" t="str">
        <f t="shared" si="108"/>
        <v/>
      </c>
      <c r="I507" s="21">
        <f t="shared" si="109"/>
        <v>3.6363636363636364E-3</v>
      </c>
      <c r="J507" s="21">
        <f t="shared" si="110"/>
        <v>3.3755274261603373E-2</v>
      </c>
      <c r="K507" s="21">
        <f t="shared" si="113"/>
        <v>1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1</v>
      </c>
      <c r="E511" s="20">
        <v>0</v>
      </c>
      <c r="F511" s="20">
        <v>0</v>
      </c>
      <c r="G511" s="21" t="str">
        <f t="shared" si="107"/>
        <v/>
      </c>
      <c r="H511" s="21">
        <f t="shared" si="108"/>
        <v>1.1111111111111112E-2</v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>
        <f t="shared" si="114"/>
        <v>-1</v>
      </c>
      <c r="M511" s="21" t="str">
        <f t="shared" si="111"/>
        <v/>
      </c>
      <c r="N511" s="21">
        <f t="shared" si="112"/>
        <v>-1.1111111111111112E-2</v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2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>
        <f t="shared" si="110"/>
        <v>8.4388185654008432E-3</v>
      </c>
      <c r="K520" s="21" t="str">
        <f t="shared" si="113"/>
        <v xml:space="preserve"> </v>
      </c>
      <c r="L520" s="21">
        <f t="shared" si="114"/>
        <v>1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4</v>
      </c>
      <c r="E528" s="20">
        <v>0</v>
      </c>
      <c r="F528" s="20">
        <v>0</v>
      </c>
      <c r="G528" s="21" t="str">
        <f t="shared" si="107"/>
        <v/>
      </c>
      <c r="H528" s="21">
        <f t="shared" si="108"/>
        <v>4.4444444444444446E-2</v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>
        <f t="shared" si="114"/>
        <v>-1</v>
      </c>
      <c r="M528" s="21" t="str">
        <f t="shared" si="111"/>
        <v/>
      </c>
      <c r="N528" s="21">
        <f t="shared" si="112"/>
        <v>-4.4444444444444446E-2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</v>
      </c>
      <c r="D539" s="20">
        <v>0</v>
      </c>
      <c r="E539" s="20">
        <v>1</v>
      </c>
      <c r="F539" s="20">
        <v>0</v>
      </c>
      <c r="G539" s="21">
        <f t="shared" si="107"/>
        <v>0.16666666666666666</v>
      </c>
      <c r="H539" s="21" t="str">
        <f t="shared" si="108"/>
        <v/>
      </c>
      <c r="I539" s="21">
        <f t="shared" si="109"/>
        <v>3.6363636363636364E-3</v>
      </c>
      <c r="J539" s="21" t="str">
        <f t="shared" si="110"/>
        <v/>
      </c>
      <c r="K539" s="21">
        <f t="shared" si="113"/>
        <v>0</v>
      </c>
      <c r="L539" s="21" t="str">
        <f t="shared" si="114"/>
        <v xml:space="preserve"> </v>
      </c>
      <c r="M539" s="21">
        <f t="shared" si="111"/>
        <v>0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1</v>
      </c>
      <c r="E567" s="20">
        <v>0</v>
      </c>
      <c r="F567" s="20">
        <v>3</v>
      </c>
      <c r="G567" s="21" t="str">
        <f t="shared" si="115"/>
        <v/>
      </c>
      <c r="H567" s="21">
        <f t="shared" si="116"/>
        <v>1.1111111111111112E-2</v>
      </c>
      <c r="I567" s="21" t="str">
        <f t="shared" si="117"/>
        <v/>
      </c>
      <c r="J567" s="21">
        <f t="shared" si="118"/>
        <v>1.2658227848101266E-2</v>
      </c>
      <c r="K567" s="21" t="str">
        <f t="shared" si="121"/>
        <v xml:space="preserve"> </v>
      </c>
      <c r="L567" s="21">
        <f t="shared" si="122"/>
        <v>2</v>
      </c>
      <c r="M567" s="21" t="str">
        <f t="shared" si="119"/>
        <v/>
      </c>
      <c r="N567" s="21">
        <f t="shared" si="120"/>
        <v>2.2222222222222223E-2</v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8</v>
      </c>
      <c r="E583" s="20">
        <v>0</v>
      </c>
      <c r="F583" s="20">
        <v>8</v>
      </c>
      <c r="G583" s="21" t="str">
        <f t="shared" si="115"/>
        <v/>
      </c>
      <c r="H583" s="21">
        <f t="shared" si="116"/>
        <v>8.8888888888888892E-2</v>
      </c>
      <c r="I583" s="21" t="str">
        <f t="shared" si="117"/>
        <v/>
      </c>
      <c r="J583" s="21">
        <f t="shared" si="118"/>
        <v>3.3755274261603373E-2</v>
      </c>
      <c r="K583" s="21" t="str">
        <f t="shared" si="121"/>
        <v xml:space="preserve"> </v>
      </c>
      <c r="L583" s="21">
        <f t="shared" si="122"/>
        <v>0</v>
      </c>
      <c r="M583" s="21" t="str">
        <f t="shared" si="119"/>
        <v/>
      </c>
      <c r="N583" s="21">
        <f t="shared" si="120"/>
        <v>0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5</v>
      </c>
      <c r="E588" s="20">
        <v>0</v>
      </c>
      <c r="F588" s="20">
        <v>6</v>
      </c>
      <c r="G588" s="21" t="str">
        <f t="shared" si="115"/>
        <v/>
      </c>
      <c r="H588" s="21">
        <f t="shared" si="116"/>
        <v>5.5555555555555552E-2</v>
      </c>
      <c r="I588" s="21" t="str">
        <f t="shared" si="117"/>
        <v/>
      </c>
      <c r="J588" s="21">
        <f t="shared" si="118"/>
        <v>2.5316455696202531E-2</v>
      </c>
      <c r="K588" s="21" t="str">
        <f t="shared" si="121"/>
        <v xml:space="preserve"> </v>
      </c>
      <c r="L588" s="21">
        <f t="shared" si="122"/>
        <v>0.2</v>
      </c>
      <c r="M588" s="21" t="str">
        <f t="shared" si="119"/>
        <v/>
      </c>
      <c r="N588" s="21">
        <f t="shared" si="120"/>
        <v>1.1111111111111112E-2</v>
      </c>
    </row>
    <row r="589" spans="1:14" ht="25.5" x14ac:dyDescent="0.2">
      <c r="A589" s="18"/>
      <c r="B589" s="19" t="s">
        <v>561</v>
      </c>
      <c r="C589" s="20">
        <v>0</v>
      </c>
      <c r="D589" s="20">
        <v>23</v>
      </c>
      <c r="E589" s="20">
        <v>0</v>
      </c>
      <c r="F589" s="20">
        <v>11</v>
      </c>
      <c r="G589" s="21" t="str">
        <f t="shared" si="115"/>
        <v/>
      </c>
      <c r="H589" s="21">
        <f t="shared" si="116"/>
        <v>0.25555555555555554</v>
      </c>
      <c r="I589" s="21" t="str">
        <f t="shared" si="117"/>
        <v/>
      </c>
      <c r="J589" s="21">
        <f t="shared" si="118"/>
        <v>4.6413502109704644E-2</v>
      </c>
      <c r="K589" s="21" t="str">
        <f t="shared" si="121"/>
        <v xml:space="preserve"> </v>
      </c>
      <c r="L589" s="21">
        <f t="shared" si="122"/>
        <v>-0.52173913043478259</v>
      </c>
      <c r="M589" s="21" t="str">
        <f t="shared" si="119"/>
        <v/>
      </c>
      <c r="N589" s="21">
        <f t="shared" si="120"/>
        <v>-0.13333333333333333</v>
      </c>
    </row>
    <row r="590" spans="1:14" x14ac:dyDescent="0.2">
      <c r="A590" s="18"/>
      <c r="B590" s="19" t="s">
        <v>562</v>
      </c>
      <c r="C590" s="20">
        <v>0</v>
      </c>
      <c r="D590" s="20">
        <v>22</v>
      </c>
      <c r="E590" s="20">
        <v>1</v>
      </c>
      <c r="F590" s="20">
        <v>13</v>
      </c>
      <c r="G590" s="21" t="str">
        <f t="shared" si="115"/>
        <v/>
      </c>
      <c r="H590" s="21">
        <f t="shared" si="116"/>
        <v>0.24444444444444444</v>
      </c>
      <c r="I590" s="21">
        <f t="shared" si="117"/>
        <v>3.6363636363636364E-3</v>
      </c>
      <c r="J590" s="21">
        <f t="shared" si="118"/>
        <v>5.4852320675105488E-2</v>
      </c>
      <c r="K590" s="21">
        <f t="shared" si="121"/>
        <v>1</v>
      </c>
      <c r="L590" s="21">
        <f t="shared" si="122"/>
        <v>-0.40909090909090912</v>
      </c>
      <c r="M590" s="21" t="str">
        <f t="shared" si="119"/>
        <v/>
      </c>
      <c r="N590" s="21">
        <f t="shared" si="120"/>
        <v>-0.1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1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>
        <f t="shared" si="118"/>
        <v>4.2194092827004216E-3</v>
      </c>
      <c r="K597" s="21" t="str">
        <f t="shared" si="121"/>
        <v xml:space="preserve"> 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9</v>
      </c>
      <c r="D612" s="11">
        <f>SUM(D613:D640)</f>
        <v>27</v>
      </c>
      <c r="E612" s="11">
        <f>SUM(E613:E640)</f>
        <v>28</v>
      </c>
      <c r="F612" s="10">
        <f>SUM(F613:F640)</f>
        <v>135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2.1111111111111112</v>
      </c>
      <c r="L612" s="13">
        <f>+IF(AND(D612=0,F612=0),"",IF(D612=0,1,IF(F612=0,-1,(F612-D612)/D612)))</f>
        <v>4</v>
      </c>
      <c r="M612" s="14">
        <f t="shared" ref="M612:M640" si="127">+IF(OR(AND(G612=""),(K612="")),"",G612*K612)</f>
        <v>2.1111111111111112</v>
      </c>
      <c r="N612" s="14">
        <f t="shared" ref="N612:N640" si="128">+IF(OR(AND(H612=""),(L612="")),"",H612*L612)</f>
        <v>4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0</v>
      </c>
      <c r="F615" s="20">
        <v>0</v>
      </c>
      <c r="G615" s="21" t="str">
        <f t="shared" si="123"/>
        <v/>
      </c>
      <c r="H615" s="21" t="str">
        <f t="shared" si="124"/>
        <v/>
      </c>
      <c r="I615" s="21" t="str">
        <f t="shared" si="125"/>
        <v/>
      </c>
      <c r="J615" s="21" t="str">
        <f t="shared" si="126"/>
        <v/>
      </c>
      <c r="K615" s="21" t="str">
        <f t="shared" si="129"/>
        <v xml:space="preserve"> </v>
      </c>
      <c r="L615" s="21" t="str">
        <f t="shared" si="130"/>
        <v xml:space="preserve"> 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1</v>
      </c>
      <c r="D616" s="20">
        <v>0</v>
      </c>
      <c r="E616" s="20">
        <v>17</v>
      </c>
      <c r="F616" s="20">
        <v>3</v>
      </c>
      <c r="G616" s="21">
        <f t="shared" si="123"/>
        <v>0.1111111111111111</v>
      </c>
      <c r="H616" s="21" t="str">
        <f t="shared" si="124"/>
        <v/>
      </c>
      <c r="I616" s="21">
        <f t="shared" si="125"/>
        <v>0.6071428571428571</v>
      </c>
      <c r="J616" s="21">
        <f t="shared" si="126"/>
        <v>2.2222222222222223E-2</v>
      </c>
      <c r="K616" s="21">
        <f t="shared" si="129"/>
        <v>16</v>
      </c>
      <c r="L616" s="21">
        <f t="shared" si="130"/>
        <v>1</v>
      </c>
      <c r="M616" s="21">
        <f t="shared" si="127"/>
        <v>1.7777777777777777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1</v>
      </c>
      <c r="F625" s="20">
        <v>0</v>
      </c>
      <c r="G625" s="21" t="str">
        <f t="shared" si="123"/>
        <v/>
      </c>
      <c r="H625" s="21" t="str">
        <f t="shared" si="124"/>
        <v/>
      </c>
      <c r="I625" s="21">
        <f t="shared" si="125"/>
        <v>3.5714285714285712E-2</v>
      </c>
      <c r="J625" s="21" t="str">
        <f t="shared" si="126"/>
        <v/>
      </c>
      <c r="K625" s="21">
        <f t="shared" si="129"/>
        <v>1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2</v>
      </c>
      <c r="E627" s="20">
        <v>0</v>
      </c>
      <c r="F627" s="20">
        <v>2</v>
      </c>
      <c r="G627" s="21" t="str">
        <f t="shared" si="123"/>
        <v/>
      </c>
      <c r="H627" s="21">
        <f t="shared" si="124"/>
        <v>7.407407407407407E-2</v>
      </c>
      <c r="I627" s="21" t="str">
        <f t="shared" si="125"/>
        <v/>
      </c>
      <c r="J627" s="21">
        <f t="shared" si="126"/>
        <v>1.4814814814814815E-2</v>
      </c>
      <c r="K627" s="21" t="str">
        <f t="shared" si="129"/>
        <v xml:space="preserve"> </v>
      </c>
      <c r="L627" s="21">
        <f t="shared" si="130"/>
        <v>0</v>
      </c>
      <c r="M627" s="21" t="str">
        <f t="shared" si="127"/>
        <v/>
      </c>
      <c r="N627" s="21">
        <f t="shared" si="128"/>
        <v>0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3</v>
      </c>
      <c r="D629" s="20">
        <v>7</v>
      </c>
      <c r="E629" s="20">
        <v>0</v>
      </c>
      <c r="F629" s="20">
        <v>13</v>
      </c>
      <c r="G629" s="21">
        <f t="shared" si="123"/>
        <v>0.33333333333333331</v>
      </c>
      <c r="H629" s="21">
        <f t="shared" si="124"/>
        <v>0.25925925925925924</v>
      </c>
      <c r="I629" s="21" t="str">
        <f t="shared" si="125"/>
        <v/>
      </c>
      <c r="J629" s="21">
        <f t="shared" si="126"/>
        <v>9.6296296296296297E-2</v>
      </c>
      <c r="K629" s="21">
        <f t="shared" si="129"/>
        <v>-1</v>
      </c>
      <c r="L629" s="21">
        <f t="shared" si="130"/>
        <v>0.8571428571428571</v>
      </c>
      <c r="M629" s="21">
        <f t="shared" si="127"/>
        <v>-0.33333333333333331</v>
      </c>
      <c r="N629" s="21">
        <f t="shared" si="128"/>
        <v>0.22222222222222221</v>
      </c>
    </row>
    <row r="630" spans="1:14" x14ac:dyDescent="0.2">
      <c r="A630" s="18"/>
      <c r="B630" s="19" t="s">
        <v>594</v>
      </c>
      <c r="C630" s="20">
        <v>5</v>
      </c>
      <c r="D630" s="20">
        <v>16</v>
      </c>
      <c r="E630" s="20">
        <v>10</v>
      </c>
      <c r="F630" s="20">
        <v>114</v>
      </c>
      <c r="G630" s="21">
        <f t="shared" si="123"/>
        <v>0.55555555555555558</v>
      </c>
      <c r="H630" s="21">
        <f t="shared" si="124"/>
        <v>0.59259259259259256</v>
      </c>
      <c r="I630" s="21">
        <f t="shared" si="125"/>
        <v>0.35714285714285715</v>
      </c>
      <c r="J630" s="21">
        <f t="shared" si="126"/>
        <v>0.84444444444444444</v>
      </c>
      <c r="K630" s="21">
        <f t="shared" si="129"/>
        <v>1</v>
      </c>
      <c r="L630" s="21">
        <f t="shared" si="130"/>
        <v>6.125</v>
      </c>
      <c r="M630" s="21">
        <f t="shared" si="127"/>
        <v>0.55555555555555558</v>
      </c>
      <c r="N630" s="21">
        <f t="shared" si="128"/>
        <v>3.6296296296296293</v>
      </c>
    </row>
    <row r="631" spans="1:14" x14ac:dyDescent="0.2">
      <c r="A631" s="18"/>
      <c r="B631" s="19" t="s">
        <v>595</v>
      </c>
      <c r="C631" s="20">
        <v>0</v>
      </c>
      <c r="D631" s="20">
        <v>1</v>
      </c>
      <c r="E631" s="20">
        <v>0</v>
      </c>
      <c r="F631" s="20">
        <v>2</v>
      </c>
      <c r="G631" s="21" t="str">
        <f t="shared" si="123"/>
        <v/>
      </c>
      <c r="H631" s="21">
        <f t="shared" si="124"/>
        <v>3.7037037037037035E-2</v>
      </c>
      <c r="I631" s="21" t="str">
        <f t="shared" si="125"/>
        <v/>
      </c>
      <c r="J631" s="21">
        <f t="shared" si="126"/>
        <v>1.4814814814814815E-2</v>
      </c>
      <c r="K631" s="21" t="str">
        <f t="shared" si="129"/>
        <v xml:space="preserve"> </v>
      </c>
      <c r="L631" s="21">
        <f t="shared" si="130"/>
        <v>1</v>
      </c>
      <c r="M631" s="21" t="str">
        <f t="shared" si="127"/>
        <v/>
      </c>
      <c r="N631" s="21">
        <f t="shared" si="128"/>
        <v>3.7037037037037035E-2</v>
      </c>
    </row>
    <row r="632" spans="1:14" x14ac:dyDescent="0.2">
      <c r="A632" s="18"/>
      <c r="B632" s="19" t="s">
        <v>596</v>
      </c>
      <c r="C632" s="20">
        <v>0</v>
      </c>
      <c r="D632" s="20">
        <v>1</v>
      </c>
      <c r="E632" s="20">
        <v>0</v>
      </c>
      <c r="F632" s="20">
        <v>0</v>
      </c>
      <c r="G632" s="21" t="str">
        <f t="shared" si="123"/>
        <v/>
      </c>
      <c r="H632" s="21">
        <f t="shared" si="124"/>
        <v>3.7037037037037035E-2</v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>
        <f t="shared" si="130"/>
        <v>-1</v>
      </c>
      <c r="M632" s="21" t="str">
        <f t="shared" si="127"/>
        <v/>
      </c>
      <c r="N632" s="21">
        <f t="shared" si="128"/>
        <v>-3.7037037037037035E-2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1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>
        <f t="shared" si="126"/>
        <v>7.4074074074074077E-3</v>
      </c>
      <c r="K636" s="21" t="str">
        <f t="shared" si="129"/>
        <v xml:space="preserve"> </v>
      </c>
      <c r="L636" s="21">
        <f t="shared" si="130"/>
        <v>1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625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626</v>
      </c>
      <c r="C9" s="11">
        <f>+C22+C81+C188+C371+C612</f>
        <v>206</v>
      </c>
      <c r="D9" s="11">
        <f>+D22+D81+D188+D371+D612</f>
        <v>218</v>
      </c>
      <c r="E9" s="11">
        <f>+E22+E81+E188+E371+E612</f>
        <v>191</v>
      </c>
      <c r="F9" s="10">
        <f>+F22+F81+F188+F371+F612</f>
        <v>278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-7.281553398058252E-2</v>
      </c>
      <c r="L9" s="13">
        <f t="shared" si="0"/>
        <v>0.27522935779816515</v>
      </c>
      <c r="M9" s="14">
        <f t="shared" ref="M9:N14" si="1">+IF(OR(AND(G9=""),(K9="")),"",G9*K9)</f>
        <v>-7.281553398058252E-2</v>
      </c>
      <c r="N9" s="14">
        <f t="shared" si="1"/>
        <v>0.27522935779816515</v>
      </c>
    </row>
    <row r="10" spans="1:14" ht="27" customHeight="1" x14ac:dyDescent="0.2">
      <c r="A10" s="18"/>
      <c r="B10" s="57" t="s">
        <v>10</v>
      </c>
      <c r="C10" s="54">
        <f>+C22</f>
        <v>1</v>
      </c>
      <c r="D10" s="47">
        <f>+D22</f>
        <v>0</v>
      </c>
      <c r="E10" s="47">
        <f>+E22</f>
        <v>0</v>
      </c>
      <c r="F10" s="47">
        <f>+F22</f>
        <v>0</v>
      </c>
      <c r="G10" s="48">
        <f t="shared" ref="G10:J14" si="2">+C10/C$9</f>
        <v>4.8543689320388345E-3</v>
      </c>
      <c r="H10" s="48">
        <f t="shared" si="2"/>
        <v>0</v>
      </c>
      <c r="I10" s="48">
        <f t="shared" si="2"/>
        <v>0</v>
      </c>
      <c r="J10" s="48">
        <f t="shared" si="2"/>
        <v>0</v>
      </c>
      <c r="K10" s="48">
        <f t="shared" si="0"/>
        <v>-1</v>
      </c>
      <c r="L10" s="48" t="str">
        <f t="shared" si="0"/>
        <v/>
      </c>
      <c r="M10" s="48">
        <f t="shared" si="1"/>
        <v>-4.8543689320388345E-3</v>
      </c>
      <c r="N10" s="49" t="str">
        <f t="shared" si="1"/>
        <v/>
      </c>
    </row>
    <row r="11" spans="1:14" ht="25.5" x14ac:dyDescent="0.2">
      <c r="A11" s="18"/>
      <c r="B11" s="58" t="s">
        <v>11</v>
      </c>
      <c r="C11" s="55">
        <f>+C81</f>
        <v>76</v>
      </c>
      <c r="D11" s="20">
        <f>+D81</f>
        <v>84</v>
      </c>
      <c r="E11" s="20">
        <f>+E81</f>
        <v>54</v>
      </c>
      <c r="F11" s="20">
        <f>+F81</f>
        <v>66</v>
      </c>
      <c r="G11" s="21">
        <f t="shared" si="2"/>
        <v>0.36893203883495146</v>
      </c>
      <c r="H11" s="21">
        <f t="shared" si="2"/>
        <v>0.38532110091743121</v>
      </c>
      <c r="I11" s="21">
        <f t="shared" si="2"/>
        <v>0.28272251308900526</v>
      </c>
      <c r="J11" s="21">
        <f t="shared" si="2"/>
        <v>0.23741007194244604</v>
      </c>
      <c r="K11" s="21">
        <f t="shared" si="0"/>
        <v>-0.28947368421052633</v>
      </c>
      <c r="L11" s="21">
        <f t="shared" si="0"/>
        <v>-0.21428571428571427</v>
      </c>
      <c r="M11" s="21">
        <f t="shared" si="1"/>
        <v>-0.10679611650485438</v>
      </c>
      <c r="N11" s="50">
        <f t="shared" si="1"/>
        <v>-8.2568807339449546E-2</v>
      </c>
    </row>
    <row r="12" spans="1:14" ht="25.5" x14ac:dyDescent="0.2">
      <c r="A12" s="18"/>
      <c r="B12" s="58" t="s">
        <v>12</v>
      </c>
      <c r="C12" s="55">
        <f>+C188</f>
        <v>21</v>
      </c>
      <c r="D12" s="20">
        <f>+D188</f>
        <v>40</v>
      </c>
      <c r="E12" s="20">
        <f>+E188</f>
        <v>17</v>
      </c>
      <c r="F12" s="20">
        <f>+F188</f>
        <v>26</v>
      </c>
      <c r="G12" s="21">
        <f t="shared" si="2"/>
        <v>0.10194174757281553</v>
      </c>
      <c r="H12" s="21">
        <f t="shared" si="2"/>
        <v>0.1834862385321101</v>
      </c>
      <c r="I12" s="21">
        <f t="shared" si="2"/>
        <v>8.9005235602094238E-2</v>
      </c>
      <c r="J12" s="21">
        <f t="shared" si="2"/>
        <v>9.3525179856115109E-2</v>
      </c>
      <c r="K12" s="21">
        <f t="shared" si="0"/>
        <v>-0.19047619047619047</v>
      </c>
      <c r="L12" s="21">
        <f t="shared" si="0"/>
        <v>-0.35</v>
      </c>
      <c r="M12" s="21">
        <f t="shared" si="1"/>
        <v>-1.9417475728155338E-2</v>
      </c>
      <c r="N12" s="50">
        <f t="shared" si="1"/>
        <v>-6.4220183486238536E-2</v>
      </c>
    </row>
    <row r="13" spans="1:14" ht="25.5" x14ac:dyDescent="0.2">
      <c r="A13" s="18"/>
      <c r="B13" s="58" t="s">
        <v>13</v>
      </c>
      <c r="C13" s="55">
        <f>+C371</f>
        <v>97</v>
      </c>
      <c r="D13" s="20">
        <f>+D371</f>
        <v>83</v>
      </c>
      <c r="E13" s="20">
        <f>+E371</f>
        <v>88</v>
      </c>
      <c r="F13" s="20">
        <f>+F371</f>
        <v>168</v>
      </c>
      <c r="G13" s="21">
        <f t="shared" si="2"/>
        <v>0.470873786407767</v>
      </c>
      <c r="H13" s="21">
        <f t="shared" si="2"/>
        <v>0.38073394495412843</v>
      </c>
      <c r="I13" s="21">
        <f t="shared" si="2"/>
        <v>0.4607329842931937</v>
      </c>
      <c r="J13" s="21">
        <f t="shared" si="2"/>
        <v>0.60431654676258995</v>
      </c>
      <c r="K13" s="21">
        <f t="shared" si="0"/>
        <v>-9.2783505154639179E-2</v>
      </c>
      <c r="L13" s="21">
        <f t="shared" si="0"/>
        <v>1.0240963855421688</v>
      </c>
      <c r="M13" s="21">
        <f t="shared" si="1"/>
        <v>-4.3689320388349516E-2</v>
      </c>
      <c r="N13" s="50">
        <f t="shared" si="1"/>
        <v>0.38990825688073399</v>
      </c>
    </row>
    <row r="14" spans="1:14" ht="26.25" thickBot="1" x14ac:dyDescent="0.25">
      <c r="A14" s="18"/>
      <c r="B14" s="59" t="s">
        <v>14</v>
      </c>
      <c r="C14" s="56">
        <f>+C612</f>
        <v>11</v>
      </c>
      <c r="D14" s="51">
        <f>+D612</f>
        <v>11</v>
      </c>
      <c r="E14" s="51">
        <f>+E612</f>
        <v>32</v>
      </c>
      <c r="F14" s="51">
        <f>+F612</f>
        <v>18</v>
      </c>
      <c r="G14" s="52">
        <f t="shared" si="2"/>
        <v>5.3398058252427182E-2</v>
      </c>
      <c r="H14" s="52">
        <f t="shared" si="2"/>
        <v>5.0458715596330278E-2</v>
      </c>
      <c r="I14" s="52">
        <f t="shared" si="2"/>
        <v>0.16753926701570682</v>
      </c>
      <c r="J14" s="52">
        <f t="shared" si="2"/>
        <v>6.4748201438848921E-2</v>
      </c>
      <c r="K14" s="52">
        <f t="shared" si="0"/>
        <v>1.9090909090909092</v>
      </c>
      <c r="L14" s="52">
        <f t="shared" si="0"/>
        <v>0.63636363636363635</v>
      </c>
      <c r="M14" s="52">
        <f t="shared" si="1"/>
        <v>0.10194174757281553</v>
      </c>
      <c r="N14" s="53">
        <f t="shared" si="1"/>
        <v>3.2110091743119268E-2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0</v>
      </c>
      <c r="E22" s="11">
        <f>SUM(E23:E73)</f>
        <v>0</v>
      </c>
      <c r="F22" s="10">
        <f>SUM(F23:F73)</f>
        <v>0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 t="str">
        <f t="shared" ref="I22:I53" si="5">+IF(E22=0,"",E22/E$22)</f>
        <v/>
      </c>
      <c r="J22" s="14" t="str">
        <f t="shared" ref="J22:J53" si="6">+IF(F22=0,"",F22/F$22)</f>
        <v/>
      </c>
      <c r="K22" s="14">
        <f>+IF(AND(C22=0,E22=0),"",IF(C22=0,1,IF(E22=0,-1,(E22-C22)/C22)))</f>
        <v>-1</v>
      </c>
      <c r="L22" s="13" t="str">
        <f>+IF(AND(D22=0,F22=0),"",IF(D22=0,1,IF(F22=0,-1,(F22-D22)/D22)))</f>
        <v/>
      </c>
      <c r="M22" s="14">
        <f t="shared" ref="M22:M53" si="7">+IF(OR(AND(G22=""),(K22="")),"",G22*K22)</f>
        <v>-1</v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1</v>
      </c>
      <c r="D35" s="20">
        <v>0</v>
      </c>
      <c r="E35" s="20">
        <v>0</v>
      </c>
      <c r="F35" s="20">
        <v>0</v>
      </c>
      <c r="G35" s="21">
        <f t="shared" si="3"/>
        <v>1</v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>
        <f t="shared" si="9"/>
        <v>-1</v>
      </c>
      <c r="L35" s="21" t="str">
        <f t="shared" si="10"/>
        <v xml:space="preserve"> </v>
      </c>
      <c r="M35" s="21">
        <f t="shared" si="7"/>
        <v>-1</v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76</v>
      </c>
      <c r="D81" s="11">
        <f>SUM(D82:D180)</f>
        <v>84</v>
      </c>
      <c r="E81" s="11">
        <f>SUM(E82:E180)</f>
        <v>54</v>
      </c>
      <c r="F81" s="10">
        <f>SUM(F82:F180)</f>
        <v>66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-0.28947368421052633</v>
      </c>
      <c r="L81" s="13">
        <f>+IF(AND(D81=0,F81=0),"",IF(D81=0,1,IF(F81=0,-1,(F81-D81)/D81)))</f>
        <v>-0.21428571428571427</v>
      </c>
      <c r="M81" s="14">
        <f t="shared" ref="M81:M112" si="23">+IF(OR(AND(G81=""),(K81="")),"",G81*K81)</f>
        <v>-0.28947368421052633</v>
      </c>
      <c r="N81" s="14">
        <f t="shared" ref="N81:N112" si="24">+IF(OR(AND(H81=""),(L81="")),"",H81*L81)</f>
        <v>-0.21428571428571427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0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1</v>
      </c>
      <c r="D83" s="20">
        <v>0</v>
      </c>
      <c r="E83" s="20">
        <v>0</v>
      </c>
      <c r="F83" s="20">
        <v>0</v>
      </c>
      <c r="G83" s="21">
        <f t="shared" si="19"/>
        <v>1.3157894736842105E-2</v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>
        <f t="shared" si="25"/>
        <v>-1</v>
      </c>
      <c r="L83" s="21" t="str">
        <f t="shared" si="26"/>
        <v xml:space="preserve"> </v>
      </c>
      <c r="M83" s="21">
        <f t="shared" si="23"/>
        <v>-1.3157894736842105E-2</v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1</v>
      </c>
      <c r="F85" s="20">
        <v>1</v>
      </c>
      <c r="G85" s="21" t="str">
        <f t="shared" si="19"/>
        <v/>
      </c>
      <c r="H85" s="21" t="str">
        <f t="shared" si="20"/>
        <v/>
      </c>
      <c r="I85" s="21">
        <f t="shared" si="21"/>
        <v>1.8518518518518517E-2</v>
      </c>
      <c r="J85" s="21">
        <f t="shared" si="22"/>
        <v>1.5151515151515152E-2</v>
      </c>
      <c r="K85" s="21">
        <f t="shared" si="25"/>
        <v>1</v>
      </c>
      <c r="L85" s="21">
        <f t="shared" si="26"/>
        <v>1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26</v>
      </c>
      <c r="D86" s="20">
        <v>28</v>
      </c>
      <c r="E86" s="20">
        <v>1</v>
      </c>
      <c r="F86" s="20">
        <v>0</v>
      </c>
      <c r="G86" s="21">
        <f t="shared" si="19"/>
        <v>0.34210526315789475</v>
      </c>
      <c r="H86" s="21">
        <f t="shared" si="20"/>
        <v>0.33333333333333331</v>
      </c>
      <c r="I86" s="21">
        <f t="shared" si="21"/>
        <v>1.8518518518518517E-2</v>
      </c>
      <c r="J86" s="21" t="str">
        <f t="shared" si="22"/>
        <v/>
      </c>
      <c r="K86" s="21">
        <f t="shared" si="25"/>
        <v>-0.96153846153846156</v>
      </c>
      <c r="L86" s="21">
        <f t="shared" si="26"/>
        <v>-1</v>
      </c>
      <c r="M86" s="21">
        <f t="shared" si="23"/>
        <v>-0.32894736842105265</v>
      </c>
      <c r="N86" s="21">
        <f t="shared" si="24"/>
        <v>-0.33333333333333331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3</v>
      </c>
      <c r="E99" s="20">
        <v>1</v>
      </c>
      <c r="F99" s="20">
        <v>1</v>
      </c>
      <c r="G99" s="21" t="str">
        <f t="shared" si="19"/>
        <v/>
      </c>
      <c r="H99" s="21">
        <f t="shared" si="20"/>
        <v>3.5714285714285712E-2</v>
      </c>
      <c r="I99" s="21">
        <f t="shared" si="21"/>
        <v>1.8518518518518517E-2</v>
      </c>
      <c r="J99" s="21">
        <f t="shared" si="22"/>
        <v>1.5151515151515152E-2</v>
      </c>
      <c r="K99" s="21">
        <f t="shared" si="25"/>
        <v>1</v>
      </c>
      <c r="L99" s="21">
        <f t="shared" si="26"/>
        <v>-0.66666666666666663</v>
      </c>
      <c r="M99" s="21" t="str">
        <f t="shared" si="23"/>
        <v/>
      </c>
      <c r="N99" s="21">
        <f t="shared" si="24"/>
        <v>-2.3809523809523808E-2</v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0</v>
      </c>
      <c r="F100" s="20">
        <v>0</v>
      </c>
      <c r="G100" s="21">
        <f t="shared" si="19"/>
        <v>1.3157894736842105E-2</v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>
        <f t="shared" si="25"/>
        <v>-1</v>
      </c>
      <c r="L100" s="21" t="str">
        <f t="shared" si="26"/>
        <v xml:space="preserve"> </v>
      </c>
      <c r="M100" s="21">
        <f t="shared" si="23"/>
        <v>-1.3157894736842105E-2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6</v>
      </c>
      <c r="E103" s="20">
        <v>0</v>
      </c>
      <c r="F103" s="20">
        <v>0</v>
      </c>
      <c r="G103" s="21">
        <f t="shared" si="19"/>
        <v>1.3157894736842105E-2</v>
      </c>
      <c r="H103" s="21">
        <f t="shared" si="20"/>
        <v>7.1428571428571425E-2</v>
      </c>
      <c r="I103" s="21" t="str">
        <f t="shared" si="21"/>
        <v/>
      </c>
      <c r="J103" s="21" t="str">
        <f t="shared" si="22"/>
        <v/>
      </c>
      <c r="K103" s="21">
        <f t="shared" si="25"/>
        <v>-1</v>
      </c>
      <c r="L103" s="21">
        <f t="shared" si="26"/>
        <v>-1</v>
      </c>
      <c r="M103" s="21">
        <f t="shared" si="23"/>
        <v>-1.3157894736842105E-2</v>
      </c>
      <c r="N103" s="21">
        <f t="shared" si="24"/>
        <v>-7.1428571428571425E-2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2</v>
      </c>
      <c r="E111" s="20">
        <v>0</v>
      </c>
      <c r="F111" s="20">
        <v>1</v>
      </c>
      <c r="G111" s="21">
        <f t="shared" si="19"/>
        <v>2.6315789473684209E-2</v>
      </c>
      <c r="H111" s="21">
        <f t="shared" si="20"/>
        <v>2.3809523809523808E-2</v>
      </c>
      <c r="I111" s="21" t="str">
        <f t="shared" si="21"/>
        <v/>
      </c>
      <c r="J111" s="21">
        <f t="shared" si="22"/>
        <v>1.5151515151515152E-2</v>
      </c>
      <c r="K111" s="21">
        <f t="shared" si="25"/>
        <v>-1</v>
      </c>
      <c r="L111" s="21">
        <f t="shared" si="26"/>
        <v>-0.5</v>
      </c>
      <c r="M111" s="21">
        <f t="shared" si="23"/>
        <v>-2.6315789473684209E-2</v>
      </c>
      <c r="N111" s="21">
        <f t="shared" si="24"/>
        <v>-1.1904761904761904E-2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1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>
        <f t="shared" ref="H113:H144" si="28">+IF(D113=0,"",D113/D$81)</f>
        <v>1.1904761904761904E-2</v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>
        <f t="shared" si="26"/>
        <v>-1</v>
      </c>
      <c r="M113" s="21" t="str">
        <f t="shared" ref="M113:M144" si="31">+IF(OR(AND(G113=""),(K113="")),"",G113*K113)</f>
        <v/>
      </c>
      <c r="N113" s="21">
        <f t="shared" ref="N113:N144" si="32">+IF(OR(AND(H113=""),(L113="")),"",H113*L113)</f>
        <v>-1.1904761904761904E-2</v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1</v>
      </c>
      <c r="E123" s="20">
        <v>1</v>
      </c>
      <c r="F123" s="20">
        <v>1</v>
      </c>
      <c r="G123" s="21" t="str">
        <f t="shared" si="27"/>
        <v/>
      </c>
      <c r="H123" s="21">
        <f t="shared" si="28"/>
        <v>1.1904761904761904E-2</v>
      </c>
      <c r="I123" s="21">
        <f t="shared" si="29"/>
        <v>1.8518518518518517E-2</v>
      </c>
      <c r="J123" s="21">
        <f t="shared" si="30"/>
        <v>1.5151515151515152E-2</v>
      </c>
      <c r="K123" s="21">
        <f t="shared" si="33"/>
        <v>1</v>
      </c>
      <c r="L123" s="21">
        <f t="shared" si="34"/>
        <v>0</v>
      </c>
      <c r="M123" s="21" t="str">
        <f t="shared" si="31"/>
        <v/>
      </c>
      <c r="N123" s="21">
        <f t="shared" si="32"/>
        <v>0</v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3</v>
      </c>
      <c r="E125" s="20">
        <v>1</v>
      </c>
      <c r="F125" s="20">
        <v>5</v>
      </c>
      <c r="G125" s="21" t="str">
        <f t="shared" si="27"/>
        <v/>
      </c>
      <c r="H125" s="21">
        <f t="shared" si="28"/>
        <v>3.5714285714285712E-2</v>
      </c>
      <c r="I125" s="21">
        <f t="shared" si="29"/>
        <v>1.8518518518518517E-2</v>
      </c>
      <c r="J125" s="21">
        <f t="shared" si="30"/>
        <v>7.575757575757576E-2</v>
      </c>
      <c r="K125" s="21">
        <f t="shared" si="33"/>
        <v>1</v>
      </c>
      <c r="L125" s="21">
        <f t="shared" si="34"/>
        <v>0.66666666666666663</v>
      </c>
      <c r="M125" s="21" t="str">
        <f t="shared" si="31"/>
        <v/>
      </c>
      <c r="N125" s="21">
        <f t="shared" si="32"/>
        <v>2.3809523809523808E-2</v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1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>
        <f t="shared" si="30"/>
        <v>1.5151515151515152E-2</v>
      </c>
      <c r="K129" s="21" t="str">
        <f t="shared" si="33"/>
        <v xml:space="preserve"> 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2</v>
      </c>
      <c r="D137" s="20">
        <v>0</v>
      </c>
      <c r="E137" s="20">
        <v>0</v>
      </c>
      <c r="F137" s="20">
        <v>0</v>
      </c>
      <c r="G137" s="21">
        <f t="shared" si="27"/>
        <v>2.6315789473684209E-2</v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>
        <f t="shared" si="33"/>
        <v>-1</v>
      </c>
      <c r="L137" s="21" t="str">
        <f t="shared" si="34"/>
        <v xml:space="preserve"> </v>
      </c>
      <c r="M137" s="21">
        <f t="shared" si="31"/>
        <v>-2.6315789473684209E-2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0</v>
      </c>
      <c r="F139" s="20">
        <v>0</v>
      </c>
      <c r="G139" s="21" t="str">
        <f t="shared" si="27"/>
        <v/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 t="str">
        <f t="shared" si="33"/>
        <v xml:space="preserve"> 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2</v>
      </c>
      <c r="F141" s="20">
        <v>0</v>
      </c>
      <c r="G141" s="21" t="str">
        <f t="shared" si="27"/>
        <v/>
      </c>
      <c r="H141" s="21" t="str">
        <f t="shared" si="28"/>
        <v/>
      </c>
      <c r="I141" s="21">
        <f t="shared" si="29"/>
        <v>3.7037037037037035E-2</v>
      </c>
      <c r="J141" s="21" t="str">
        <f t="shared" si="30"/>
        <v/>
      </c>
      <c r="K141" s="21">
        <f t="shared" si="33"/>
        <v>1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2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>
        <f t="shared" si="30"/>
        <v>3.0303030303030304E-2</v>
      </c>
      <c r="K142" s="21" t="str">
        <f t="shared" si="33"/>
        <v xml:space="preserve"> 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29</v>
      </c>
      <c r="D144" s="20">
        <v>28</v>
      </c>
      <c r="E144" s="20">
        <v>45</v>
      </c>
      <c r="F144" s="20">
        <v>53</v>
      </c>
      <c r="G144" s="21">
        <f t="shared" si="27"/>
        <v>0.38157894736842107</v>
      </c>
      <c r="H144" s="21">
        <f t="shared" si="28"/>
        <v>0.33333333333333331</v>
      </c>
      <c r="I144" s="21">
        <f t="shared" si="29"/>
        <v>0.83333333333333337</v>
      </c>
      <c r="J144" s="21">
        <f t="shared" si="30"/>
        <v>0.80303030303030298</v>
      </c>
      <c r="K144" s="21">
        <f t="shared" si="33"/>
        <v>0.55172413793103448</v>
      </c>
      <c r="L144" s="21">
        <f t="shared" si="34"/>
        <v>0.8928571428571429</v>
      </c>
      <c r="M144" s="21">
        <f t="shared" si="31"/>
        <v>0.2105263157894737</v>
      </c>
      <c r="N144" s="21">
        <f t="shared" si="32"/>
        <v>0.29761904761904762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1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>
        <f t="shared" ref="J145:J180" si="38">+IF(F145=0,"",F145/F$81)</f>
        <v>1.5151515151515152E-2</v>
      </c>
      <c r="K145" s="21" t="str">
        <f t="shared" si="33"/>
        <v xml:space="preserve"> 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1</v>
      </c>
      <c r="F149" s="20">
        <v>0</v>
      </c>
      <c r="G149" s="21" t="str">
        <f t="shared" si="35"/>
        <v/>
      </c>
      <c r="H149" s="21" t="str">
        <f t="shared" si="36"/>
        <v/>
      </c>
      <c r="I149" s="21">
        <f t="shared" si="37"/>
        <v>1.8518518518518517E-2</v>
      </c>
      <c r="J149" s="21" t="str">
        <f t="shared" si="38"/>
        <v/>
      </c>
      <c r="K149" s="21">
        <f t="shared" si="41"/>
        <v>1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14</v>
      </c>
      <c r="D156" s="20">
        <v>12</v>
      </c>
      <c r="E156" s="20">
        <v>0</v>
      </c>
      <c r="F156" s="20">
        <v>0</v>
      </c>
      <c r="G156" s="21">
        <f t="shared" si="35"/>
        <v>0.18421052631578946</v>
      </c>
      <c r="H156" s="21">
        <f t="shared" si="36"/>
        <v>0.14285714285714285</v>
      </c>
      <c r="I156" s="21" t="str">
        <f t="shared" si="37"/>
        <v/>
      </c>
      <c r="J156" s="21" t="str">
        <f t="shared" si="38"/>
        <v/>
      </c>
      <c r="K156" s="21">
        <f t="shared" si="41"/>
        <v>-1</v>
      </c>
      <c r="L156" s="21">
        <f t="shared" si="42"/>
        <v>-1</v>
      </c>
      <c r="M156" s="21">
        <f t="shared" si="39"/>
        <v>-0.18421052631578946</v>
      </c>
      <c r="N156" s="21">
        <f t="shared" si="40"/>
        <v>-0.14285714285714285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1</v>
      </c>
      <c r="F177" s="20">
        <v>0</v>
      </c>
      <c r="G177" s="21" t="str">
        <f t="shared" si="35"/>
        <v/>
      </c>
      <c r="H177" s="21" t="str">
        <f t="shared" si="36"/>
        <v/>
      </c>
      <c r="I177" s="21">
        <f t="shared" si="37"/>
        <v>1.8518518518518517E-2</v>
      </c>
      <c r="J177" s="21" t="str">
        <f t="shared" si="38"/>
        <v/>
      </c>
      <c r="K177" s="21">
        <f t="shared" si="41"/>
        <v>1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21</v>
      </c>
      <c r="D188" s="11">
        <f>SUM(D189:D363)</f>
        <v>40</v>
      </c>
      <c r="E188" s="11">
        <f>SUM(E189:E363)</f>
        <v>17</v>
      </c>
      <c r="F188" s="10">
        <f>SUM(F189:F363)</f>
        <v>26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-0.19047619047619047</v>
      </c>
      <c r="L188" s="13">
        <f>+IF(AND(D188=0,F188=0),"",IF(D188=0,1,IF(F188=0,-1,(F188-D188)/D188)))</f>
        <v>-0.35</v>
      </c>
      <c r="M188" s="14">
        <f t="shared" ref="M188:M219" si="47">+IF(OR(AND(G188=""),(K188="")),"",G188*K188)</f>
        <v>-0.19047619047619047</v>
      </c>
      <c r="N188" s="14">
        <f t="shared" ref="N188:N219" si="48">+IF(OR(AND(H188=""),(L188="")),"",H188*L188)</f>
        <v>-0.35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0</v>
      </c>
      <c r="E189" s="20">
        <v>0</v>
      </c>
      <c r="F189" s="20">
        <v>0</v>
      </c>
      <c r="G189" s="21">
        <f t="shared" si="43"/>
        <v>4.7619047619047616E-2</v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>
        <f t="shared" ref="K189:K220" si="49">+IF(AND(C189=0,E189=0)," ",IF(C189=0,1,IF(E189=0,-1,(E189-C189)/C189)))</f>
        <v>-1</v>
      </c>
      <c r="L189" s="21" t="str">
        <f t="shared" ref="L189:L220" si="50">+IF(AND(D189=0,F189=0)," ",IF(D189=0,1,IF(F189=0,-1,(F189-D189)/D189)))</f>
        <v xml:space="preserve"> </v>
      </c>
      <c r="M189" s="21">
        <f t="shared" si="47"/>
        <v>-4.7619047619047616E-2</v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1</v>
      </c>
      <c r="F193" s="20">
        <v>0</v>
      </c>
      <c r="G193" s="21" t="str">
        <f t="shared" si="43"/>
        <v/>
      </c>
      <c r="H193" s="21" t="str">
        <f t="shared" si="44"/>
        <v/>
      </c>
      <c r="I193" s="21">
        <f t="shared" si="45"/>
        <v>5.8823529411764705E-2</v>
      </c>
      <c r="J193" s="21" t="str">
        <f t="shared" si="46"/>
        <v/>
      </c>
      <c r="K193" s="21">
        <f t="shared" si="49"/>
        <v>1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9</v>
      </c>
      <c r="D195" s="20">
        <v>16</v>
      </c>
      <c r="E195" s="20">
        <v>2</v>
      </c>
      <c r="F195" s="20">
        <v>1</v>
      </c>
      <c r="G195" s="21">
        <f t="shared" si="43"/>
        <v>0.42857142857142855</v>
      </c>
      <c r="H195" s="21">
        <f t="shared" si="44"/>
        <v>0.4</v>
      </c>
      <c r="I195" s="21">
        <f t="shared" si="45"/>
        <v>0.11764705882352941</v>
      </c>
      <c r="J195" s="21">
        <f t="shared" si="46"/>
        <v>3.8461538461538464E-2</v>
      </c>
      <c r="K195" s="21">
        <f t="shared" si="49"/>
        <v>-0.77777777777777779</v>
      </c>
      <c r="L195" s="21">
        <f t="shared" si="50"/>
        <v>-0.9375</v>
      </c>
      <c r="M195" s="21">
        <f t="shared" si="47"/>
        <v>-0.33333333333333331</v>
      </c>
      <c r="N195" s="21">
        <f t="shared" si="48"/>
        <v>-0.375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2</v>
      </c>
      <c r="D202" s="20">
        <v>0</v>
      </c>
      <c r="E202" s="20">
        <v>1</v>
      </c>
      <c r="F202" s="20">
        <v>0</v>
      </c>
      <c r="G202" s="21">
        <f t="shared" si="43"/>
        <v>9.5238095238095233E-2</v>
      </c>
      <c r="H202" s="21" t="str">
        <f t="shared" si="44"/>
        <v/>
      </c>
      <c r="I202" s="21">
        <f t="shared" si="45"/>
        <v>5.8823529411764705E-2</v>
      </c>
      <c r="J202" s="21" t="str">
        <f t="shared" si="46"/>
        <v/>
      </c>
      <c r="K202" s="21">
        <f t="shared" si="49"/>
        <v>-0.5</v>
      </c>
      <c r="L202" s="21" t="str">
        <f t="shared" si="50"/>
        <v xml:space="preserve"> </v>
      </c>
      <c r="M202" s="21">
        <f t="shared" si="47"/>
        <v>-4.7619047619047616E-2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1</v>
      </c>
      <c r="F204" s="20">
        <v>0</v>
      </c>
      <c r="G204" s="21" t="str">
        <f t="shared" si="43"/>
        <v/>
      </c>
      <c r="H204" s="21" t="str">
        <f t="shared" si="44"/>
        <v/>
      </c>
      <c r="I204" s="21">
        <f t="shared" si="45"/>
        <v>5.8823529411764705E-2</v>
      </c>
      <c r="J204" s="21" t="str">
        <f t="shared" si="46"/>
        <v/>
      </c>
      <c r="K204" s="21">
        <f t="shared" si="49"/>
        <v>1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1</v>
      </c>
      <c r="D210" s="20">
        <v>0</v>
      </c>
      <c r="E210" s="20">
        <v>0</v>
      </c>
      <c r="F210" s="20">
        <v>0</v>
      </c>
      <c r="G210" s="21">
        <f t="shared" si="43"/>
        <v>4.7619047619047616E-2</v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>
        <f t="shared" si="49"/>
        <v>-1</v>
      </c>
      <c r="L210" s="21" t="str">
        <f t="shared" si="50"/>
        <v xml:space="preserve"> </v>
      </c>
      <c r="M210" s="21">
        <f t="shared" si="47"/>
        <v>-4.7619047619047616E-2</v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2</v>
      </c>
      <c r="D216" s="20">
        <v>0</v>
      </c>
      <c r="E216" s="20">
        <v>2</v>
      </c>
      <c r="F216" s="20">
        <v>0</v>
      </c>
      <c r="G216" s="21">
        <f t="shared" si="43"/>
        <v>9.5238095238095233E-2</v>
      </c>
      <c r="H216" s="21" t="str">
        <f t="shared" si="44"/>
        <v/>
      </c>
      <c r="I216" s="21">
        <f t="shared" si="45"/>
        <v>0.11764705882352941</v>
      </c>
      <c r="J216" s="21" t="str">
        <f t="shared" si="46"/>
        <v/>
      </c>
      <c r="K216" s="21">
        <f t="shared" si="49"/>
        <v>0</v>
      </c>
      <c r="L216" s="21" t="str">
        <f t="shared" si="50"/>
        <v xml:space="preserve"> </v>
      </c>
      <c r="M216" s="21">
        <f t="shared" si="47"/>
        <v>0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0</v>
      </c>
      <c r="E218" s="20">
        <v>2</v>
      </c>
      <c r="F218" s="20">
        <v>3</v>
      </c>
      <c r="G218" s="21">
        <f t="shared" si="43"/>
        <v>4.7619047619047616E-2</v>
      </c>
      <c r="H218" s="21" t="str">
        <f t="shared" si="44"/>
        <v/>
      </c>
      <c r="I218" s="21">
        <f t="shared" si="45"/>
        <v>0.11764705882352941</v>
      </c>
      <c r="J218" s="21">
        <f t="shared" si="46"/>
        <v>0.11538461538461539</v>
      </c>
      <c r="K218" s="21">
        <f t="shared" si="49"/>
        <v>1</v>
      </c>
      <c r="L218" s="21">
        <f t="shared" si="50"/>
        <v>1</v>
      </c>
      <c r="M218" s="21">
        <f t="shared" si="47"/>
        <v>4.7619047619047616E-2</v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3.8461538461538464E-2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2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>
        <f t="shared" ref="J220:J251" si="54">+IF(F220=0,"",F220/F$188)</f>
        <v>7.6923076923076927E-2</v>
      </c>
      <c r="K220" s="21" t="str">
        <f t="shared" si="49"/>
        <v xml:space="preserve"> 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1</v>
      </c>
      <c r="E221" s="20">
        <v>0</v>
      </c>
      <c r="F221" s="20">
        <v>4</v>
      </c>
      <c r="G221" s="21" t="str">
        <f t="shared" si="51"/>
        <v/>
      </c>
      <c r="H221" s="21">
        <f t="shared" si="52"/>
        <v>2.5000000000000001E-2</v>
      </c>
      <c r="I221" s="21" t="str">
        <f t="shared" si="53"/>
        <v/>
      </c>
      <c r="J221" s="21">
        <f t="shared" si="54"/>
        <v>0.15384615384615385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3</v>
      </c>
      <c r="M221" s="21" t="str">
        <f t="shared" si="55"/>
        <v/>
      </c>
      <c r="N221" s="21">
        <f t="shared" si="56"/>
        <v>7.5000000000000011E-2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3</v>
      </c>
      <c r="E225" s="20">
        <v>0</v>
      </c>
      <c r="F225" s="20">
        <v>0</v>
      </c>
      <c r="G225" s="21" t="str">
        <f t="shared" si="51"/>
        <v/>
      </c>
      <c r="H225" s="21">
        <f t="shared" si="52"/>
        <v>7.4999999999999997E-2</v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>
        <f t="shared" si="58"/>
        <v>-1</v>
      </c>
      <c r="M225" s="21" t="str">
        <f t="shared" si="55"/>
        <v/>
      </c>
      <c r="N225" s="21">
        <f t="shared" si="56"/>
        <v>-7.4999999999999997E-2</v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3</v>
      </c>
      <c r="E227" s="20">
        <v>1</v>
      </c>
      <c r="F227" s="20">
        <v>1</v>
      </c>
      <c r="G227" s="21" t="str">
        <f t="shared" si="51"/>
        <v/>
      </c>
      <c r="H227" s="21">
        <f t="shared" si="52"/>
        <v>7.4999999999999997E-2</v>
      </c>
      <c r="I227" s="21">
        <f t="shared" si="53"/>
        <v>5.8823529411764705E-2</v>
      </c>
      <c r="J227" s="21">
        <f t="shared" si="54"/>
        <v>3.8461538461538464E-2</v>
      </c>
      <c r="K227" s="21">
        <f t="shared" si="57"/>
        <v>1</v>
      </c>
      <c r="L227" s="21">
        <f t="shared" si="58"/>
        <v>-0.66666666666666663</v>
      </c>
      <c r="M227" s="21" t="str">
        <f t="shared" si="55"/>
        <v/>
      </c>
      <c r="N227" s="21">
        <f t="shared" si="56"/>
        <v>-4.9999999999999996E-2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0</v>
      </c>
      <c r="E230" s="20">
        <v>0</v>
      </c>
      <c r="F230" s="20">
        <v>1</v>
      </c>
      <c r="G230" s="21">
        <f t="shared" si="51"/>
        <v>4.7619047619047616E-2</v>
      </c>
      <c r="H230" s="21" t="str">
        <f t="shared" si="52"/>
        <v/>
      </c>
      <c r="I230" s="21" t="str">
        <f t="shared" si="53"/>
        <v/>
      </c>
      <c r="J230" s="21">
        <f t="shared" si="54"/>
        <v>3.8461538461538464E-2</v>
      </c>
      <c r="K230" s="21">
        <f t="shared" si="57"/>
        <v>-1</v>
      </c>
      <c r="L230" s="21">
        <f t="shared" si="58"/>
        <v>1</v>
      </c>
      <c r="M230" s="21">
        <f t="shared" si="55"/>
        <v>-4.7619047619047616E-2</v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1</v>
      </c>
      <c r="E231" s="20">
        <v>0</v>
      </c>
      <c r="F231" s="20">
        <v>0</v>
      </c>
      <c r="G231" s="21" t="str">
        <f t="shared" si="51"/>
        <v/>
      </c>
      <c r="H231" s="21">
        <f t="shared" si="52"/>
        <v>2.5000000000000001E-2</v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>
        <f t="shared" si="58"/>
        <v>-1</v>
      </c>
      <c r="M231" s="21" t="str">
        <f t="shared" si="55"/>
        <v/>
      </c>
      <c r="N231" s="21">
        <f t="shared" si="56"/>
        <v>-2.5000000000000001E-2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2</v>
      </c>
      <c r="E242" s="20">
        <v>3</v>
      </c>
      <c r="F242" s="20">
        <v>5</v>
      </c>
      <c r="G242" s="21" t="str">
        <f t="shared" si="51"/>
        <v/>
      </c>
      <c r="H242" s="21">
        <f t="shared" si="52"/>
        <v>0.05</v>
      </c>
      <c r="I242" s="21">
        <f t="shared" si="53"/>
        <v>0.17647058823529413</v>
      </c>
      <c r="J242" s="21">
        <f t="shared" si="54"/>
        <v>0.19230769230769232</v>
      </c>
      <c r="K242" s="21">
        <f t="shared" si="57"/>
        <v>1</v>
      </c>
      <c r="L242" s="21">
        <f t="shared" si="58"/>
        <v>1.5</v>
      </c>
      <c r="M242" s="21" t="str">
        <f t="shared" si="55"/>
        <v/>
      </c>
      <c r="N242" s="21">
        <f t="shared" si="56"/>
        <v>7.5000000000000011E-2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1</v>
      </c>
      <c r="F248" s="20">
        <v>0</v>
      </c>
      <c r="G248" s="21" t="str">
        <f t="shared" si="51"/>
        <v/>
      </c>
      <c r="H248" s="21" t="str">
        <f t="shared" si="52"/>
        <v/>
      </c>
      <c r="I248" s="21">
        <f t="shared" si="53"/>
        <v>5.8823529411764705E-2</v>
      </c>
      <c r="J248" s="21" t="str">
        <f t="shared" si="54"/>
        <v/>
      </c>
      <c r="K248" s="21">
        <f t="shared" si="57"/>
        <v>1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2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>
        <f t="shared" ref="J252:J283" si="62">+IF(F252=0,"",F252/F$188)</f>
        <v>7.6923076923076927E-2</v>
      </c>
      <c r="K252" s="21" t="str">
        <f t="shared" si="57"/>
        <v xml:space="preserve"> 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1</v>
      </c>
      <c r="E258" s="20">
        <v>2</v>
      </c>
      <c r="F258" s="20">
        <v>4</v>
      </c>
      <c r="G258" s="21">
        <f t="shared" si="59"/>
        <v>4.7619047619047616E-2</v>
      </c>
      <c r="H258" s="21">
        <f t="shared" si="60"/>
        <v>2.5000000000000001E-2</v>
      </c>
      <c r="I258" s="21">
        <f t="shared" si="61"/>
        <v>0.11764705882352941</v>
      </c>
      <c r="J258" s="21">
        <f t="shared" si="62"/>
        <v>0.15384615384615385</v>
      </c>
      <c r="K258" s="21">
        <f t="shared" si="65"/>
        <v>1</v>
      </c>
      <c r="L258" s="21">
        <f t="shared" si="66"/>
        <v>3</v>
      </c>
      <c r="M258" s="21">
        <f t="shared" si="63"/>
        <v>4.7619047619047616E-2</v>
      </c>
      <c r="N258" s="21">
        <f t="shared" si="64"/>
        <v>7.5000000000000011E-2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1</v>
      </c>
      <c r="D281" s="20">
        <v>1</v>
      </c>
      <c r="E281" s="20">
        <v>0</v>
      </c>
      <c r="F281" s="20">
        <v>0</v>
      </c>
      <c r="G281" s="21">
        <f t="shared" si="59"/>
        <v>4.7619047619047616E-2</v>
      </c>
      <c r="H281" s="21">
        <f t="shared" si="60"/>
        <v>2.5000000000000001E-2</v>
      </c>
      <c r="I281" s="21" t="str">
        <f t="shared" si="61"/>
        <v/>
      </c>
      <c r="J281" s="21" t="str">
        <f t="shared" si="62"/>
        <v/>
      </c>
      <c r="K281" s="21">
        <f t="shared" si="65"/>
        <v>-1</v>
      </c>
      <c r="L281" s="21">
        <f t="shared" si="66"/>
        <v>-1</v>
      </c>
      <c r="M281" s="21">
        <f t="shared" si="63"/>
        <v>-4.7619047619047616E-2</v>
      </c>
      <c r="N281" s="21">
        <f t="shared" si="64"/>
        <v>-2.5000000000000001E-2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1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>
        <f t="shared" si="70"/>
        <v>3.8461538461538464E-2</v>
      </c>
      <c r="K292" s="21" t="str">
        <f t="shared" si="73"/>
        <v xml:space="preserve"> </v>
      </c>
      <c r="L292" s="21">
        <f t="shared" si="74"/>
        <v>1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2</v>
      </c>
      <c r="D307" s="20">
        <v>9</v>
      </c>
      <c r="E307" s="20">
        <v>0</v>
      </c>
      <c r="F307" s="20">
        <v>0</v>
      </c>
      <c r="G307" s="21">
        <f t="shared" si="67"/>
        <v>9.5238095238095233E-2</v>
      </c>
      <c r="H307" s="21">
        <f t="shared" si="68"/>
        <v>0.22500000000000001</v>
      </c>
      <c r="I307" s="21" t="str">
        <f t="shared" si="69"/>
        <v/>
      </c>
      <c r="J307" s="21" t="str">
        <f t="shared" si="70"/>
        <v/>
      </c>
      <c r="K307" s="21">
        <f t="shared" si="73"/>
        <v>-1</v>
      </c>
      <c r="L307" s="21">
        <f t="shared" si="74"/>
        <v>-1</v>
      </c>
      <c r="M307" s="21">
        <f t="shared" si="71"/>
        <v>-9.5238095238095233E-2</v>
      </c>
      <c r="N307" s="21">
        <f t="shared" si="72"/>
        <v>-0.22500000000000001</v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1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>
        <f t="shared" si="70"/>
        <v>3.8461538461538464E-2</v>
      </c>
      <c r="K309" s="21" t="str">
        <f t="shared" si="73"/>
        <v xml:space="preserve"> </v>
      </c>
      <c r="L309" s="21">
        <f t="shared" si="74"/>
        <v>1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0</v>
      </c>
      <c r="F312" s="20">
        <v>0</v>
      </c>
      <c r="G312" s="21" t="str">
        <f t="shared" si="67"/>
        <v/>
      </c>
      <c r="H312" s="21">
        <f t="shared" si="68"/>
        <v>2.5000000000000001E-2</v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>
        <f t="shared" si="74"/>
        <v>-1</v>
      </c>
      <c r="M312" s="21" t="str">
        <f t="shared" si="71"/>
        <v/>
      </c>
      <c r="N312" s="21">
        <f t="shared" si="72"/>
        <v>-2.5000000000000001E-2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1</v>
      </c>
      <c r="E324" s="20">
        <v>0</v>
      </c>
      <c r="F324" s="20">
        <v>0</v>
      </c>
      <c r="G324" s="21" t="str">
        <f t="shared" si="75"/>
        <v/>
      </c>
      <c r="H324" s="21">
        <f t="shared" si="76"/>
        <v>2.5000000000000001E-2</v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>
        <f t="shared" si="82"/>
        <v>-1</v>
      </c>
      <c r="M324" s="21" t="str">
        <f t="shared" si="79"/>
        <v/>
      </c>
      <c r="N324" s="21">
        <f t="shared" si="80"/>
        <v>-2.5000000000000001E-2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1</v>
      </c>
      <c r="E338" s="20">
        <v>0</v>
      </c>
      <c r="F338" s="20">
        <v>0</v>
      </c>
      <c r="G338" s="21" t="str">
        <f t="shared" si="75"/>
        <v/>
      </c>
      <c r="H338" s="21">
        <f t="shared" si="76"/>
        <v>2.5000000000000001E-2</v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>
        <f t="shared" si="82"/>
        <v>-1</v>
      </c>
      <c r="M338" s="21" t="str">
        <f t="shared" si="79"/>
        <v/>
      </c>
      <c r="N338" s="21">
        <f t="shared" si="80"/>
        <v>-2.5000000000000001E-2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1</v>
      </c>
      <c r="F343" s="20">
        <v>0</v>
      </c>
      <c r="G343" s="21" t="str">
        <f t="shared" si="75"/>
        <v/>
      </c>
      <c r="H343" s="21" t="str">
        <f t="shared" si="76"/>
        <v/>
      </c>
      <c r="I343" s="21">
        <f t="shared" si="77"/>
        <v>5.8823529411764705E-2</v>
      </c>
      <c r="J343" s="21" t="str">
        <f t="shared" si="78"/>
        <v/>
      </c>
      <c r="K343" s="21">
        <f t="shared" si="81"/>
        <v>1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97</v>
      </c>
      <c r="D371" s="11">
        <f>SUM(D372:D604)</f>
        <v>83</v>
      </c>
      <c r="E371" s="11">
        <f>SUM(E372:E604)</f>
        <v>88</v>
      </c>
      <c r="F371" s="10">
        <f>SUM(F372:F604)</f>
        <v>168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-9.2783505154639179E-2</v>
      </c>
      <c r="L371" s="13">
        <f>+IF(AND(D371=0,F371=0),"",IF(D371=0,1,IF(F371=0,-1,(F371-D371)/D371)))</f>
        <v>1.0240963855421688</v>
      </c>
      <c r="M371" s="14">
        <f t="shared" ref="M371:M434" si="95">+IF(OR(AND(G371=""),(K371="")),"",G371*K371)</f>
        <v>-9.2783505154639179E-2</v>
      </c>
      <c r="N371" s="14">
        <f t="shared" ref="N371:N434" si="96">+IF(OR(AND(H371=""),(L371="")),"",H371*L371)</f>
        <v>1.0240963855421688</v>
      </c>
    </row>
    <row r="372" spans="1:14" x14ac:dyDescent="0.2">
      <c r="A372" s="18"/>
      <c r="B372" s="19" t="s">
        <v>344</v>
      </c>
      <c r="C372" s="20">
        <v>2</v>
      </c>
      <c r="D372" s="20">
        <v>0</v>
      </c>
      <c r="E372" s="20">
        <v>3</v>
      </c>
      <c r="F372" s="20">
        <v>0</v>
      </c>
      <c r="G372" s="21">
        <f t="shared" si="91"/>
        <v>2.0618556701030927E-2</v>
      </c>
      <c r="H372" s="21" t="str">
        <f t="shared" si="92"/>
        <v/>
      </c>
      <c r="I372" s="21">
        <f t="shared" si="93"/>
        <v>3.4090909090909088E-2</v>
      </c>
      <c r="J372" s="21" t="str">
        <f t="shared" si="94"/>
        <v/>
      </c>
      <c r="K372" s="21">
        <f t="shared" ref="K372:K435" si="97">+IF(AND(C372=0,E372=0)," ",IF(C372=0,1,IF(E372=0,-1,(E372-C372)/C372)))</f>
        <v>0.5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1.0309278350515464E-2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4</v>
      </c>
      <c r="D377" s="20">
        <v>1</v>
      </c>
      <c r="E377" s="20">
        <v>10</v>
      </c>
      <c r="F377" s="20">
        <v>2</v>
      </c>
      <c r="G377" s="21">
        <f t="shared" si="91"/>
        <v>4.1237113402061855E-2</v>
      </c>
      <c r="H377" s="21">
        <f t="shared" si="92"/>
        <v>1.2048192771084338E-2</v>
      </c>
      <c r="I377" s="21">
        <f t="shared" si="93"/>
        <v>0.11363636363636363</v>
      </c>
      <c r="J377" s="21">
        <f t="shared" si="94"/>
        <v>1.1904761904761904E-2</v>
      </c>
      <c r="K377" s="21">
        <f t="shared" si="97"/>
        <v>1.5</v>
      </c>
      <c r="L377" s="21">
        <f t="shared" si="98"/>
        <v>1</v>
      </c>
      <c r="M377" s="21">
        <f t="shared" si="95"/>
        <v>6.1855670103092786E-2</v>
      </c>
      <c r="N377" s="21">
        <f t="shared" si="96"/>
        <v>1.2048192771084338E-2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1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>
        <f t="shared" si="94"/>
        <v>5.9523809523809521E-3</v>
      </c>
      <c r="K378" s="21" t="str">
        <f t="shared" si="97"/>
        <v xml:space="preserve"> </v>
      </c>
      <c r="L378" s="21">
        <f t="shared" si="98"/>
        <v>1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1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>
        <f t="shared" si="94"/>
        <v>5.9523809523809521E-3</v>
      </c>
      <c r="K380" s="21" t="str">
        <f t="shared" si="97"/>
        <v xml:space="preserve"> </v>
      </c>
      <c r="L380" s="21">
        <f t="shared" si="98"/>
        <v>1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59</v>
      </c>
      <c r="D383" s="20">
        <v>36</v>
      </c>
      <c r="E383" s="20">
        <v>4</v>
      </c>
      <c r="F383" s="20">
        <v>0</v>
      </c>
      <c r="G383" s="21">
        <f t="shared" si="91"/>
        <v>0.60824742268041232</v>
      </c>
      <c r="H383" s="21">
        <f t="shared" si="92"/>
        <v>0.43373493975903615</v>
      </c>
      <c r="I383" s="21">
        <f t="shared" si="93"/>
        <v>4.5454545454545456E-2</v>
      </c>
      <c r="J383" s="21" t="str">
        <f t="shared" si="94"/>
        <v/>
      </c>
      <c r="K383" s="21">
        <f t="shared" si="97"/>
        <v>-0.93220338983050843</v>
      </c>
      <c r="L383" s="21">
        <f t="shared" si="98"/>
        <v>-1</v>
      </c>
      <c r="M383" s="21">
        <f t="shared" si="95"/>
        <v>-0.56701030927835039</v>
      </c>
      <c r="N383" s="21">
        <f t="shared" si="96"/>
        <v>-0.43373493975903615</v>
      </c>
    </row>
    <row r="384" spans="1:14" x14ac:dyDescent="0.2">
      <c r="A384" s="18"/>
      <c r="B384" s="19" t="s">
        <v>356</v>
      </c>
      <c r="C384" s="20">
        <v>1</v>
      </c>
      <c r="D384" s="20">
        <v>0</v>
      </c>
      <c r="E384" s="20">
        <v>0</v>
      </c>
      <c r="F384" s="20">
        <v>0</v>
      </c>
      <c r="G384" s="21">
        <f t="shared" si="91"/>
        <v>1.0309278350515464E-2</v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>
        <f t="shared" si="97"/>
        <v>-1</v>
      </c>
      <c r="L384" s="21" t="str">
        <f t="shared" si="98"/>
        <v xml:space="preserve"> </v>
      </c>
      <c r="M384" s="21">
        <f t="shared" si="95"/>
        <v>-1.0309278350515464E-2</v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5</v>
      </c>
      <c r="D386" s="20">
        <v>1</v>
      </c>
      <c r="E386" s="20">
        <v>2</v>
      </c>
      <c r="F386" s="20">
        <v>0</v>
      </c>
      <c r="G386" s="21">
        <f t="shared" si="91"/>
        <v>5.1546391752577317E-2</v>
      </c>
      <c r="H386" s="21">
        <f t="shared" si="92"/>
        <v>1.2048192771084338E-2</v>
      </c>
      <c r="I386" s="21">
        <f t="shared" si="93"/>
        <v>2.2727272727272728E-2</v>
      </c>
      <c r="J386" s="21" t="str">
        <f t="shared" si="94"/>
        <v/>
      </c>
      <c r="K386" s="21">
        <f t="shared" si="97"/>
        <v>-0.6</v>
      </c>
      <c r="L386" s="21">
        <f t="shared" si="98"/>
        <v>-1</v>
      </c>
      <c r="M386" s="21">
        <f t="shared" si="95"/>
        <v>-3.0927835051546389E-2</v>
      </c>
      <c r="N386" s="21">
        <f t="shared" si="96"/>
        <v>-1.2048192771084338E-2</v>
      </c>
    </row>
    <row r="387" spans="1:14" x14ac:dyDescent="0.2">
      <c r="A387" s="18"/>
      <c r="B387" s="19" t="s">
        <v>359</v>
      </c>
      <c r="C387" s="20">
        <v>3</v>
      </c>
      <c r="D387" s="20">
        <v>0</v>
      </c>
      <c r="E387" s="20">
        <v>4</v>
      </c>
      <c r="F387" s="20">
        <v>0</v>
      </c>
      <c r="G387" s="21">
        <f t="shared" si="91"/>
        <v>3.0927835051546393E-2</v>
      </c>
      <c r="H387" s="21" t="str">
        <f t="shared" si="92"/>
        <v/>
      </c>
      <c r="I387" s="21">
        <f t="shared" si="93"/>
        <v>4.5454545454545456E-2</v>
      </c>
      <c r="J387" s="21" t="str">
        <f t="shared" si="94"/>
        <v/>
      </c>
      <c r="K387" s="21">
        <f t="shared" si="97"/>
        <v>0.33333333333333331</v>
      </c>
      <c r="L387" s="21" t="str">
        <f t="shared" si="98"/>
        <v xml:space="preserve"> </v>
      </c>
      <c r="M387" s="21">
        <f t="shared" si="95"/>
        <v>1.0309278350515464E-2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1</v>
      </c>
      <c r="F389" s="20">
        <v>0</v>
      </c>
      <c r="G389" s="21" t="str">
        <f t="shared" si="91"/>
        <v/>
      </c>
      <c r="H389" s="21" t="str">
        <f t="shared" si="92"/>
        <v/>
      </c>
      <c r="I389" s="21">
        <f t="shared" si="93"/>
        <v>1.1363636363636364E-2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0</v>
      </c>
      <c r="E391" s="20">
        <v>1</v>
      </c>
      <c r="F391" s="20">
        <v>2</v>
      </c>
      <c r="G391" s="21">
        <f t="shared" si="91"/>
        <v>1.0309278350515464E-2</v>
      </c>
      <c r="H391" s="21" t="str">
        <f t="shared" si="92"/>
        <v/>
      </c>
      <c r="I391" s="21">
        <f t="shared" si="93"/>
        <v>1.1363636363636364E-2</v>
      </c>
      <c r="J391" s="21">
        <f t="shared" si="94"/>
        <v>1.1904761904761904E-2</v>
      </c>
      <c r="K391" s="21">
        <f t="shared" si="97"/>
        <v>0</v>
      </c>
      <c r="L391" s="21">
        <f t="shared" si="98"/>
        <v>1</v>
      </c>
      <c r="M391" s="21">
        <f t="shared" si="95"/>
        <v>0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1</v>
      </c>
      <c r="F392" s="20">
        <v>1</v>
      </c>
      <c r="G392" s="21" t="str">
        <f t="shared" si="91"/>
        <v/>
      </c>
      <c r="H392" s="21" t="str">
        <f t="shared" si="92"/>
        <v/>
      </c>
      <c r="I392" s="21">
        <f t="shared" si="93"/>
        <v>1.1363636363636364E-2</v>
      </c>
      <c r="J392" s="21">
        <f t="shared" si="94"/>
        <v>5.9523809523809521E-3</v>
      </c>
      <c r="K392" s="21">
        <f t="shared" si="97"/>
        <v>1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1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>
        <f t="shared" si="94"/>
        <v>5.9523809523809521E-3</v>
      </c>
      <c r="K394" s="21" t="str">
        <f t="shared" si="97"/>
        <v xml:space="preserve"> 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4</v>
      </c>
      <c r="E395" s="20">
        <v>1</v>
      </c>
      <c r="F395" s="20">
        <v>7</v>
      </c>
      <c r="G395" s="21" t="str">
        <f t="shared" si="91"/>
        <v/>
      </c>
      <c r="H395" s="21">
        <f t="shared" si="92"/>
        <v>4.8192771084337352E-2</v>
      </c>
      <c r="I395" s="21">
        <f t="shared" si="93"/>
        <v>1.1363636363636364E-2</v>
      </c>
      <c r="J395" s="21">
        <f t="shared" si="94"/>
        <v>4.1666666666666664E-2</v>
      </c>
      <c r="K395" s="21">
        <f t="shared" si="97"/>
        <v>1</v>
      </c>
      <c r="L395" s="21">
        <f t="shared" si="98"/>
        <v>0.75</v>
      </c>
      <c r="M395" s="21" t="str">
        <f t="shared" si="95"/>
        <v/>
      </c>
      <c r="N395" s="21">
        <f t="shared" si="96"/>
        <v>3.6144578313253017E-2</v>
      </c>
    </row>
    <row r="396" spans="1:14" x14ac:dyDescent="0.2">
      <c r="A396" s="18"/>
      <c r="B396" s="19" t="s">
        <v>368</v>
      </c>
      <c r="C396" s="20">
        <v>1</v>
      </c>
      <c r="D396" s="20">
        <v>0</v>
      </c>
      <c r="E396" s="20">
        <v>0</v>
      </c>
      <c r="F396" s="20">
        <v>2</v>
      </c>
      <c r="G396" s="21">
        <f t="shared" si="91"/>
        <v>1.0309278350515464E-2</v>
      </c>
      <c r="H396" s="21" t="str">
        <f t="shared" si="92"/>
        <v/>
      </c>
      <c r="I396" s="21" t="str">
        <f t="shared" si="93"/>
        <v/>
      </c>
      <c r="J396" s="21">
        <f t="shared" si="94"/>
        <v>1.1904761904761904E-2</v>
      </c>
      <c r="K396" s="21">
        <f t="shared" si="97"/>
        <v>-1</v>
      </c>
      <c r="L396" s="21">
        <f t="shared" si="98"/>
        <v>1</v>
      </c>
      <c r="M396" s="21">
        <f t="shared" si="95"/>
        <v>-1.0309278350515464E-2</v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1</v>
      </c>
      <c r="D402" s="20">
        <v>2</v>
      </c>
      <c r="E402" s="20">
        <v>2</v>
      </c>
      <c r="F402" s="20">
        <v>0</v>
      </c>
      <c r="G402" s="21">
        <f t="shared" si="91"/>
        <v>1.0309278350515464E-2</v>
      </c>
      <c r="H402" s="21">
        <f t="shared" si="92"/>
        <v>2.4096385542168676E-2</v>
      </c>
      <c r="I402" s="21">
        <f t="shared" si="93"/>
        <v>2.2727272727272728E-2</v>
      </c>
      <c r="J402" s="21" t="str">
        <f t="shared" si="94"/>
        <v/>
      </c>
      <c r="K402" s="21">
        <f t="shared" si="97"/>
        <v>1</v>
      </c>
      <c r="L402" s="21">
        <f t="shared" si="98"/>
        <v>-1</v>
      </c>
      <c r="M402" s="21">
        <f t="shared" si="95"/>
        <v>1.0309278350515464E-2</v>
      </c>
      <c r="N402" s="21">
        <f t="shared" si="96"/>
        <v>-2.4096385542168676E-2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1</v>
      </c>
      <c r="D405" s="20">
        <v>2</v>
      </c>
      <c r="E405" s="20">
        <v>30</v>
      </c>
      <c r="F405" s="20">
        <v>47</v>
      </c>
      <c r="G405" s="21">
        <f t="shared" si="91"/>
        <v>1.0309278350515464E-2</v>
      </c>
      <c r="H405" s="21">
        <f t="shared" si="92"/>
        <v>2.4096385542168676E-2</v>
      </c>
      <c r="I405" s="21">
        <f t="shared" si="93"/>
        <v>0.34090909090909088</v>
      </c>
      <c r="J405" s="21">
        <f t="shared" si="94"/>
        <v>0.27976190476190477</v>
      </c>
      <c r="K405" s="21">
        <f t="shared" si="97"/>
        <v>29</v>
      </c>
      <c r="L405" s="21">
        <f t="shared" si="98"/>
        <v>22.5</v>
      </c>
      <c r="M405" s="21">
        <f t="shared" si="95"/>
        <v>0.29896907216494845</v>
      </c>
      <c r="N405" s="21">
        <f t="shared" si="96"/>
        <v>0.54216867469879526</v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0</v>
      </c>
      <c r="F406" s="20">
        <v>0</v>
      </c>
      <c r="G406" s="21" t="str">
        <f t="shared" si="91"/>
        <v/>
      </c>
      <c r="H406" s="21" t="str">
        <f t="shared" si="92"/>
        <v/>
      </c>
      <c r="I406" s="21" t="str">
        <f t="shared" si="93"/>
        <v/>
      </c>
      <c r="J406" s="21" t="str">
        <f t="shared" si="94"/>
        <v/>
      </c>
      <c r="K406" s="21" t="str">
        <f t="shared" si="97"/>
        <v xml:space="preserve"> </v>
      </c>
      <c r="L406" s="21" t="str">
        <f t="shared" si="98"/>
        <v xml:space="preserve"> 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1</v>
      </c>
      <c r="F408" s="20">
        <v>0</v>
      </c>
      <c r="G408" s="21" t="str">
        <f t="shared" si="91"/>
        <v/>
      </c>
      <c r="H408" s="21" t="str">
        <f t="shared" si="92"/>
        <v/>
      </c>
      <c r="I408" s="21">
        <f t="shared" si="93"/>
        <v>1.1363636363636364E-2</v>
      </c>
      <c r="J408" s="21" t="str">
        <f t="shared" si="94"/>
        <v/>
      </c>
      <c r="K408" s="21">
        <f t="shared" si="97"/>
        <v>1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1</v>
      </c>
      <c r="D410" s="20">
        <v>1</v>
      </c>
      <c r="E410" s="20">
        <v>1</v>
      </c>
      <c r="F410" s="20">
        <v>1</v>
      </c>
      <c r="G410" s="21">
        <f t="shared" si="91"/>
        <v>1.0309278350515464E-2</v>
      </c>
      <c r="H410" s="21">
        <f t="shared" si="92"/>
        <v>1.2048192771084338E-2</v>
      </c>
      <c r="I410" s="21">
        <f t="shared" si="93"/>
        <v>1.1363636363636364E-2</v>
      </c>
      <c r="J410" s="21">
        <f t="shared" si="94"/>
        <v>5.9523809523809521E-3</v>
      </c>
      <c r="K410" s="21">
        <f t="shared" si="97"/>
        <v>0</v>
      </c>
      <c r="L410" s="21">
        <f t="shared" si="98"/>
        <v>0</v>
      </c>
      <c r="M410" s="21">
        <f t="shared" si="95"/>
        <v>0</v>
      </c>
      <c r="N410" s="21">
        <f t="shared" si="96"/>
        <v>0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1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1.1363636363636364E-2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5</v>
      </c>
      <c r="D419" s="20">
        <v>12</v>
      </c>
      <c r="E419" s="20">
        <v>0</v>
      </c>
      <c r="F419" s="20">
        <v>8</v>
      </c>
      <c r="G419" s="21">
        <f t="shared" si="91"/>
        <v>5.1546391752577317E-2</v>
      </c>
      <c r="H419" s="21">
        <f t="shared" si="92"/>
        <v>0.14457831325301204</v>
      </c>
      <c r="I419" s="21" t="str">
        <f t="shared" si="93"/>
        <v/>
      </c>
      <c r="J419" s="21">
        <f t="shared" si="94"/>
        <v>4.7619047619047616E-2</v>
      </c>
      <c r="K419" s="21">
        <f t="shared" si="97"/>
        <v>-1</v>
      </c>
      <c r="L419" s="21">
        <f t="shared" si="98"/>
        <v>-0.33333333333333331</v>
      </c>
      <c r="M419" s="21">
        <f t="shared" si="95"/>
        <v>-5.1546391752577317E-2</v>
      </c>
      <c r="N419" s="21">
        <f t="shared" si="96"/>
        <v>-4.8192771084337345E-2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1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>
        <f t="shared" si="94"/>
        <v>5.9523809523809521E-3</v>
      </c>
      <c r="K422" s="21" t="str">
        <f t="shared" si="97"/>
        <v xml:space="preserve"> </v>
      </c>
      <c r="L422" s="21">
        <f t="shared" si="98"/>
        <v>1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8</v>
      </c>
      <c r="D423" s="20">
        <v>1</v>
      </c>
      <c r="E423" s="20">
        <v>3</v>
      </c>
      <c r="F423" s="20">
        <v>0</v>
      </c>
      <c r="G423" s="21">
        <f t="shared" si="91"/>
        <v>8.247422680412371E-2</v>
      </c>
      <c r="H423" s="21">
        <f t="shared" si="92"/>
        <v>1.2048192771084338E-2</v>
      </c>
      <c r="I423" s="21">
        <f t="shared" si="93"/>
        <v>3.4090909090909088E-2</v>
      </c>
      <c r="J423" s="21" t="str">
        <f t="shared" si="94"/>
        <v/>
      </c>
      <c r="K423" s="21">
        <f t="shared" si="97"/>
        <v>-0.625</v>
      </c>
      <c r="L423" s="21">
        <f t="shared" si="98"/>
        <v>-1</v>
      </c>
      <c r="M423" s="21">
        <f t="shared" si="95"/>
        <v>-5.1546391752577317E-2</v>
      </c>
      <c r="N423" s="21">
        <f t="shared" si="96"/>
        <v>-1.2048192771084338E-2</v>
      </c>
    </row>
    <row r="424" spans="1:14" x14ac:dyDescent="0.2">
      <c r="A424" s="18"/>
      <c r="B424" s="19" t="s">
        <v>396</v>
      </c>
      <c r="C424" s="20">
        <v>4</v>
      </c>
      <c r="D424" s="20">
        <v>2</v>
      </c>
      <c r="E424" s="20">
        <v>3</v>
      </c>
      <c r="F424" s="20">
        <v>2</v>
      </c>
      <c r="G424" s="21">
        <f t="shared" si="91"/>
        <v>4.1237113402061855E-2</v>
      </c>
      <c r="H424" s="21">
        <f t="shared" si="92"/>
        <v>2.4096385542168676E-2</v>
      </c>
      <c r="I424" s="21">
        <f t="shared" si="93"/>
        <v>3.4090909090909088E-2</v>
      </c>
      <c r="J424" s="21">
        <f t="shared" si="94"/>
        <v>1.1904761904761904E-2</v>
      </c>
      <c r="K424" s="21">
        <f t="shared" si="97"/>
        <v>-0.25</v>
      </c>
      <c r="L424" s="21">
        <f t="shared" si="98"/>
        <v>0</v>
      </c>
      <c r="M424" s="21">
        <f t="shared" si="95"/>
        <v>-1.0309278350515464E-2</v>
      </c>
      <c r="N424" s="21">
        <f t="shared" si="96"/>
        <v>0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1</v>
      </c>
      <c r="E428" s="20">
        <v>1</v>
      </c>
      <c r="F428" s="20">
        <v>1</v>
      </c>
      <c r="G428" s="21" t="str">
        <f t="shared" si="91"/>
        <v/>
      </c>
      <c r="H428" s="21">
        <f t="shared" si="92"/>
        <v>1.2048192771084338E-2</v>
      </c>
      <c r="I428" s="21">
        <f t="shared" si="93"/>
        <v>1.1363636363636364E-2</v>
      </c>
      <c r="J428" s="21">
        <f t="shared" si="94"/>
        <v>5.9523809523809521E-3</v>
      </c>
      <c r="K428" s="21">
        <f t="shared" si="97"/>
        <v>1</v>
      </c>
      <c r="L428" s="21">
        <f t="shared" si="98"/>
        <v>0</v>
      </c>
      <c r="M428" s="21" t="str">
        <f t="shared" si="95"/>
        <v/>
      </c>
      <c r="N428" s="21">
        <f t="shared" si="96"/>
        <v>0</v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1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>
        <f t="shared" si="94"/>
        <v>5.9523809523809521E-3</v>
      </c>
      <c r="K434" s="21" t="str">
        <f t="shared" si="97"/>
        <v xml:space="preserve"> 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2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2.2727272727272728E-2</v>
      </c>
      <c r="J435" s="21" t="str">
        <f t="shared" ref="J435:J498" si="102">+IF(F435=0,"",F435/F$371)</f>
        <v/>
      </c>
      <c r="K435" s="21">
        <f t="shared" si="97"/>
        <v>1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1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>
        <f t="shared" si="102"/>
        <v>5.9523809523809521E-3</v>
      </c>
      <c r="K441" s="21" t="str">
        <f t="shared" si="105"/>
        <v xml:space="preserve"> </v>
      </c>
      <c r="L441" s="21">
        <f t="shared" si="106"/>
        <v>1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12</v>
      </c>
      <c r="F446" s="20">
        <v>41</v>
      </c>
      <c r="G446" s="21" t="str">
        <f t="shared" si="99"/>
        <v/>
      </c>
      <c r="H446" s="21" t="str">
        <f t="shared" si="100"/>
        <v/>
      </c>
      <c r="I446" s="21">
        <f t="shared" si="101"/>
        <v>0.13636363636363635</v>
      </c>
      <c r="J446" s="21">
        <f t="shared" si="102"/>
        <v>0.24404761904761904</v>
      </c>
      <c r="K446" s="21">
        <f t="shared" si="105"/>
        <v>1</v>
      </c>
      <c r="L446" s="21">
        <f t="shared" si="106"/>
        <v>1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2</v>
      </c>
      <c r="E484" s="20">
        <v>0</v>
      </c>
      <c r="F484" s="20">
        <v>0</v>
      </c>
      <c r="G484" s="21" t="str">
        <f t="shared" si="99"/>
        <v/>
      </c>
      <c r="H484" s="21">
        <f t="shared" si="100"/>
        <v>2.4096385542168676E-2</v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>
        <f t="shared" si="106"/>
        <v>-1</v>
      </c>
      <c r="M484" s="21" t="str">
        <f t="shared" si="103"/>
        <v/>
      </c>
      <c r="N484" s="21">
        <f t="shared" si="104"/>
        <v>-2.4096385542168676E-2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1</v>
      </c>
      <c r="E486" s="20">
        <v>0</v>
      </c>
      <c r="F486" s="20">
        <v>0</v>
      </c>
      <c r="G486" s="21" t="str">
        <f t="shared" si="99"/>
        <v/>
      </c>
      <c r="H486" s="21">
        <f t="shared" si="100"/>
        <v>1.2048192771084338E-2</v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>
        <f t="shared" si="106"/>
        <v>-1</v>
      </c>
      <c r="M486" s="21" t="str">
        <f t="shared" si="103"/>
        <v/>
      </c>
      <c r="N486" s="21">
        <f t="shared" si="104"/>
        <v>-1.2048192771084338E-2</v>
      </c>
    </row>
    <row r="487" spans="1:14" ht="25.5" x14ac:dyDescent="0.2">
      <c r="A487" s="18"/>
      <c r="B487" s="19" t="s">
        <v>459</v>
      </c>
      <c r="C487" s="20">
        <v>0</v>
      </c>
      <c r="D487" s="20">
        <v>1</v>
      </c>
      <c r="E487" s="20">
        <v>0</v>
      </c>
      <c r="F487" s="20">
        <v>5</v>
      </c>
      <c r="G487" s="21" t="str">
        <f t="shared" si="99"/>
        <v/>
      </c>
      <c r="H487" s="21">
        <f t="shared" si="100"/>
        <v>1.2048192771084338E-2</v>
      </c>
      <c r="I487" s="21" t="str">
        <f t="shared" si="101"/>
        <v/>
      </c>
      <c r="J487" s="21">
        <f t="shared" si="102"/>
        <v>2.976190476190476E-2</v>
      </c>
      <c r="K487" s="21" t="str">
        <f t="shared" si="105"/>
        <v xml:space="preserve"> </v>
      </c>
      <c r="L487" s="21">
        <f t="shared" si="106"/>
        <v>4</v>
      </c>
      <c r="M487" s="21" t="str">
        <f t="shared" si="103"/>
        <v/>
      </c>
      <c r="N487" s="21">
        <f t="shared" si="104"/>
        <v>4.8192771084337352E-2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1</v>
      </c>
      <c r="G493" s="21" t="str">
        <f t="shared" si="99"/>
        <v/>
      </c>
      <c r="H493" s="21">
        <f t="shared" si="100"/>
        <v>1.2048192771084338E-2</v>
      </c>
      <c r="I493" s="21" t="str">
        <f t="shared" si="101"/>
        <v/>
      </c>
      <c r="J493" s="21">
        <f t="shared" si="102"/>
        <v>5.9523809523809521E-3</v>
      </c>
      <c r="K493" s="21" t="str">
        <f t="shared" si="105"/>
        <v xml:space="preserve"> </v>
      </c>
      <c r="L493" s="21">
        <f t="shared" si="106"/>
        <v>0</v>
      </c>
      <c r="M493" s="21" t="str">
        <f t="shared" si="103"/>
        <v/>
      </c>
      <c r="N493" s="21">
        <f t="shared" si="104"/>
        <v>0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</v>
      </c>
      <c r="E499" s="20">
        <v>0</v>
      </c>
      <c r="F499" s="20">
        <v>2</v>
      </c>
      <c r="G499" s="21" t="str">
        <f t="shared" ref="G499:G562" si="107">+IF(C499=0,"",C499/C$371)</f>
        <v/>
      </c>
      <c r="H499" s="21">
        <f t="shared" ref="H499:H562" si="108">+IF(D499=0,"",D499/D$371)</f>
        <v>1.2048192771084338E-2</v>
      </c>
      <c r="I499" s="21" t="str">
        <f t="shared" ref="I499:I562" si="109">+IF(E499=0,"",E499/E$371)</f>
        <v/>
      </c>
      <c r="J499" s="21">
        <f t="shared" ref="J499:J562" si="110">+IF(F499=0,"",F499/F$371)</f>
        <v>1.1904761904761904E-2</v>
      </c>
      <c r="K499" s="21" t="str">
        <f t="shared" si="105"/>
        <v xml:space="preserve"> </v>
      </c>
      <c r="L499" s="21">
        <f t="shared" si="106"/>
        <v>1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1.2048192771084338E-2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2</v>
      </c>
      <c r="E507" s="20">
        <v>0</v>
      </c>
      <c r="F507" s="20">
        <v>3</v>
      </c>
      <c r="G507" s="21" t="str">
        <f t="shared" si="107"/>
        <v/>
      </c>
      <c r="H507" s="21">
        <f t="shared" si="108"/>
        <v>2.4096385542168676E-2</v>
      </c>
      <c r="I507" s="21" t="str">
        <f t="shared" si="109"/>
        <v/>
      </c>
      <c r="J507" s="21">
        <f t="shared" si="110"/>
        <v>1.7857142857142856E-2</v>
      </c>
      <c r="K507" s="21" t="str">
        <f t="shared" si="113"/>
        <v xml:space="preserve"> </v>
      </c>
      <c r="L507" s="21">
        <f t="shared" si="114"/>
        <v>0.5</v>
      </c>
      <c r="M507" s="21" t="str">
        <f t="shared" si="111"/>
        <v/>
      </c>
      <c r="N507" s="21">
        <f t="shared" si="112"/>
        <v>1.2048192771084338E-2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1</v>
      </c>
      <c r="E512" s="20">
        <v>0</v>
      </c>
      <c r="F512" s="20">
        <v>2</v>
      </c>
      <c r="G512" s="21" t="str">
        <f t="shared" si="107"/>
        <v/>
      </c>
      <c r="H512" s="21">
        <f t="shared" si="108"/>
        <v>1.2048192771084338E-2</v>
      </c>
      <c r="I512" s="21" t="str">
        <f t="shared" si="109"/>
        <v/>
      </c>
      <c r="J512" s="21">
        <f t="shared" si="110"/>
        <v>1.1904761904761904E-2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>
        <f t="shared" si="112"/>
        <v>1.2048192771084338E-2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1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5.9523809523809521E-3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1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5.9523809523809521E-3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1</v>
      </c>
      <c r="D518" s="20">
        <v>0</v>
      </c>
      <c r="E518" s="20">
        <v>0</v>
      </c>
      <c r="F518" s="20">
        <v>6</v>
      </c>
      <c r="G518" s="21">
        <f t="shared" si="107"/>
        <v>1.0309278350515464E-2</v>
      </c>
      <c r="H518" s="21" t="str">
        <f t="shared" si="108"/>
        <v/>
      </c>
      <c r="I518" s="21" t="str">
        <f t="shared" si="109"/>
        <v/>
      </c>
      <c r="J518" s="21">
        <f t="shared" si="110"/>
        <v>3.5714285714285712E-2</v>
      </c>
      <c r="K518" s="21">
        <f t="shared" si="113"/>
        <v>-1</v>
      </c>
      <c r="L518" s="21">
        <f t="shared" si="114"/>
        <v>1</v>
      </c>
      <c r="M518" s="21">
        <f t="shared" si="111"/>
        <v>-1.0309278350515464E-2</v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5</v>
      </c>
      <c r="F544" s="20">
        <v>18</v>
      </c>
      <c r="G544" s="21" t="str">
        <f t="shared" si="107"/>
        <v/>
      </c>
      <c r="H544" s="21">
        <f t="shared" si="108"/>
        <v>1.2048192771084338E-2</v>
      </c>
      <c r="I544" s="21">
        <f t="shared" si="109"/>
        <v>5.6818181818181816E-2</v>
      </c>
      <c r="J544" s="21">
        <f t="shared" si="110"/>
        <v>0.10714285714285714</v>
      </c>
      <c r="K544" s="21">
        <f t="shared" si="113"/>
        <v>1</v>
      </c>
      <c r="L544" s="21">
        <f t="shared" si="114"/>
        <v>17</v>
      </c>
      <c r="M544" s="21" t="str">
        <f t="shared" si="111"/>
        <v/>
      </c>
      <c r="N544" s="21">
        <f t="shared" si="112"/>
        <v>0.20481927710843376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1</v>
      </c>
      <c r="E564" s="20">
        <v>0</v>
      </c>
      <c r="F564" s="20">
        <v>2</v>
      </c>
      <c r="G564" s="21" t="str">
        <f t="shared" si="115"/>
        <v/>
      </c>
      <c r="H564" s="21">
        <f t="shared" si="116"/>
        <v>1.2048192771084338E-2</v>
      </c>
      <c r="I564" s="21" t="str">
        <f t="shared" si="117"/>
        <v/>
      </c>
      <c r="J564" s="21">
        <f t="shared" si="118"/>
        <v>1.1904761904761904E-2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>
        <f t="shared" si="120"/>
        <v>1.2048192771084338E-2</v>
      </c>
    </row>
    <row r="565" spans="1:14" ht="25.5" x14ac:dyDescent="0.2">
      <c r="A565" s="18"/>
      <c r="B565" s="19" t="s">
        <v>537</v>
      </c>
      <c r="C565" s="20">
        <v>0</v>
      </c>
      <c r="D565" s="20">
        <v>1</v>
      </c>
      <c r="E565" s="20">
        <v>0</v>
      </c>
      <c r="F565" s="20">
        <v>0</v>
      </c>
      <c r="G565" s="21" t="str">
        <f t="shared" si="115"/>
        <v/>
      </c>
      <c r="H565" s="21">
        <f t="shared" si="116"/>
        <v>1.2048192771084338E-2</v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>
        <f t="shared" si="122"/>
        <v>-1</v>
      </c>
      <c r="M565" s="21" t="str">
        <f t="shared" si="119"/>
        <v/>
      </c>
      <c r="N565" s="21">
        <f t="shared" si="120"/>
        <v>-1.2048192771084338E-2</v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1</v>
      </c>
      <c r="E567" s="20">
        <v>0</v>
      </c>
      <c r="F567" s="20">
        <v>4</v>
      </c>
      <c r="G567" s="21" t="str">
        <f t="shared" si="115"/>
        <v/>
      </c>
      <c r="H567" s="21">
        <f t="shared" si="116"/>
        <v>1.2048192771084338E-2</v>
      </c>
      <c r="I567" s="21" t="str">
        <f t="shared" si="117"/>
        <v/>
      </c>
      <c r="J567" s="21">
        <f t="shared" si="118"/>
        <v>2.3809523809523808E-2</v>
      </c>
      <c r="K567" s="21" t="str">
        <f t="shared" si="121"/>
        <v xml:space="preserve"> </v>
      </c>
      <c r="L567" s="21">
        <f t="shared" si="122"/>
        <v>3</v>
      </c>
      <c r="M567" s="21" t="str">
        <f t="shared" si="119"/>
        <v/>
      </c>
      <c r="N567" s="21">
        <f t="shared" si="120"/>
        <v>3.6144578313253017E-2</v>
      </c>
    </row>
    <row r="568" spans="1:14" x14ac:dyDescent="0.2">
      <c r="A568" s="18"/>
      <c r="B568" s="19" t="s">
        <v>540</v>
      </c>
      <c r="C568" s="20">
        <v>0</v>
      </c>
      <c r="D568" s="20">
        <v>1</v>
      </c>
      <c r="E568" s="20">
        <v>0</v>
      </c>
      <c r="F568" s="20">
        <v>0</v>
      </c>
      <c r="G568" s="21" t="str">
        <f t="shared" si="115"/>
        <v/>
      </c>
      <c r="H568" s="21">
        <f t="shared" si="116"/>
        <v>1.2048192771084338E-2</v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>
        <f t="shared" si="122"/>
        <v>-1</v>
      </c>
      <c r="M568" s="21" t="str">
        <f t="shared" si="119"/>
        <v/>
      </c>
      <c r="N568" s="21">
        <f t="shared" si="120"/>
        <v>-1.2048192771084338E-2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4</v>
      </c>
      <c r="E577" s="20">
        <v>0</v>
      </c>
      <c r="F577" s="20">
        <v>0</v>
      </c>
      <c r="G577" s="21" t="str">
        <f t="shared" si="115"/>
        <v/>
      </c>
      <c r="H577" s="21">
        <f t="shared" si="116"/>
        <v>4.8192771084337352E-2</v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>
        <f t="shared" si="122"/>
        <v>-1</v>
      </c>
      <c r="M577" s="21" t="str">
        <f t="shared" si="119"/>
        <v/>
      </c>
      <c r="N577" s="21">
        <f t="shared" si="120"/>
        <v>-4.8192771084337352E-2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0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 t="str">
        <f t="shared" si="122"/>
        <v xml:space="preserve"> 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3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>
        <f t="shared" si="118"/>
        <v>1.7857142857142856E-2</v>
      </c>
      <c r="K588" s="21" t="str">
        <f t="shared" si="121"/>
        <v xml:space="preserve"> </v>
      </c>
      <c r="L588" s="21">
        <f t="shared" si="122"/>
        <v>1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2</v>
      </c>
      <c r="E590" s="20">
        <v>0</v>
      </c>
      <c r="F590" s="20">
        <v>0</v>
      </c>
      <c r="G590" s="21" t="str">
        <f t="shared" si="115"/>
        <v/>
      </c>
      <c r="H590" s="21">
        <f t="shared" si="116"/>
        <v>2.4096385542168676E-2</v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>
        <f t="shared" si="122"/>
        <v>-1</v>
      </c>
      <c r="M590" s="21" t="str">
        <f t="shared" si="119"/>
        <v/>
      </c>
      <c r="N590" s="21">
        <f t="shared" si="120"/>
        <v>-2.4096385542168676E-2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11</v>
      </c>
      <c r="D612" s="11">
        <f>SUM(D613:D640)</f>
        <v>11</v>
      </c>
      <c r="E612" s="11">
        <f>SUM(E613:E640)</f>
        <v>32</v>
      </c>
      <c r="F612" s="10">
        <f>SUM(F613:F640)</f>
        <v>18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1.9090909090909092</v>
      </c>
      <c r="L612" s="13">
        <f>+IF(AND(D612=0,F612=0),"",IF(D612=0,1,IF(F612=0,-1,(F612-D612)/D612)))</f>
        <v>0.63636363636363635</v>
      </c>
      <c r="M612" s="14">
        <f t="shared" ref="M612:M640" si="127">+IF(OR(AND(G612=""),(K612="")),"",G612*K612)</f>
        <v>1.9090909090909092</v>
      </c>
      <c r="N612" s="14">
        <f t="shared" ref="N612:N640" si="128">+IF(OR(AND(H612=""),(L612="")),"",H612*L612)</f>
        <v>0.63636363636363635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8</v>
      </c>
      <c r="D614" s="20">
        <v>1</v>
      </c>
      <c r="E614" s="20">
        <v>0</v>
      </c>
      <c r="F614" s="20">
        <v>0</v>
      </c>
      <c r="G614" s="21">
        <f t="shared" si="123"/>
        <v>0.72727272727272729</v>
      </c>
      <c r="H614" s="21">
        <f t="shared" si="124"/>
        <v>9.0909090909090912E-2</v>
      </c>
      <c r="I614" s="21" t="str">
        <f t="shared" si="125"/>
        <v/>
      </c>
      <c r="J614" s="21" t="str">
        <f t="shared" si="126"/>
        <v/>
      </c>
      <c r="K614" s="21">
        <f t="shared" si="129"/>
        <v>-1</v>
      </c>
      <c r="L614" s="21">
        <f t="shared" si="130"/>
        <v>-1</v>
      </c>
      <c r="M614" s="21">
        <f t="shared" si="127"/>
        <v>-0.72727272727272729</v>
      </c>
      <c r="N614" s="21">
        <f t="shared" si="128"/>
        <v>-9.0909090909090912E-2</v>
      </c>
    </row>
    <row r="615" spans="1:14" ht="25.5" x14ac:dyDescent="0.2">
      <c r="A615" s="18"/>
      <c r="B615" s="19" t="s">
        <v>579</v>
      </c>
      <c r="C615" s="20">
        <v>2</v>
      </c>
      <c r="D615" s="20">
        <v>0</v>
      </c>
      <c r="E615" s="20">
        <v>2</v>
      </c>
      <c r="F615" s="20">
        <v>3</v>
      </c>
      <c r="G615" s="21">
        <f t="shared" si="123"/>
        <v>0.18181818181818182</v>
      </c>
      <c r="H615" s="21" t="str">
        <f t="shared" si="124"/>
        <v/>
      </c>
      <c r="I615" s="21">
        <f t="shared" si="125"/>
        <v>6.25E-2</v>
      </c>
      <c r="J615" s="21">
        <f t="shared" si="126"/>
        <v>0.16666666666666666</v>
      </c>
      <c r="K615" s="21">
        <f t="shared" si="129"/>
        <v>0</v>
      </c>
      <c r="L615" s="21">
        <f t="shared" si="130"/>
        <v>1</v>
      </c>
      <c r="M615" s="21">
        <f t="shared" si="127"/>
        <v>0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30</v>
      </c>
      <c r="F616" s="20">
        <v>13</v>
      </c>
      <c r="G616" s="21" t="str">
        <f t="shared" si="123"/>
        <v/>
      </c>
      <c r="H616" s="21" t="str">
        <f t="shared" si="124"/>
        <v/>
      </c>
      <c r="I616" s="21">
        <f t="shared" si="125"/>
        <v>0.9375</v>
      </c>
      <c r="J616" s="21">
        <f t="shared" si="126"/>
        <v>0.72222222222222221</v>
      </c>
      <c r="K616" s="21">
        <f t="shared" si="129"/>
        <v>1</v>
      </c>
      <c r="L616" s="21">
        <f t="shared" si="130"/>
        <v>1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1</v>
      </c>
      <c r="D623" s="20">
        <v>0</v>
      </c>
      <c r="E623" s="20">
        <v>0</v>
      </c>
      <c r="F623" s="20">
        <v>0</v>
      </c>
      <c r="G623" s="21">
        <f t="shared" si="123"/>
        <v>9.0909090909090912E-2</v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>
        <f t="shared" si="129"/>
        <v>-1</v>
      </c>
      <c r="L623" s="21" t="str">
        <f t="shared" si="130"/>
        <v xml:space="preserve"> </v>
      </c>
      <c r="M623" s="21">
        <f t="shared" si="127"/>
        <v>-9.0909090909090912E-2</v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0</v>
      </c>
      <c r="F630" s="20">
        <v>0</v>
      </c>
      <c r="G630" s="21" t="str">
        <f t="shared" si="123"/>
        <v/>
      </c>
      <c r="H630" s="21" t="str">
        <f t="shared" si="124"/>
        <v/>
      </c>
      <c r="I630" s="21" t="str">
        <f t="shared" si="125"/>
        <v/>
      </c>
      <c r="J630" s="21" t="str">
        <f t="shared" si="126"/>
        <v/>
      </c>
      <c r="K630" s="21" t="str">
        <f t="shared" si="129"/>
        <v xml:space="preserve"> </v>
      </c>
      <c r="L630" s="21" t="str">
        <f t="shared" si="130"/>
        <v xml:space="preserve"> 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2</v>
      </c>
      <c r="E631" s="20">
        <v>0</v>
      </c>
      <c r="F631" s="20">
        <v>2</v>
      </c>
      <c r="G631" s="21" t="str">
        <f t="shared" si="123"/>
        <v/>
      </c>
      <c r="H631" s="21">
        <f t="shared" si="124"/>
        <v>0.18181818181818182</v>
      </c>
      <c r="I631" s="21" t="str">
        <f t="shared" si="125"/>
        <v/>
      </c>
      <c r="J631" s="21">
        <f t="shared" si="126"/>
        <v>0.1111111111111111</v>
      </c>
      <c r="K631" s="21" t="str">
        <f t="shared" si="129"/>
        <v xml:space="preserve"> </v>
      </c>
      <c r="L631" s="21">
        <f t="shared" si="130"/>
        <v>0</v>
      </c>
      <c r="M631" s="21" t="str">
        <f t="shared" si="127"/>
        <v/>
      </c>
      <c r="N631" s="21">
        <f t="shared" si="128"/>
        <v>0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8</v>
      </c>
      <c r="E640" s="20">
        <v>0</v>
      </c>
      <c r="F640" s="20">
        <v>0</v>
      </c>
      <c r="G640" s="21" t="str">
        <f t="shared" si="123"/>
        <v/>
      </c>
      <c r="H640" s="21">
        <f t="shared" si="124"/>
        <v>0.72727272727272729</v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>
        <f t="shared" si="130"/>
        <v>-1</v>
      </c>
      <c r="M640" s="21" t="str">
        <f t="shared" si="127"/>
        <v/>
      </c>
      <c r="N640" s="21">
        <f t="shared" si="128"/>
        <v>-0.72727272727272729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627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628</v>
      </c>
      <c r="C9" s="11">
        <f>+C22+C81+C188+C371+C612</f>
        <v>277</v>
      </c>
      <c r="D9" s="11">
        <f>+D22+D81+D188+D371+D612</f>
        <v>499</v>
      </c>
      <c r="E9" s="11">
        <f>+E22+E81+E188+E371+E612</f>
        <v>328</v>
      </c>
      <c r="F9" s="10">
        <f>+F22+F81+F188+F371+F612</f>
        <v>1132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0.18411552346570398</v>
      </c>
      <c r="L9" s="13">
        <f t="shared" si="0"/>
        <v>1.2685370741482966</v>
      </c>
      <c r="M9" s="14">
        <f t="shared" ref="M9:N14" si="1">+IF(OR(AND(G9=""),(K9="")),"",G9*K9)</f>
        <v>0.18411552346570398</v>
      </c>
      <c r="N9" s="14">
        <f t="shared" si="1"/>
        <v>1.2685370741482966</v>
      </c>
    </row>
    <row r="10" spans="1:14" ht="27" customHeight="1" x14ac:dyDescent="0.2">
      <c r="A10" s="18"/>
      <c r="B10" s="57" t="s">
        <v>10</v>
      </c>
      <c r="C10" s="54">
        <f>+C22</f>
        <v>2</v>
      </c>
      <c r="D10" s="47">
        <f>+D22</f>
        <v>0</v>
      </c>
      <c r="E10" s="47">
        <f>+E22</f>
        <v>3</v>
      </c>
      <c r="F10" s="47">
        <f>+F22</f>
        <v>4</v>
      </c>
      <c r="G10" s="48">
        <f t="shared" ref="G10:J14" si="2">+C10/C$9</f>
        <v>7.2202166064981952E-3</v>
      </c>
      <c r="H10" s="48">
        <f t="shared" si="2"/>
        <v>0</v>
      </c>
      <c r="I10" s="48">
        <f t="shared" si="2"/>
        <v>9.1463414634146336E-3</v>
      </c>
      <c r="J10" s="48">
        <f t="shared" si="2"/>
        <v>3.5335689045936395E-3</v>
      </c>
      <c r="K10" s="48">
        <f t="shared" si="0"/>
        <v>0.5</v>
      </c>
      <c r="L10" s="48">
        <f t="shared" si="0"/>
        <v>1</v>
      </c>
      <c r="M10" s="48">
        <f t="shared" si="1"/>
        <v>3.6101083032490976E-3</v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15</v>
      </c>
      <c r="D11" s="20">
        <f>+D81</f>
        <v>29</v>
      </c>
      <c r="E11" s="20">
        <f>+E81</f>
        <v>51</v>
      </c>
      <c r="F11" s="20">
        <f>+F81</f>
        <v>80</v>
      </c>
      <c r="G11" s="21">
        <f t="shared" si="2"/>
        <v>5.4151624548736461E-2</v>
      </c>
      <c r="H11" s="21">
        <f t="shared" si="2"/>
        <v>5.8116232464929862E-2</v>
      </c>
      <c r="I11" s="21">
        <f t="shared" si="2"/>
        <v>0.15548780487804878</v>
      </c>
      <c r="J11" s="21">
        <f t="shared" si="2"/>
        <v>7.0671378091872794E-2</v>
      </c>
      <c r="K11" s="21">
        <f t="shared" si="0"/>
        <v>2.4</v>
      </c>
      <c r="L11" s="21">
        <f t="shared" si="0"/>
        <v>1.7586206896551724</v>
      </c>
      <c r="M11" s="21">
        <f t="shared" si="1"/>
        <v>0.1299638989169675</v>
      </c>
      <c r="N11" s="50">
        <f t="shared" si="1"/>
        <v>0.10220440881763528</v>
      </c>
    </row>
    <row r="12" spans="1:14" ht="25.5" x14ac:dyDescent="0.2">
      <c r="A12" s="18"/>
      <c r="B12" s="58" t="s">
        <v>12</v>
      </c>
      <c r="C12" s="55">
        <f>+C188</f>
        <v>52</v>
      </c>
      <c r="D12" s="20">
        <f>+D188</f>
        <v>94</v>
      </c>
      <c r="E12" s="20">
        <f>+E188</f>
        <v>49</v>
      </c>
      <c r="F12" s="20">
        <f>+F188</f>
        <v>97</v>
      </c>
      <c r="G12" s="21">
        <f t="shared" si="2"/>
        <v>0.18772563176895307</v>
      </c>
      <c r="H12" s="21">
        <f t="shared" si="2"/>
        <v>0.18837675350701402</v>
      </c>
      <c r="I12" s="21">
        <f t="shared" si="2"/>
        <v>0.14939024390243902</v>
      </c>
      <c r="J12" s="21">
        <f t="shared" si="2"/>
        <v>8.5689045936395758E-2</v>
      </c>
      <c r="K12" s="21">
        <f t="shared" si="0"/>
        <v>-5.7692307692307696E-2</v>
      </c>
      <c r="L12" s="21">
        <f t="shared" si="0"/>
        <v>3.1914893617021274E-2</v>
      </c>
      <c r="M12" s="21">
        <f t="shared" si="1"/>
        <v>-1.0830324909747294E-2</v>
      </c>
      <c r="N12" s="50">
        <f t="shared" si="1"/>
        <v>6.0120240480961915E-3</v>
      </c>
    </row>
    <row r="13" spans="1:14" ht="25.5" x14ac:dyDescent="0.2">
      <c r="A13" s="18"/>
      <c r="B13" s="58" t="s">
        <v>13</v>
      </c>
      <c r="C13" s="55">
        <f>+C371</f>
        <v>162</v>
      </c>
      <c r="D13" s="20">
        <f>+D371</f>
        <v>314</v>
      </c>
      <c r="E13" s="20">
        <f>+E371</f>
        <v>143</v>
      </c>
      <c r="F13" s="20">
        <f>+F371</f>
        <v>643</v>
      </c>
      <c r="G13" s="21">
        <f t="shared" si="2"/>
        <v>0.58483754512635377</v>
      </c>
      <c r="H13" s="21">
        <f t="shared" si="2"/>
        <v>0.6292585170340681</v>
      </c>
      <c r="I13" s="21">
        <f t="shared" si="2"/>
        <v>0.43597560975609756</v>
      </c>
      <c r="J13" s="21">
        <f t="shared" si="2"/>
        <v>0.5680212014134276</v>
      </c>
      <c r="K13" s="21">
        <f t="shared" si="0"/>
        <v>-0.11728395061728394</v>
      </c>
      <c r="L13" s="21">
        <f t="shared" si="0"/>
        <v>1.0477707006369428</v>
      </c>
      <c r="M13" s="21">
        <f t="shared" si="1"/>
        <v>-6.8592057761732841E-2</v>
      </c>
      <c r="N13" s="50">
        <f t="shared" si="1"/>
        <v>0.65931863727454909</v>
      </c>
    </row>
    <row r="14" spans="1:14" ht="26.25" thickBot="1" x14ac:dyDescent="0.25">
      <c r="A14" s="18"/>
      <c r="B14" s="59" t="s">
        <v>14</v>
      </c>
      <c r="C14" s="56">
        <f>+C612</f>
        <v>46</v>
      </c>
      <c r="D14" s="51">
        <f>+D612</f>
        <v>62</v>
      </c>
      <c r="E14" s="51">
        <f>+E612</f>
        <v>82</v>
      </c>
      <c r="F14" s="51">
        <f>+F612</f>
        <v>308</v>
      </c>
      <c r="G14" s="52">
        <f t="shared" si="2"/>
        <v>0.16606498194945848</v>
      </c>
      <c r="H14" s="52">
        <f t="shared" si="2"/>
        <v>0.12424849699398798</v>
      </c>
      <c r="I14" s="52">
        <f t="shared" si="2"/>
        <v>0.25</v>
      </c>
      <c r="J14" s="52">
        <f t="shared" si="2"/>
        <v>0.27208480565371024</v>
      </c>
      <c r="K14" s="52">
        <f t="shared" si="0"/>
        <v>0.78260869565217395</v>
      </c>
      <c r="L14" s="52">
        <f t="shared" si="0"/>
        <v>3.967741935483871</v>
      </c>
      <c r="M14" s="52">
        <f t="shared" si="1"/>
        <v>0.12996389891696752</v>
      </c>
      <c r="N14" s="53">
        <f t="shared" si="1"/>
        <v>0.49298597194388777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0</v>
      </c>
      <c r="E22" s="11">
        <f>SUM(E23:E73)</f>
        <v>3</v>
      </c>
      <c r="F22" s="10">
        <f>SUM(F23:F73)</f>
        <v>4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0.5</v>
      </c>
      <c r="L22" s="13">
        <f>+IF(AND(D22=0,F22=0),"",IF(D22=0,1,IF(F22=0,-1,(F22-D22)/D22)))</f>
        <v>1</v>
      </c>
      <c r="M22" s="14">
        <f t="shared" ref="M22:M53" si="7">+IF(OR(AND(G22=""),(K22="")),"",G22*K22)</f>
        <v>0.5</v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0.33333333333333331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1</v>
      </c>
      <c r="D31" s="20">
        <v>0</v>
      </c>
      <c r="E31" s="20">
        <v>0</v>
      </c>
      <c r="F31" s="20">
        <v>0</v>
      </c>
      <c r="G31" s="21">
        <f t="shared" si="3"/>
        <v>0.5</v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>
        <f t="shared" si="9"/>
        <v>-1</v>
      </c>
      <c r="L31" s="21" t="str">
        <f t="shared" si="10"/>
        <v xml:space="preserve"> </v>
      </c>
      <c r="M31" s="21">
        <f t="shared" si="7"/>
        <v>-0.5</v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1</v>
      </c>
      <c r="D33" s="20">
        <v>0</v>
      </c>
      <c r="E33" s="20">
        <v>0</v>
      </c>
      <c r="F33" s="20">
        <v>3</v>
      </c>
      <c r="G33" s="21">
        <f t="shared" si="3"/>
        <v>0.5</v>
      </c>
      <c r="H33" s="21" t="str">
        <f t="shared" si="4"/>
        <v/>
      </c>
      <c r="I33" s="21" t="str">
        <f t="shared" si="5"/>
        <v/>
      </c>
      <c r="J33" s="21">
        <f t="shared" si="6"/>
        <v>0.75</v>
      </c>
      <c r="K33" s="21">
        <f t="shared" si="9"/>
        <v>-1</v>
      </c>
      <c r="L33" s="21">
        <f t="shared" si="10"/>
        <v>1</v>
      </c>
      <c r="M33" s="21">
        <f t="shared" si="7"/>
        <v>-0.5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1</v>
      </c>
      <c r="F39" s="20">
        <v>1</v>
      </c>
      <c r="G39" s="21" t="str">
        <f t="shared" si="3"/>
        <v/>
      </c>
      <c r="H39" s="21" t="str">
        <f t="shared" si="4"/>
        <v/>
      </c>
      <c r="I39" s="21">
        <f t="shared" si="5"/>
        <v>0.33333333333333331</v>
      </c>
      <c r="J39" s="21">
        <f t="shared" si="6"/>
        <v>0.25</v>
      </c>
      <c r="K39" s="21">
        <f t="shared" si="9"/>
        <v>1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1</v>
      </c>
      <c r="F65" s="20">
        <v>0</v>
      </c>
      <c r="G65" s="21" t="str">
        <f t="shared" si="11"/>
        <v/>
      </c>
      <c r="H65" s="21" t="str">
        <f t="shared" si="12"/>
        <v/>
      </c>
      <c r="I65" s="21">
        <f t="shared" si="13"/>
        <v>0.33333333333333331</v>
      </c>
      <c r="J65" s="21" t="str">
        <f t="shared" si="14"/>
        <v/>
      </c>
      <c r="K65" s="21">
        <f t="shared" si="17"/>
        <v>1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15</v>
      </c>
      <c r="D81" s="11">
        <f>SUM(D82:D180)</f>
        <v>29</v>
      </c>
      <c r="E81" s="11">
        <f>SUM(E82:E180)</f>
        <v>51</v>
      </c>
      <c r="F81" s="10">
        <f>SUM(F82:F180)</f>
        <v>80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2.4</v>
      </c>
      <c r="L81" s="13">
        <f>+IF(AND(D81=0,F81=0),"",IF(D81=0,1,IF(F81=0,-1,(F81-D81)/D81)))</f>
        <v>1.7586206896551724</v>
      </c>
      <c r="M81" s="14">
        <f t="shared" ref="M81:M112" si="23">+IF(OR(AND(G81=""),(K81="")),"",G81*K81)</f>
        <v>2.4</v>
      </c>
      <c r="N81" s="14">
        <f t="shared" ref="N81:N112" si="24">+IF(OR(AND(H81=""),(L81="")),"",H81*L81)</f>
        <v>1.7586206896551724</v>
      </c>
    </row>
    <row r="82" spans="1:14" x14ac:dyDescent="0.2">
      <c r="A82" s="18"/>
      <c r="B82" s="19" t="s">
        <v>69</v>
      </c>
      <c r="C82" s="20">
        <v>0</v>
      </c>
      <c r="D82" s="20">
        <v>1</v>
      </c>
      <c r="E82" s="20">
        <v>0</v>
      </c>
      <c r="F82" s="20">
        <v>0</v>
      </c>
      <c r="G82" s="21" t="str">
        <f t="shared" si="19"/>
        <v/>
      </c>
      <c r="H82" s="21">
        <f t="shared" si="20"/>
        <v>3.4482758620689655E-2</v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>
        <f t="shared" ref="L82:L113" si="26">+IF(AND(D82=0,F82=0)," ",IF(D82=0,1,IF(F82=0,-1,(F82-D82)/D82)))</f>
        <v>-1</v>
      </c>
      <c r="M82" s="21" t="str">
        <f t="shared" si="23"/>
        <v/>
      </c>
      <c r="N82" s="21">
        <f t="shared" si="24"/>
        <v>-3.4482758620689655E-2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2</v>
      </c>
      <c r="F85" s="20">
        <v>1</v>
      </c>
      <c r="G85" s="21">
        <f t="shared" si="19"/>
        <v>0.13333333333333333</v>
      </c>
      <c r="H85" s="21" t="str">
        <f t="shared" si="20"/>
        <v/>
      </c>
      <c r="I85" s="21">
        <f t="shared" si="21"/>
        <v>3.9215686274509803E-2</v>
      </c>
      <c r="J85" s="21">
        <f t="shared" si="22"/>
        <v>1.2500000000000001E-2</v>
      </c>
      <c r="K85" s="21">
        <f t="shared" si="25"/>
        <v>0</v>
      </c>
      <c r="L85" s="21">
        <f t="shared" si="26"/>
        <v>1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6</v>
      </c>
      <c r="E86" s="20">
        <v>1</v>
      </c>
      <c r="F86" s="20">
        <v>0</v>
      </c>
      <c r="G86" s="21" t="str">
        <f t="shared" si="19"/>
        <v/>
      </c>
      <c r="H86" s="21">
        <f t="shared" si="20"/>
        <v>0.20689655172413793</v>
      </c>
      <c r="I86" s="21">
        <f t="shared" si="21"/>
        <v>1.9607843137254902E-2</v>
      </c>
      <c r="J86" s="21" t="str">
        <f t="shared" si="22"/>
        <v/>
      </c>
      <c r="K86" s="21">
        <f t="shared" si="25"/>
        <v>1</v>
      </c>
      <c r="L86" s="21">
        <f t="shared" si="26"/>
        <v>-1</v>
      </c>
      <c r="M86" s="21" t="str">
        <f t="shared" si="23"/>
        <v/>
      </c>
      <c r="N86" s="21">
        <f t="shared" si="24"/>
        <v>-0.20689655172413793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1</v>
      </c>
      <c r="F93" s="20">
        <v>0</v>
      </c>
      <c r="G93" s="21" t="str">
        <f t="shared" si="19"/>
        <v/>
      </c>
      <c r="H93" s="21" t="str">
        <f t="shared" si="20"/>
        <v/>
      </c>
      <c r="I93" s="21">
        <f t="shared" si="21"/>
        <v>1.9607843137254902E-2</v>
      </c>
      <c r="J93" s="21" t="str">
        <f t="shared" si="22"/>
        <v/>
      </c>
      <c r="K93" s="21">
        <f t="shared" si="25"/>
        <v>1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0</v>
      </c>
      <c r="E97" s="20">
        <v>3</v>
      </c>
      <c r="F97" s="20">
        <v>0</v>
      </c>
      <c r="G97" s="21">
        <f t="shared" si="19"/>
        <v>6.6666666666666666E-2</v>
      </c>
      <c r="H97" s="21" t="str">
        <f t="shared" si="20"/>
        <v/>
      </c>
      <c r="I97" s="21">
        <f t="shared" si="21"/>
        <v>5.8823529411764705E-2</v>
      </c>
      <c r="J97" s="21" t="str">
        <f t="shared" si="22"/>
        <v/>
      </c>
      <c r="K97" s="21">
        <f t="shared" si="25"/>
        <v>2</v>
      </c>
      <c r="L97" s="21" t="str">
        <f t="shared" si="26"/>
        <v xml:space="preserve"> </v>
      </c>
      <c r="M97" s="21">
        <f t="shared" si="23"/>
        <v>0.13333333333333333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16</v>
      </c>
      <c r="F100" s="20">
        <v>29</v>
      </c>
      <c r="G100" s="21" t="str">
        <f t="shared" si="19"/>
        <v/>
      </c>
      <c r="H100" s="21" t="str">
        <f t="shared" si="20"/>
        <v/>
      </c>
      <c r="I100" s="21">
        <f t="shared" si="21"/>
        <v>0.31372549019607843</v>
      </c>
      <c r="J100" s="21">
        <f t="shared" si="22"/>
        <v>0.36249999999999999</v>
      </c>
      <c r="K100" s="21">
        <f t="shared" si="25"/>
        <v>1</v>
      </c>
      <c r="L100" s="21">
        <f t="shared" si="26"/>
        <v>1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0</v>
      </c>
      <c r="G101" s="21" t="str">
        <f t="shared" si="19"/>
        <v/>
      </c>
      <c r="H101" s="21" t="str">
        <f t="shared" si="20"/>
        <v/>
      </c>
      <c r="I101" s="21">
        <f t="shared" si="21"/>
        <v>1.9607843137254902E-2</v>
      </c>
      <c r="J101" s="21" t="str">
        <f t="shared" si="22"/>
        <v/>
      </c>
      <c r="K101" s="21">
        <f t="shared" si="25"/>
        <v>1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2</v>
      </c>
      <c r="E103" s="20">
        <v>6</v>
      </c>
      <c r="F103" s="20">
        <v>17</v>
      </c>
      <c r="G103" s="21" t="str">
        <f t="shared" si="19"/>
        <v/>
      </c>
      <c r="H103" s="21">
        <f t="shared" si="20"/>
        <v>6.8965517241379309E-2</v>
      </c>
      <c r="I103" s="21">
        <f t="shared" si="21"/>
        <v>0.11764705882352941</v>
      </c>
      <c r="J103" s="21">
        <f t="shared" si="22"/>
        <v>0.21249999999999999</v>
      </c>
      <c r="K103" s="21">
        <f t="shared" si="25"/>
        <v>1</v>
      </c>
      <c r="L103" s="21">
        <f t="shared" si="26"/>
        <v>7.5</v>
      </c>
      <c r="M103" s="21" t="str">
        <f t="shared" si="23"/>
        <v/>
      </c>
      <c r="N103" s="21">
        <f t="shared" si="24"/>
        <v>0.51724137931034486</v>
      </c>
    </row>
    <row r="104" spans="1:14" x14ac:dyDescent="0.2">
      <c r="A104" s="18"/>
      <c r="B104" s="19" t="s">
        <v>92</v>
      </c>
      <c r="C104" s="20">
        <v>0</v>
      </c>
      <c r="D104" s="20">
        <v>2</v>
      </c>
      <c r="E104" s="20">
        <v>0</v>
      </c>
      <c r="F104" s="20">
        <v>1</v>
      </c>
      <c r="G104" s="21" t="str">
        <f t="shared" si="19"/>
        <v/>
      </c>
      <c r="H104" s="21">
        <f t="shared" si="20"/>
        <v>6.8965517241379309E-2</v>
      </c>
      <c r="I104" s="21" t="str">
        <f t="shared" si="21"/>
        <v/>
      </c>
      <c r="J104" s="21">
        <f t="shared" si="22"/>
        <v>1.2500000000000001E-2</v>
      </c>
      <c r="K104" s="21" t="str">
        <f t="shared" si="25"/>
        <v xml:space="preserve"> </v>
      </c>
      <c r="L104" s="21">
        <f t="shared" si="26"/>
        <v>-0.5</v>
      </c>
      <c r="M104" s="21" t="str">
        <f t="shared" si="23"/>
        <v/>
      </c>
      <c r="N104" s="21">
        <f t="shared" si="24"/>
        <v>-3.4482758620689655E-2</v>
      </c>
    </row>
    <row r="105" spans="1:14" x14ac:dyDescent="0.2">
      <c r="A105" s="18"/>
      <c r="B105" s="19" t="s">
        <v>93</v>
      </c>
      <c r="C105" s="20">
        <v>0</v>
      </c>
      <c r="D105" s="20">
        <v>1</v>
      </c>
      <c r="E105" s="20">
        <v>0</v>
      </c>
      <c r="F105" s="20">
        <v>2</v>
      </c>
      <c r="G105" s="21" t="str">
        <f t="shared" si="19"/>
        <v/>
      </c>
      <c r="H105" s="21">
        <f t="shared" si="20"/>
        <v>3.4482758620689655E-2</v>
      </c>
      <c r="I105" s="21" t="str">
        <f t="shared" si="21"/>
        <v/>
      </c>
      <c r="J105" s="21">
        <f t="shared" si="22"/>
        <v>2.5000000000000001E-2</v>
      </c>
      <c r="K105" s="21" t="str">
        <f t="shared" si="25"/>
        <v xml:space="preserve"> </v>
      </c>
      <c r="L105" s="21">
        <f t="shared" si="26"/>
        <v>1</v>
      </c>
      <c r="M105" s="21" t="str">
        <f t="shared" si="23"/>
        <v/>
      </c>
      <c r="N105" s="21">
        <f t="shared" si="24"/>
        <v>3.4482758620689655E-2</v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2</v>
      </c>
      <c r="E107" s="20">
        <v>0</v>
      </c>
      <c r="F107" s="20">
        <v>0</v>
      </c>
      <c r="G107" s="21" t="str">
        <f t="shared" si="19"/>
        <v/>
      </c>
      <c r="H107" s="21">
        <f t="shared" si="20"/>
        <v>6.8965517241379309E-2</v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>
        <f t="shared" si="26"/>
        <v>-1</v>
      </c>
      <c r="M107" s="21" t="str">
        <f t="shared" si="23"/>
        <v/>
      </c>
      <c r="N107" s="21">
        <f t="shared" si="24"/>
        <v>-6.8965517241379309E-2</v>
      </c>
    </row>
    <row r="108" spans="1:14" x14ac:dyDescent="0.2">
      <c r="A108" s="18"/>
      <c r="B108" s="19" t="s">
        <v>96</v>
      </c>
      <c r="C108" s="20">
        <v>0</v>
      </c>
      <c r="D108" s="20">
        <v>2</v>
      </c>
      <c r="E108" s="20">
        <v>0</v>
      </c>
      <c r="F108" s="20">
        <v>0</v>
      </c>
      <c r="G108" s="21" t="str">
        <f t="shared" si="19"/>
        <v/>
      </c>
      <c r="H108" s="21">
        <f t="shared" si="20"/>
        <v>6.8965517241379309E-2</v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>
        <f t="shared" si="26"/>
        <v>-1</v>
      </c>
      <c r="M108" s="21" t="str">
        <f t="shared" si="23"/>
        <v/>
      </c>
      <c r="N108" s="21">
        <f t="shared" si="24"/>
        <v>-6.8965517241379309E-2</v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1</v>
      </c>
      <c r="E111" s="20">
        <v>0</v>
      </c>
      <c r="F111" s="20">
        <v>0</v>
      </c>
      <c r="G111" s="21">
        <f t="shared" si="19"/>
        <v>6.6666666666666666E-2</v>
      </c>
      <c r="H111" s="21">
        <f t="shared" si="20"/>
        <v>3.4482758620689655E-2</v>
      </c>
      <c r="I111" s="21" t="str">
        <f t="shared" si="21"/>
        <v/>
      </c>
      <c r="J111" s="21" t="str">
        <f t="shared" si="22"/>
        <v/>
      </c>
      <c r="K111" s="21">
        <f t="shared" si="25"/>
        <v>-1</v>
      </c>
      <c r="L111" s="21">
        <f t="shared" si="26"/>
        <v>-1</v>
      </c>
      <c r="M111" s="21">
        <f t="shared" si="23"/>
        <v>-6.6666666666666666E-2</v>
      </c>
      <c r="N111" s="21">
        <f t="shared" si="24"/>
        <v>-3.4482758620689655E-2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2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>
        <f t="shared" si="30"/>
        <v>2.5000000000000001E-2</v>
      </c>
      <c r="K114" s="21" t="str">
        <f t="shared" ref="K114:K145" si="33">+IF(AND(C114=0,E114=0)," ",IF(C114=0,1,IF(E114=0,-1,(E114-C114)/C114)))</f>
        <v xml:space="preserve"> </v>
      </c>
      <c r="L114" s="21">
        <f t="shared" ref="L114:L145" si="34">+IF(AND(D114=0,F114=0)," ",IF(D114=0,1,IF(F114=0,-1,(F114-D114)/D114)))</f>
        <v>1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3</v>
      </c>
      <c r="E115" s="20">
        <v>0</v>
      </c>
      <c r="F115" s="20">
        <v>0</v>
      </c>
      <c r="G115" s="21" t="str">
        <f t="shared" si="27"/>
        <v/>
      </c>
      <c r="H115" s="21">
        <f t="shared" si="28"/>
        <v>0.10344827586206896</v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>
        <f t="shared" si="34"/>
        <v>-1</v>
      </c>
      <c r="M115" s="21" t="str">
        <f t="shared" si="31"/>
        <v/>
      </c>
      <c r="N115" s="21">
        <f t="shared" si="32"/>
        <v>-0.10344827586206896</v>
      </c>
    </row>
    <row r="116" spans="1:14" x14ac:dyDescent="0.2">
      <c r="A116" s="18"/>
      <c r="B116" s="19" t="s">
        <v>104</v>
      </c>
      <c r="C116" s="20">
        <v>0</v>
      </c>
      <c r="D116" s="20">
        <v>1</v>
      </c>
      <c r="E116" s="20">
        <v>2</v>
      </c>
      <c r="F116" s="20">
        <v>2</v>
      </c>
      <c r="G116" s="21" t="str">
        <f t="shared" si="27"/>
        <v/>
      </c>
      <c r="H116" s="21">
        <f t="shared" si="28"/>
        <v>3.4482758620689655E-2</v>
      </c>
      <c r="I116" s="21">
        <f t="shared" si="29"/>
        <v>3.9215686274509803E-2</v>
      </c>
      <c r="J116" s="21">
        <f t="shared" si="30"/>
        <v>2.5000000000000001E-2</v>
      </c>
      <c r="K116" s="21">
        <f t="shared" si="33"/>
        <v>1</v>
      </c>
      <c r="L116" s="21">
        <f t="shared" si="34"/>
        <v>1</v>
      </c>
      <c r="M116" s="21" t="str">
        <f t="shared" si="31"/>
        <v/>
      </c>
      <c r="N116" s="21">
        <f t="shared" si="32"/>
        <v>3.4482758620689655E-2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1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>
        <f t="shared" si="30"/>
        <v>1.2500000000000001E-2</v>
      </c>
      <c r="K120" s="21" t="str">
        <f t="shared" si="33"/>
        <v xml:space="preserve"> </v>
      </c>
      <c r="L120" s="21">
        <f t="shared" si="34"/>
        <v>1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1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>
        <f t="shared" si="30"/>
        <v>1.2500000000000001E-2</v>
      </c>
      <c r="K123" s="21" t="str">
        <f t="shared" si="33"/>
        <v xml:space="preserve"> 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1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>
        <f t="shared" si="30"/>
        <v>1.2500000000000001E-2</v>
      </c>
      <c r="K124" s="21" t="str">
        <f t="shared" si="33"/>
        <v xml:space="preserve"> </v>
      </c>
      <c r="L124" s="21">
        <f t="shared" si="34"/>
        <v>1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1</v>
      </c>
      <c r="D125" s="20">
        <v>1</v>
      </c>
      <c r="E125" s="20">
        <v>0</v>
      </c>
      <c r="F125" s="20">
        <v>0</v>
      </c>
      <c r="G125" s="21">
        <f t="shared" si="27"/>
        <v>6.6666666666666666E-2</v>
      </c>
      <c r="H125" s="21">
        <f t="shared" si="28"/>
        <v>3.4482758620689655E-2</v>
      </c>
      <c r="I125" s="21" t="str">
        <f t="shared" si="29"/>
        <v/>
      </c>
      <c r="J125" s="21" t="str">
        <f t="shared" si="30"/>
        <v/>
      </c>
      <c r="K125" s="21">
        <f t="shared" si="33"/>
        <v>-1</v>
      </c>
      <c r="L125" s="21">
        <f t="shared" si="34"/>
        <v>-1</v>
      </c>
      <c r="M125" s="21">
        <f t="shared" si="31"/>
        <v>-6.6666666666666666E-2</v>
      </c>
      <c r="N125" s="21">
        <f t="shared" si="32"/>
        <v>-3.4482758620689655E-2</v>
      </c>
    </row>
    <row r="126" spans="1:14" x14ac:dyDescent="0.2">
      <c r="A126" s="18"/>
      <c r="B126" s="19" t="s">
        <v>114</v>
      </c>
      <c r="C126" s="20">
        <v>0</v>
      </c>
      <c r="D126" s="20">
        <v>1</v>
      </c>
      <c r="E126" s="20">
        <v>1</v>
      </c>
      <c r="F126" s="20">
        <v>2</v>
      </c>
      <c r="G126" s="21" t="str">
        <f t="shared" si="27"/>
        <v/>
      </c>
      <c r="H126" s="21">
        <f t="shared" si="28"/>
        <v>3.4482758620689655E-2</v>
      </c>
      <c r="I126" s="21">
        <f t="shared" si="29"/>
        <v>1.9607843137254902E-2</v>
      </c>
      <c r="J126" s="21">
        <f t="shared" si="30"/>
        <v>2.5000000000000001E-2</v>
      </c>
      <c r="K126" s="21">
        <f t="shared" si="33"/>
        <v>1</v>
      </c>
      <c r="L126" s="21">
        <f t="shared" si="34"/>
        <v>1</v>
      </c>
      <c r="M126" s="21" t="str">
        <f t="shared" si="31"/>
        <v/>
      </c>
      <c r="N126" s="21">
        <f t="shared" si="32"/>
        <v>3.4482758620689655E-2</v>
      </c>
    </row>
    <row r="127" spans="1:14" x14ac:dyDescent="0.2">
      <c r="A127" s="18"/>
      <c r="B127" s="19" t="s">
        <v>115</v>
      </c>
      <c r="C127" s="20">
        <v>3</v>
      </c>
      <c r="D127" s="20">
        <v>1</v>
      </c>
      <c r="E127" s="20">
        <v>0</v>
      </c>
      <c r="F127" s="20">
        <v>0</v>
      </c>
      <c r="G127" s="21">
        <f t="shared" si="27"/>
        <v>0.2</v>
      </c>
      <c r="H127" s="21">
        <f t="shared" si="28"/>
        <v>3.4482758620689655E-2</v>
      </c>
      <c r="I127" s="21" t="str">
        <f t="shared" si="29"/>
        <v/>
      </c>
      <c r="J127" s="21" t="str">
        <f t="shared" si="30"/>
        <v/>
      </c>
      <c r="K127" s="21">
        <f t="shared" si="33"/>
        <v>-1</v>
      </c>
      <c r="L127" s="21">
        <f t="shared" si="34"/>
        <v>-1</v>
      </c>
      <c r="M127" s="21">
        <f t="shared" si="31"/>
        <v>-0.2</v>
      </c>
      <c r="N127" s="21">
        <f t="shared" si="32"/>
        <v>-3.4482758620689655E-2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2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3.9215686274509803E-2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1</v>
      </c>
      <c r="E129" s="20">
        <v>0</v>
      </c>
      <c r="F129" s="20">
        <v>0</v>
      </c>
      <c r="G129" s="21" t="str">
        <f t="shared" si="27"/>
        <v/>
      </c>
      <c r="H129" s="21">
        <f t="shared" si="28"/>
        <v>3.4482758620689655E-2</v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>
        <f t="shared" si="34"/>
        <v>-1</v>
      </c>
      <c r="M129" s="21" t="str">
        <f t="shared" si="31"/>
        <v/>
      </c>
      <c r="N129" s="21">
        <f t="shared" si="32"/>
        <v>-3.4482758620689655E-2</v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1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>
        <f t="shared" si="30"/>
        <v>1.2500000000000001E-2</v>
      </c>
      <c r="K135" s="21" t="str">
        <f t="shared" si="33"/>
        <v xml:space="preserve"> 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2</v>
      </c>
      <c r="D137" s="20">
        <v>0</v>
      </c>
      <c r="E137" s="20">
        <v>0</v>
      </c>
      <c r="F137" s="20">
        <v>0</v>
      </c>
      <c r="G137" s="21">
        <f t="shared" si="27"/>
        <v>0.13333333333333333</v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>
        <f t="shared" si="33"/>
        <v>-1</v>
      </c>
      <c r="L137" s="21" t="str">
        <f t="shared" si="34"/>
        <v xml:space="preserve"> </v>
      </c>
      <c r="M137" s="21">
        <f t="shared" si="31"/>
        <v>-0.13333333333333333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1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1.9607843137254902E-2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6</v>
      </c>
      <c r="F141" s="20">
        <v>4</v>
      </c>
      <c r="G141" s="21" t="str">
        <f t="shared" si="27"/>
        <v/>
      </c>
      <c r="H141" s="21" t="str">
        <f t="shared" si="28"/>
        <v/>
      </c>
      <c r="I141" s="21">
        <f t="shared" si="29"/>
        <v>0.11764705882352941</v>
      </c>
      <c r="J141" s="21">
        <f t="shared" si="30"/>
        <v>0.05</v>
      </c>
      <c r="K141" s="21">
        <f t="shared" si="33"/>
        <v>1</v>
      </c>
      <c r="L141" s="21">
        <f t="shared" si="34"/>
        <v>1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4</v>
      </c>
      <c r="D144" s="20">
        <v>4</v>
      </c>
      <c r="E144" s="20">
        <v>9</v>
      </c>
      <c r="F144" s="20">
        <v>12</v>
      </c>
      <c r="G144" s="21">
        <f t="shared" si="27"/>
        <v>0.26666666666666666</v>
      </c>
      <c r="H144" s="21">
        <f t="shared" si="28"/>
        <v>0.13793103448275862</v>
      </c>
      <c r="I144" s="21">
        <f t="shared" si="29"/>
        <v>0.17647058823529413</v>
      </c>
      <c r="J144" s="21">
        <f t="shared" si="30"/>
        <v>0.15</v>
      </c>
      <c r="K144" s="21">
        <f t="shared" si="33"/>
        <v>1.25</v>
      </c>
      <c r="L144" s="21">
        <f t="shared" si="34"/>
        <v>2</v>
      </c>
      <c r="M144" s="21">
        <f t="shared" si="31"/>
        <v>0.33333333333333331</v>
      </c>
      <c r="N144" s="21">
        <f t="shared" si="32"/>
        <v>0.27586206896551724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4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>
        <f t="shared" si="38"/>
        <v>0.05</v>
      </c>
      <c r="K152" s="21" t="str">
        <f t="shared" si="41"/>
        <v xml:space="preserve"> </v>
      </c>
      <c r="L152" s="21">
        <f t="shared" si="42"/>
        <v>1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1</v>
      </c>
      <c r="D166" s="20">
        <v>0</v>
      </c>
      <c r="E166" s="20">
        <v>0</v>
      </c>
      <c r="F166" s="20">
        <v>0</v>
      </c>
      <c r="G166" s="21">
        <f t="shared" si="35"/>
        <v>6.6666666666666666E-2</v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>
        <f t="shared" si="41"/>
        <v>-1</v>
      </c>
      <c r="L166" s="21" t="str">
        <f t="shared" si="42"/>
        <v xml:space="preserve"> </v>
      </c>
      <c r="M166" s="21">
        <f t="shared" si="39"/>
        <v>-6.6666666666666666E-2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52</v>
      </c>
      <c r="D188" s="11">
        <f>SUM(D189:D363)</f>
        <v>94</v>
      </c>
      <c r="E188" s="11">
        <f>SUM(E189:E363)</f>
        <v>49</v>
      </c>
      <c r="F188" s="10">
        <f>SUM(F189:F363)</f>
        <v>97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-5.7692307692307696E-2</v>
      </c>
      <c r="L188" s="13">
        <f>+IF(AND(D188=0,F188=0),"",IF(D188=0,1,IF(F188=0,-1,(F188-D188)/D188)))</f>
        <v>3.1914893617021274E-2</v>
      </c>
      <c r="M188" s="14">
        <f t="shared" ref="M188:M219" si="47">+IF(OR(AND(G188=""),(K188="")),"",G188*K188)</f>
        <v>-5.7692307692307696E-2</v>
      </c>
      <c r="N188" s="14">
        <f t="shared" ref="N188:N219" si="48">+IF(OR(AND(H188=""),(L188="")),"",H188*L188)</f>
        <v>3.1914893617021274E-2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2</v>
      </c>
      <c r="E189" s="20">
        <v>1</v>
      </c>
      <c r="F189" s="20">
        <v>0</v>
      </c>
      <c r="G189" s="21" t="str">
        <f t="shared" si="43"/>
        <v/>
      </c>
      <c r="H189" s="21">
        <f t="shared" si="44"/>
        <v>2.1276595744680851E-2</v>
      </c>
      <c r="I189" s="21">
        <f t="shared" si="45"/>
        <v>2.0408163265306121E-2</v>
      </c>
      <c r="J189" s="21" t="str">
        <f t="shared" si="46"/>
        <v/>
      </c>
      <c r="K189" s="21">
        <f t="shared" ref="K189:K220" si="49">+IF(AND(C189=0,E189=0)," ",IF(C189=0,1,IF(E189=0,-1,(E189-C189)/C189)))</f>
        <v>1</v>
      </c>
      <c r="L189" s="21">
        <f t="shared" ref="L189:L220" si="50">+IF(AND(D189=0,F189=0)," ",IF(D189=0,1,IF(F189=0,-1,(F189-D189)/D189)))</f>
        <v>-1</v>
      </c>
      <c r="M189" s="21" t="str">
        <f t="shared" si="47"/>
        <v/>
      </c>
      <c r="N189" s="21">
        <f t="shared" si="48"/>
        <v>-2.1276595744680851E-2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1</v>
      </c>
      <c r="E193" s="20">
        <v>0</v>
      </c>
      <c r="F193" s="20">
        <v>0</v>
      </c>
      <c r="G193" s="21" t="str">
        <f t="shared" si="43"/>
        <v/>
      </c>
      <c r="H193" s="21">
        <f t="shared" si="44"/>
        <v>1.0638297872340425E-2</v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>
        <f t="shared" si="50"/>
        <v>-1</v>
      </c>
      <c r="M193" s="21" t="str">
        <f t="shared" si="47"/>
        <v/>
      </c>
      <c r="N193" s="21">
        <f t="shared" si="48"/>
        <v>-1.0638297872340425E-2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5</v>
      </c>
      <c r="D195" s="20">
        <v>1</v>
      </c>
      <c r="E195" s="20">
        <v>5</v>
      </c>
      <c r="F195" s="20">
        <v>0</v>
      </c>
      <c r="G195" s="21">
        <f t="shared" si="43"/>
        <v>9.6153846153846159E-2</v>
      </c>
      <c r="H195" s="21">
        <f t="shared" si="44"/>
        <v>1.0638297872340425E-2</v>
      </c>
      <c r="I195" s="21">
        <f t="shared" si="45"/>
        <v>0.10204081632653061</v>
      </c>
      <c r="J195" s="21" t="str">
        <f t="shared" si="46"/>
        <v/>
      </c>
      <c r="K195" s="21">
        <f t="shared" si="49"/>
        <v>0</v>
      </c>
      <c r="L195" s="21">
        <f t="shared" si="50"/>
        <v>-1</v>
      </c>
      <c r="M195" s="21">
        <f t="shared" si="47"/>
        <v>0</v>
      </c>
      <c r="N195" s="21">
        <f t="shared" si="48"/>
        <v>-1.0638297872340425E-2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1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2.0408163265306121E-2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</v>
      </c>
      <c r="D202" s="20">
        <v>1</v>
      </c>
      <c r="E202" s="20">
        <v>0</v>
      </c>
      <c r="F202" s="20">
        <v>0</v>
      </c>
      <c r="G202" s="21">
        <f t="shared" si="43"/>
        <v>1.9230769230769232E-2</v>
      </c>
      <c r="H202" s="21">
        <f t="shared" si="44"/>
        <v>1.0638297872340425E-2</v>
      </c>
      <c r="I202" s="21" t="str">
        <f t="shared" si="45"/>
        <v/>
      </c>
      <c r="J202" s="21" t="str">
        <f t="shared" si="46"/>
        <v/>
      </c>
      <c r="K202" s="21">
        <f t="shared" si="49"/>
        <v>-1</v>
      </c>
      <c r="L202" s="21">
        <f t="shared" si="50"/>
        <v>-1</v>
      </c>
      <c r="M202" s="21">
        <f t="shared" si="47"/>
        <v>-1.9230769230769232E-2</v>
      </c>
      <c r="N202" s="21">
        <f t="shared" si="48"/>
        <v>-1.0638297872340425E-2</v>
      </c>
    </row>
    <row r="203" spans="1:14" x14ac:dyDescent="0.2">
      <c r="A203" s="18"/>
      <c r="B203" s="19" t="s">
        <v>183</v>
      </c>
      <c r="C203" s="20">
        <v>8</v>
      </c>
      <c r="D203" s="20">
        <v>10</v>
      </c>
      <c r="E203" s="20">
        <v>0</v>
      </c>
      <c r="F203" s="20">
        <v>0</v>
      </c>
      <c r="G203" s="21">
        <f t="shared" si="43"/>
        <v>0.15384615384615385</v>
      </c>
      <c r="H203" s="21">
        <f t="shared" si="44"/>
        <v>0.10638297872340426</v>
      </c>
      <c r="I203" s="21" t="str">
        <f t="shared" si="45"/>
        <v/>
      </c>
      <c r="J203" s="21" t="str">
        <f t="shared" si="46"/>
        <v/>
      </c>
      <c r="K203" s="21">
        <f t="shared" si="49"/>
        <v>-1</v>
      </c>
      <c r="L203" s="21">
        <f t="shared" si="50"/>
        <v>-1</v>
      </c>
      <c r="M203" s="21">
        <f t="shared" si="47"/>
        <v>-0.15384615384615385</v>
      </c>
      <c r="N203" s="21">
        <f t="shared" si="48"/>
        <v>-0.10638297872340426</v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1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>
        <f t="shared" si="46"/>
        <v>1.0309278350515464E-2</v>
      </c>
      <c r="K209" s="21" t="str">
        <f t="shared" si="49"/>
        <v xml:space="preserve"> </v>
      </c>
      <c r="L209" s="21">
        <f t="shared" si="50"/>
        <v>1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1</v>
      </c>
      <c r="D210" s="20">
        <v>2</v>
      </c>
      <c r="E210" s="20">
        <v>2</v>
      </c>
      <c r="F210" s="20">
        <v>0</v>
      </c>
      <c r="G210" s="21">
        <f t="shared" si="43"/>
        <v>1.9230769230769232E-2</v>
      </c>
      <c r="H210" s="21">
        <f t="shared" si="44"/>
        <v>2.1276595744680851E-2</v>
      </c>
      <c r="I210" s="21">
        <f t="shared" si="45"/>
        <v>4.0816326530612242E-2</v>
      </c>
      <c r="J210" s="21" t="str">
        <f t="shared" si="46"/>
        <v/>
      </c>
      <c r="K210" s="21">
        <f t="shared" si="49"/>
        <v>1</v>
      </c>
      <c r="L210" s="21">
        <f t="shared" si="50"/>
        <v>-1</v>
      </c>
      <c r="M210" s="21">
        <f t="shared" si="47"/>
        <v>1.9230769230769232E-2</v>
      </c>
      <c r="N210" s="21">
        <f t="shared" si="48"/>
        <v>-2.1276595744680851E-2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1</v>
      </c>
      <c r="D215" s="20">
        <v>1</v>
      </c>
      <c r="E215" s="20">
        <v>0</v>
      </c>
      <c r="F215" s="20">
        <v>0</v>
      </c>
      <c r="G215" s="21">
        <f t="shared" si="43"/>
        <v>1.9230769230769232E-2</v>
      </c>
      <c r="H215" s="21">
        <f t="shared" si="44"/>
        <v>1.0638297872340425E-2</v>
      </c>
      <c r="I215" s="21" t="str">
        <f t="shared" si="45"/>
        <v/>
      </c>
      <c r="J215" s="21" t="str">
        <f t="shared" si="46"/>
        <v/>
      </c>
      <c r="K215" s="21">
        <f t="shared" si="49"/>
        <v>-1</v>
      </c>
      <c r="L215" s="21">
        <f t="shared" si="50"/>
        <v>-1</v>
      </c>
      <c r="M215" s="21">
        <f t="shared" si="47"/>
        <v>-1.9230769230769232E-2</v>
      </c>
      <c r="N215" s="21">
        <f t="shared" si="48"/>
        <v>-1.0638297872340425E-2</v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0</v>
      </c>
      <c r="E216" s="20">
        <v>1</v>
      </c>
      <c r="F216" s="20">
        <v>2</v>
      </c>
      <c r="G216" s="21">
        <f t="shared" si="43"/>
        <v>1.9230769230769232E-2</v>
      </c>
      <c r="H216" s="21" t="str">
        <f t="shared" si="44"/>
        <v/>
      </c>
      <c r="I216" s="21">
        <f t="shared" si="45"/>
        <v>2.0408163265306121E-2</v>
      </c>
      <c r="J216" s="21">
        <f t="shared" si="46"/>
        <v>2.0618556701030927E-2</v>
      </c>
      <c r="K216" s="21">
        <f t="shared" si="49"/>
        <v>0</v>
      </c>
      <c r="L216" s="21">
        <f t="shared" si="50"/>
        <v>1</v>
      </c>
      <c r="M216" s="21">
        <f t="shared" si="47"/>
        <v>0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4</v>
      </c>
      <c r="D218" s="20">
        <v>8</v>
      </c>
      <c r="E218" s="20">
        <v>1</v>
      </c>
      <c r="F218" s="20">
        <v>2</v>
      </c>
      <c r="G218" s="21">
        <f t="shared" si="43"/>
        <v>7.6923076923076927E-2</v>
      </c>
      <c r="H218" s="21">
        <f t="shared" si="44"/>
        <v>8.5106382978723402E-2</v>
      </c>
      <c r="I218" s="21">
        <f t="shared" si="45"/>
        <v>2.0408163265306121E-2</v>
      </c>
      <c r="J218" s="21">
        <f t="shared" si="46"/>
        <v>2.0618556701030927E-2</v>
      </c>
      <c r="K218" s="21">
        <f t="shared" si="49"/>
        <v>-0.75</v>
      </c>
      <c r="L218" s="21">
        <f t="shared" si="50"/>
        <v>-0.75</v>
      </c>
      <c r="M218" s="21">
        <f t="shared" si="47"/>
        <v>-5.7692307692307696E-2</v>
      </c>
      <c r="N218" s="21">
        <f t="shared" si="48"/>
        <v>-6.3829787234042548E-2</v>
      </c>
    </row>
    <row r="219" spans="1:14" x14ac:dyDescent="0.2">
      <c r="A219" s="18"/>
      <c r="B219" s="19" t="s">
        <v>199</v>
      </c>
      <c r="C219" s="20">
        <v>0</v>
      </c>
      <c r="D219" s="20">
        <v>3</v>
      </c>
      <c r="E219" s="20">
        <v>0</v>
      </c>
      <c r="F219" s="20">
        <v>1</v>
      </c>
      <c r="G219" s="21" t="str">
        <f t="shared" si="43"/>
        <v/>
      </c>
      <c r="H219" s="21">
        <f t="shared" si="44"/>
        <v>3.1914893617021274E-2</v>
      </c>
      <c r="I219" s="21" t="str">
        <f t="shared" si="45"/>
        <v/>
      </c>
      <c r="J219" s="21">
        <f t="shared" si="46"/>
        <v>1.0309278350515464E-2</v>
      </c>
      <c r="K219" s="21" t="str">
        <f t="shared" si="49"/>
        <v xml:space="preserve"> </v>
      </c>
      <c r="L219" s="21">
        <f t="shared" si="50"/>
        <v>-0.66666666666666663</v>
      </c>
      <c r="M219" s="21" t="str">
        <f t="shared" si="47"/>
        <v/>
      </c>
      <c r="N219" s="21">
        <f t="shared" si="48"/>
        <v>-2.1276595744680847E-2</v>
      </c>
    </row>
    <row r="220" spans="1:14" x14ac:dyDescent="0.2">
      <c r="A220" s="18"/>
      <c r="B220" s="19" t="s">
        <v>200</v>
      </c>
      <c r="C220" s="20">
        <v>2</v>
      </c>
      <c r="D220" s="20">
        <v>5</v>
      </c>
      <c r="E220" s="20">
        <v>2</v>
      </c>
      <c r="F220" s="20">
        <v>0</v>
      </c>
      <c r="G220" s="21">
        <f t="shared" ref="G220:G251" si="51">+IF(C220=0,"",C220/C$188)</f>
        <v>3.8461538461538464E-2</v>
      </c>
      <c r="H220" s="21">
        <f t="shared" ref="H220:H251" si="52">+IF(D220=0,"",D220/D$188)</f>
        <v>5.3191489361702128E-2</v>
      </c>
      <c r="I220" s="21">
        <f t="shared" ref="I220:I251" si="53">+IF(E220=0,"",E220/E$188)</f>
        <v>4.0816326530612242E-2</v>
      </c>
      <c r="J220" s="21" t="str">
        <f t="shared" ref="J220:J251" si="54">+IF(F220=0,"",F220/F$188)</f>
        <v/>
      </c>
      <c r="K220" s="21">
        <f t="shared" si="49"/>
        <v>0</v>
      </c>
      <c r="L220" s="21">
        <f t="shared" si="50"/>
        <v>-1</v>
      </c>
      <c r="M220" s="21">
        <f t="shared" ref="M220:M251" si="55">+IF(OR(AND(G220=""),(K220="")),"",G220*K220)</f>
        <v>0</v>
      </c>
      <c r="N220" s="21">
        <f t="shared" ref="N220:N251" si="56">+IF(OR(AND(H220=""),(L220="")),"",H220*L220)</f>
        <v>-5.3191489361702128E-2</v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1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>
        <f t="shared" si="54"/>
        <v>1.0309278350515464E-2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1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1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>
        <f t="shared" si="54"/>
        <v>1.0309278350515464E-2</v>
      </c>
      <c r="K223" s="21" t="str">
        <f t="shared" si="57"/>
        <v xml:space="preserve"> </v>
      </c>
      <c r="L223" s="21">
        <f t="shared" si="58"/>
        <v>1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8</v>
      </c>
      <c r="E225" s="20">
        <v>0</v>
      </c>
      <c r="F225" s="20">
        <v>0</v>
      </c>
      <c r="G225" s="21" t="str">
        <f t="shared" si="51"/>
        <v/>
      </c>
      <c r="H225" s="21">
        <f t="shared" si="52"/>
        <v>8.5106382978723402E-2</v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>
        <f t="shared" si="58"/>
        <v>-1</v>
      </c>
      <c r="M225" s="21" t="str">
        <f t="shared" si="55"/>
        <v/>
      </c>
      <c r="N225" s="21">
        <f t="shared" si="56"/>
        <v>-8.5106382978723402E-2</v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1</v>
      </c>
      <c r="E227" s="20">
        <v>0</v>
      </c>
      <c r="F227" s="20">
        <v>6</v>
      </c>
      <c r="G227" s="21" t="str">
        <f t="shared" si="51"/>
        <v/>
      </c>
      <c r="H227" s="21">
        <f t="shared" si="52"/>
        <v>1.0638297872340425E-2</v>
      </c>
      <c r="I227" s="21" t="str">
        <f t="shared" si="53"/>
        <v/>
      </c>
      <c r="J227" s="21">
        <f t="shared" si="54"/>
        <v>6.1855670103092786E-2</v>
      </c>
      <c r="K227" s="21" t="str">
        <f t="shared" si="57"/>
        <v xml:space="preserve"> </v>
      </c>
      <c r="L227" s="21">
        <f t="shared" si="58"/>
        <v>5</v>
      </c>
      <c r="M227" s="21" t="str">
        <f t="shared" si="55"/>
        <v/>
      </c>
      <c r="N227" s="21">
        <f t="shared" si="56"/>
        <v>5.3191489361702128E-2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2</v>
      </c>
      <c r="D230" s="20">
        <v>2</v>
      </c>
      <c r="E230" s="20">
        <v>7</v>
      </c>
      <c r="F230" s="20">
        <v>4</v>
      </c>
      <c r="G230" s="21">
        <f t="shared" si="51"/>
        <v>3.8461538461538464E-2</v>
      </c>
      <c r="H230" s="21">
        <f t="shared" si="52"/>
        <v>2.1276595744680851E-2</v>
      </c>
      <c r="I230" s="21">
        <f t="shared" si="53"/>
        <v>0.14285714285714285</v>
      </c>
      <c r="J230" s="21">
        <f t="shared" si="54"/>
        <v>4.1237113402061855E-2</v>
      </c>
      <c r="K230" s="21">
        <f t="shared" si="57"/>
        <v>2.5</v>
      </c>
      <c r="L230" s="21">
        <f t="shared" si="58"/>
        <v>1</v>
      </c>
      <c r="M230" s="21">
        <f t="shared" si="55"/>
        <v>9.6153846153846159E-2</v>
      </c>
      <c r="N230" s="21">
        <f t="shared" si="56"/>
        <v>2.1276595744680851E-2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4</v>
      </c>
      <c r="F235" s="20">
        <v>0</v>
      </c>
      <c r="G235" s="21" t="str">
        <f t="shared" si="51"/>
        <v/>
      </c>
      <c r="H235" s="21" t="str">
        <f t="shared" si="52"/>
        <v/>
      </c>
      <c r="I235" s="21">
        <f t="shared" si="53"/>
        <v>8.1632653061224483E-2</v>
      </c>
      <c r="J235" s="21" t="str">
        <f t="shared" si="54"/>
        <v/>
      </c>
      <c r="K235" s="21">
        <f t="shared" si="57"/>
        <v>1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1</v>
      </c>
      <c r="E242" s="20">
        <v>0</v>
      </c>
      <c r="F242" s="20">
        <v>1</v>
      </c>
      <c r="G242" s="21" t="str">
        <f t="shared" si="51"/>
        <v/>
      </c>
      <c r="H242" s="21">
        <f t="shared" si="52"/>
        <v>1.0638297872340425E-2</v>
      </c>
      <c r="I242" s="21" t="str">
        <f t="shared" si="53"/>
        <v/>
      </c>
      <c r="J242" s="21">
        <f t="shared" si="54"/>
        <v>1.0309278350515464E-2</v>
      </c>
      <c r="K242" s="21" t="str">
        <f t="shared" si="57"/>
        <v xml:space="preserve"> </v>
      </c>
      <c r="L242" s="21">
        <f t="shared" si="58"/>
        <v>0</v>
      </c>
      <c r="M242" s="21" t="str">
        <f t="shared" si="55"/>
        <v/>
      </c>
      <c r="N242" s="21">
        <f t="shared" si="56"/>
        <v>0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1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>
        <f t="shared" si="54"/>
        <v>1.0309278350515464E-2</v>
      </c>
      <c r="K245" s="21" t="str">
        <f t="shared" si="57"/>
        <v xml:space="preserve"> </v>
      </c>
      <c r="L245" s="21">
        <f t="shared" si="58"/>
        <v>1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1</v>
      </c>
      <c r="F255" s="20">
        <v>0</v>
      </c>
      <c r="G255" s="21">
        <f t="shared" si="59"/>
        <v>1.9230769230769232E-2</v>
      </c>
      <c r="H255" s="21" t="str">
        <f t="shared" si="60"/>
        <v/>
      </c>
      <c r="I255" s="21">
        <f t="shared" si="61"/>
        <v>2.0408163265306121E-2</v>
      </c>
      <c r="J255" s="21" t="str">
        <f t="shared" si="62"/>
        <v/>
      </c>
      <c r="K255" s="21">
        <f t="shared" si="65"/>
        <v>0</v>
      </c>
      <c r="L255" s="21" t="str">
        <f t="shared" si="66"/>
        <v xml:space="preserve"> </v>
      </c>
      <c r="M255" s="21">
        <f t="shared" si="63"/>
        <v>0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1</v>
      </c>
      <c r="F261" s="20">
        <v>0</v>
      </c>
      <c r="G261" s="21" t="str">
        <f t="shared" si="59"/>
        <v/>
      </c>
      <c r="H261" s="21" t="str">
        <f t="shared" si="60"/>
        <v/>
      </c>
      <c r="I261" s="21">
        <f t="shared" si="61"/>
        <v>2.0408163265306121E-2</v>
      </c>
      <c r="J261" s="21" t="str">
        <f t="shared" si="62"/>
        <v/>
      </c>
      <c r="K261" s="21">
        <f t="shared" si="65"/>
        <v>1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1</v>
      </c>
      <c r="F267" s="20">
        <v>0</v>
      </c>
      <c r="G267" s="21" t="str">
        <f t="shared" si="59"/>
        <v/>
      </c>
      <c r="H267" s="21" t="str">
        <f t="shared" si="60"/>
        <v/>
      </c>
      <c r="I267" s="21">
        <f t="shared" si="61"/>
        <v>2.0408163265306121E-2</v>
      </c>
      <c r="J267" s="21" t="str">
        <f t="shared" si="62"/>
        <v/>
      </c>
      <c r="K267" s="21">
        <f t="shared" si="65"/>
        <v>1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2</v>
      </c>
      <c r="F288" s="20">
        <v>0</v>
      </c>
      <c r="G288" s="21" t="str">
        <f t="shared" si="67"/>
        <v/>
      </c>
      <c r="H288" s="21" t="str">
        <f t="shared" si="68"/>
        <v/>
      </c>
      <c r="I288" s="21">
        <f t="shared" si="69"/>
        <v>4.0816326530612242E-2</v>
      </c>
      <c r="J288" s="21" t="str">
        <f t="shared" si="70"/>
        <v/>
      </c>
      <c r="K288" s="21">
        <f t="shared" si="73"/>
        <v>1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1</v>
      </c>
      <c r="D292" s="20">
        <v>0</v>
      </c>
      <c r="E292" s="20">
        <v>4</v>
      </c>
      <c r="F292" s="20">
        <v>0</v>
      </c>
      <c r="G292" s="21">
        <f t="shared" si="67"/>
        <v>1.9230769230769232E-2</v>
      </c>
      <c r="H292" s="21" t="str">
        <f t="shared" si="68"/>
        <v/>
      </c>
      <c r="I292" s="21">
        <f t="shared" si="69"/>
        <v>8.1632653061224483E-2</v>
      </c>
      <c r="J292" s="21" t="str">
        <f t="shared" si="70"/>
        <v/>
      </c>
      <c r="K292" s="21">
        <f t="shared" si="73"/>
        <v>3</v>
      </c>
      <c r="L292" s="21" t="str">
        <f t="shared" si="74"/>
        <v xml:space="preserve"> </v>
      </c>
      <c r="M292" s="21">
        <f t="shared" si="71"/>
        <v>5.7692307692307696E-2</v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11</v>
      </c>
      <c r="D293" s="20">
        <v>14</v>
      </c>
      <c r="E293" s="20">
        <v>0</v>
      </c>
      <c r="F293" s="20">
        <v>4</v>
      </c>
      <c r="G293" s="21">
        <f t="shared" si="67"/>
        <v>0.21153846153846154</v>
      </c>
      <c r="H293" s="21">
        <f t="shared" si="68"/>
        <v>0.14893617021276595</v>
      </c>
      <c r="I293" s="21" t="str">
        <f t="shared" si="69"/>
        <v/>
      </c>
      <c r="J293" s="21">
        <f t="shared" si="70"/>
        <v>4.1237113402061855E-2</v>
      </c>
      <c r="K293" s="21">
        <f t="shared" si="73"/>
        <v>-1</v>
      </c>
      <c r="L293" s="21">
        <f t="shared" si="74"/>
        <v>-0.7142857142857143</v>
      </c>
      <c r="M293" s="21">
        <f t="shared" si="71"/>
        <v>-0.21153846153846154</v>
      </c>
      <c r="N293" s="21">
        <f t="shared" si="72"/>
        <v>-0.10638297872340426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6</v>
      </c>
      <c r="F294" s="20">
        <v>1</v>
      </c>
      <c r="G294" s="21" t="str">
        <f t="shared" si="67"/>
        <v/>
      </c>
      <c r="H294" s="21" t="str">
        <f t="shared" si="68"/>
        <v/>
      </c>
      <c r="I294" s="21">
        <f t="shared" si="69"/>
        <v>0.12244897959183673</v>
      </c>
      <c r="J294" s="21">
        <f t="shared" si="70"/>
        <v>1.0309278350515464E-2</v>
      </c>
      <c r="K294" s="21">
        <f t="shared" si="73"/>
        <v>1</v>
      </c>
      <c r="L294" s="21">
        <f t="shared" si="74"/>
        <v>1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2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>
        <f t="shared" si="70"/>
        <v>2.0618556701030927E-2</v>
      </c>
      <c r="K295" s="21" t="str">
        <f t="shared" si="73"/>
        <v xml:space="preserve"> </v>
      </c>
      <c r="L295" s="21">
        <f t="shared" si="74"/>
        <v>1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1</v>
      </c>
      <c r="F297" s="20">
        <v>0</v>
      </c>
      <c r="G297" s="21" t="str">
        <f t="shared" si="67"/>
        <v/>
      </c>
      <c r="H297" s="21" t="str">
        <f t="shared" si="68"/>
        <v/>
      </c>
      <c r="I297" s="21">
        <f t="shared" si="69"/>
        <v>2.0408163265306121E-2</v>
      </c>
      <c r="J297" s="21" t="str">
        <f t="shared" si="70"/>
        <v/>
      </c>
      <c r="K297" s="21">
        <f t="shared" si="73"/>
        <v>1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1</v>
      </c>
      <c r="D299" s="20">
        <v>0</v>
      </c>
      <c r="E299" s="20">
        <v>0</v>
      </c>
      <c r="F299" s="20">
        <v>0</v>
      </c>
      <c r="G299" s="21">
        <f t="shared" si="67"/>
        <v>1.9230769230769232E-2</v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>
        <f t="shared" si="73"/>
        <v>-1</v>
      </c>
      <c r="L299" s="21" t="str">
        <f t="shared" si="74"/>
        <v xml:space="preserve"> </v>
      </c>
      <c r="M299" s="21">
        <f t="shared" si="71"/>
        <v>-1.9230769230769232E-2</v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2</v>
      </c>
      <c r="E305" s="20">
        <v>0</v>
      </c>
      <c r="F305" s="20">
        <v>0</v>
      </c>
      <c r="G305" s="21" t="str">
        <f t="shared" si="67"/>
        <v/>
      </c>
      <c r="H305" s="21">
        <f t="shared" si="68"/>
        <v>2.1276595744680851E-2</v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>
        <f t="shared" si="74"/>
        <v>-1</v>
      </c>
      <c r="M305" s="21" t="str">
        <f t="shared" si="71"/>
        <v/>
      </c>
      <c r="N305" s="21">
        <f t="shared" si="72"/>
        <v>-2.1276595744680851E-2</v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7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>
        <f t="shared" si="78"/>
        <v>7.2164948453608241E-2</v>
      </c>
      <c r="K320" s="21" t="str">
        <f t="shared" si="81"/>
        <v xml:space="preserve"> 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1</v>
      </c>
      <c r="D321" s="20">
        <v>7</v>
      </c>
      <c r="E321" s="20">
        <v>2</v>
      </c>
      <c r="F321" s="20">
        <v>13</v>
      </c>
      <c r="G321" s="21">
        <f t="shared" si="75"/>
        <v>1.9230769230769232E-2</v>
      </c>
      <c r="H321" s="21">
        <f t="shared" si="76"/>
        <v>7.4468085106382975E-2</v>
      </c>
      <c r="I321" s="21">
        <f t="shared" si="77"/>
        <v>4.0816326530612242E-2</v>
      </c>
      <c r="J321" s="21">
        <f t="shared" si="78"/>
        <v>0.13402061855670103</v>
      </c>
      <c r="K321" s="21">
        <f t="shared" si="81"/>
        <v>1</v>
      </c>
      <c r="L321" s="21">
        <f t="shared" si="82"/>
        <v>0.8571428571428571</v>
      </c>
      <c r="M321" s="21">
        <f t="shared" si="79"/>
        <v>1.9230769230769232E-2</v>
      </c>
      <c r="N321" s="21">
        <f t="shared" si="80"/>
        <v>6.3829787234042548E-2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2</v>
      </c>
      <c r="E323" s="20">
        <v>0</v>
      </c>
      <c r="F323" s="20">
        <v>0</v>
      </c>
      <c r="G323" s="21" t="str">
        <f t="shared" si="75"/>
        <v/>
      </c>
      <c r="H323" s="21">
        <f t="shared" si="76"/>
        <v>2.1276595744680851E-2</v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>
        <f t="shared" si="82"/>
        <v>-1</v>
      </c>
      <c r="M323" s="21" t="str">
        <f t="shared" si="79"/>
        <v/>
      </c>
      <c r="N323" s="21">
        <f t="shared" si="80"/>
        <v>-2.1276595744680851E-2</v>
      </c>
    </row>
    <row r="324" spans="1:14" x14ac:dyDescent="0.2">
      <c r="A324" s="18"/>
      <c r="B324" s="19" t="s">
        <v>304</v>
      </c>
      <c r="C324" s="20">
        <v>0</v>
      </c>
      <c r="D324" s="20">
        <v>1</v>
      </c>
      <c r="E324" s="20">
        <v>6</v>
      </c>
      <c r="F324" s="20">
        <v>16</v>
      </c>
      <c r="G324" s="21" t="str">
        <f t="shared" si="75"/>
        <v/>
      </c>
      <c r="H324" s="21">
        <f t="shared" si="76"/>
        <v>1.0638297872340425E-2</v>
      </c>
      <c r="I324" s="21">
        <f t="shared" si="77"/>
        <v>0.12244897959183673</v>
      </c>
      <c r="J324" s="21">
        <f t="shared" si="78"/>
        <v>0.16494845360824742</v>
      </c>
      <c r="K324" s="21">
        <f t="shared" si="81"/>
        <v>1</v>
      </c>
      <c r="L324" s="21">
        <f t="shared" si="82"/>
        <v>15</v>
      </c>
      <c r="M324" s="21" t="str">
        <f t="shared" si="79"/>
        <v/>
      </c>
      <c r="N324" s="21">
        <f t="shared" si="80"/>
        <v>0.15957446808510639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1</v>
      </c>
      <c r="E331" s="20">
        <v>0</v>
      </c>
      <c r="F331" s="20">
        <v>0</v>
      </c>
      <c r="G331" s="21" t="str">
        <f t="shared" si="75"/>
        <v/>
      </c>
      <c r="H331" s="21">
        <f t="shared" si="76"/>
        <v>1.0638297872340425E-2</v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>
        <f t="shared" si="82"/>
        <v>-1</v>
      </c>
      <c r="M331" s="21" t="str">
        <f t="shared" si="79"/>
        <v/>
      </c>
      <c r="N331" s="21">
        <f t="shared" si="80"/>
        <v>-1.0638297872340425E-2</v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0</v>
      </c>
      <c r="G332" s="21" t="str">
        <f t="shared" si="75"/>
        <v/>
      </c>
      <c r="H332" s="21">
        <f t="shared" si="76"/>
        <v>1.0638297872340425E-2</v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>
        <f t="shared" si="82"/>
        <v>-1</v>
      </c>
      <c r="M332" s="21" t="str">
        <f t="shared" si="79"/>
        <v/>
      </c>
      <c r="N332" s="21">
        <f t="shared" si="80"/>
        <v>-1.0638297872340425E-2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2</v>
      </c>
      <c r="E336" s="20">
        <v>0</v>
      </c>
      <c r="F336" s="20">
        <v>3</v>
      </c>
      <c r="G336" s="21" t="str">
        <f t="shared" si="75"/>
        <v/>
      </c>
      <c r="H336" s="21">
        <f t="shared" si="76"/>
        <v>2.1276595744680851E-2</v>
      </c>
      <c r="I336" s="21" t="str">
        <f t="shared" si="77"/>
        <v/>
      </c>
      <c r="J336" s="21">
        <f t="shared" si="78"/>
        <v>3.0927835051546393E-2</v>
      </c>
      <c r="K336" s="21" t="str">
        <f t="shared" si="81"/>
        <v xml:space="preserve"> </v>
      </c>
      <c r="L336" s="21">
        <f t="shared" si="82"/>
        <v>0.5</v>
      </c>
      <c r="M336" s="21" t="str">
        <f t="shared" si="79"/>
        <v/>
      </c>
      <c r="N336" s="21">
        <f t="shared" si="80"/>
        <v>1.0638297872340425E-2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12</v>
      </c>
      <c r="D338" s="20">
        <v>18</v>
      </c>
      <c r="E338" s="20">
        <v>1</v>
      </c>
      <c r="F338" s="20">
        <v>30</v>
      </c>
      <c r="G338" s="21">
        <f t="shared" si="75"/>
        <v>0.23076923076923078</v>
      </c>
      <c r="H338" s="21">
        <f t="shared" si="76"/>
        <v>0.19148936170212766</v>
      </c>
      <c r="I338" s="21">
        <f t="shared" si="77"/>
        <v>2.0408163265306121E-2</v>
      </c>
      <c r="J338" s="21">
        <f t="shared" si="78"/>
        <v>0.30927835051546393</v>
      </c>
      <c r="K338" s="21">
        <f t="shared" si="81"/>
        <v>-0.91666666666666663</v>
      </c>
      <c r="L338" s="21">
        <f t="shared" si="82"/>
        <v>0.66666666666666663</v>
      </c>
      <c r="M338" s="21">
        <f t="shared" si="79"/>
        <v>-0.21153846153846154</v>
      </c>
      <c r="N338" s="21">
        <f t="shared" si="80"/>
        <v>0.1276595744680851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1.0309278350515464E-2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162</v>
      </c>
      <c r="D371" s="11">
        <f>SUM(D372:D604)</f>
        <v>314</v>
      </c>
      <c r="E371" s="11">
        <f>SUM(E372:E604)</f>
        <v>143</v>
      </c>
      <c r="F371" s="10">
        <f>SUM(F372:F604)</f>
        <v>643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-0.11728395061728394</v>
      </c>
      <c r="L371" s="13">
        <f>+IF(AND(D371=0,F371=0),"",IF(D371=0,1,IF(F371=0,-1,(F371-D371)/D371)))</f>
        <v>1.0477707006369428</v>
      </c>
      <c r="M371" s="14">
        <f t="shared" ref="M371:M434" si="95">+IF(OR(AND(G371=""),(K371="")),"",G371*K371)</f>
        <v>-0.11728395061728394</v>
      </c>
      <c r="N371" s="14">
        <f t="shared" ref="N371:N434" si="96">+IF(OR(AND(H371=""),(L371="")),"",H371*L371)</f>
        <v>1.0477707006369428</v>
      </c>
    </row>
    <row r="372" spans="1:14" x14ac:dyDescent="0.2">
      <c r="A372" s="18"/>
      <c r="B372" s="19" t="s">
        <v>344</v>
      </c>
      <c r="C372" s="20">
        <v>4</v>
      </c>
      <c r="D372" s="20">
        <v>0</v>
      </c>
      <c r="E372" s="20">
        <v>16</v>
      </c>
      <c r="F372" s="20">
        <v>0</v>
      </c>
      <c r="G372" s="21">
        <f t="shared" si="91"/>
        <v>2.4691358024691357E-2</v>
      </c>
      <c r="H372" s="21" t="str">
        <f t="shared" si="92"/>
        <v/>
      </c>
      <c r="I372" s="21">
        <f t="shared" si="93"/>
        <v>0.11188811188811189</v>
      </c>
      <c r="J372" s="21" t="str">
        <f t="shared" si="94"/>
        <v/>
      </c>
      <c r="K372" s="21">
        <f t="shared" ref="K372:K435" si="97">+IF(AND(C372=0,E372=0)," ",IF(C372=0,1,IF(E372=0,-1,(E372-C372)/C372)))</f>
        <v>3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7.407407407407407E-2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0</v>
      </c>
      <c r="E373" s="20">
        <v>1</v>
      </c>
      <c r="F373" s="20">
        <v>0</v>
      </c>
      <c r="G373" s="21">
        <f t="shared" si="91"/>
        <v>6.1728395061728392E-3</v>
      </c>
      <c r="H373" s="21" t="str">
        <f t="shared" si="92"/>
        <v/>
      </c>
      <c r="I373" s="21">
        <f t="shared" si="93"/>
        <v>6.993006993006993E-3</v>
      </c>
      <c r="J373" s="21" t="str">
        <f t="shared" si="94"/>
        <v/>
      </c>
      <c r="K373" s="21">
        <f t="shared" si="97"/>
        <v>0</v>
      </c>
      <c r="L373" s="21" t="str">
        <f t="shared" si="98"/>
        <v xml:space="preserve"> </v>
      </c>
      <c r="M373" s="21">
        <f t="shared" si="95"/>
        <v>0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2</v>
      </c>
      <c r="E377" s="20">
        <v>3</v>
      </c>
      <c r="F377" s="20">
        <v>0</v>
      </c>
      <c r="G377" s="21">
        <f t="shared" si="91"/>
        <v>1.2345679012345678E-2</v>
      </c>
      <c r="H377" s="21">
        <f t="shared" si="92"/>
        <v>6.369426751592357E-3</v>
      </c>
      <c r="I377" s="21">
        <f t="shared" si="93"/>
        <v>2.097902097902098E-2</v>
      </c>
      <c r="J377" s="21" t="str">
        <f t="shared" si="94"/>
        <v/>
      </c>
      <c r="K377" s="21">
        <f t="shared" si="97"/>
        <v>0.5</v>
      </c>
      <c r="L377" s="21">
        <f t="shared" si="98"/>
        <v>-1</v>
      </c>
      <c r="M377" s="21">
        <f t="shared" si="95"/>
        <v>6.1728395061728392E-3</v>
      </c>
      <c r="N377" s="21">
        <f t="shared" si="96"/>
        <v>-6.369426751592357E-3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5</v>
      </c>
      <c r="F380" s="20">
        <v>4</v>
      </c>
      <c r="G380" s="21" t="str">
        <f t="shared" si="91"/>
        <v/>
      </c>
      <c r="H380" s="21" t="str">
        <f t="shared" si="92"/>
        <v/>
      </c>
      <c r="I380" s="21">
        <f t="shared" si="93"/>
        <v>3.4965034965034968E-2</v>
      </c>
      <c r="J380" s="21">
        <f t="shared" si="94"/>
        <v>6.2208398133748056E-3</v>
      </c>
      <c r="K380" s="21">
        <f t="shared" si="97"/>
        <v>1</v>
      </c>
      <c r="L380" s="21">
        <f t="shared" si="98"/>
        <v>1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13</v>
      </c>
      <c r="D383" s="20">
        <v>6</v>
      </c>
      <c r="E383" s="20">
        <v>28</v>
      </c>
      <c r="F383" s="20">
        <v>23</v>
      </c>
      <c r="G383" s="21">
        <f t="shared" si="91"/>
        <v>8.0246913580246909E-2</v>
      </c>
      <c r="H383" s="21">
        <f t="shared" si="92"/>
        <v>1.9108280254777069E-2</v>
      </c>
      <c r="I383" s="21">
        <f t="shared" si="93"/>
        <v>0.19580419580419581</v>
      </c>
      <c r="J383" s="21">
        <f t="shared" si="94"/>
        <v>3.5769828926905133E-2</v>
      </c>
      <c r="K383" s="21">
        <f t="shared" si="97"/>
        <v>1.1538461538461537</v>
      </c>
      <c r="L383" s="21">
        <f t="shared" si="98"/>
        <v>2.8333333333333335</v>
      </c>
      <c r="M383" s="21">
        <f t="shared" si="95"/>
        <v>9.2592592592592574E-2</v>
      </c>
      <c r="N383" s="21">
        <f t="shared" si="96"/>
        <v>5.4140127388535034E-2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0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1</v>
      </c>
      <c r="E387" s="20">
        <v>0</v>
      </c>
      <c r="F387" s="20">
        <v>0</v>
      </c>
      <c r="G387" s="21" t="str">
        <f t="shared" si="91"/>
        <v/>
      </c>
      <c r="H387" s="21">
        <f t="shared" si="92"/>
        <v>3.1847133757961785E-3</v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>
        <f t="shared" si="98"/>
        <v>-1</v>
      </c>
      <c r="M387" s="21" t="str">
        <f t="shared" si="95"/>
        <v/>
      </c>
      <c r="N387" s="21">
        <f t="shared" si="96"/>
        <v>-3.1847133757961785E-3</v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1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>
        <f t="shared" si="94"/>
        <v>1.5552099533437014E-3</v>
      </c>
      <c r="K389" s="21" t="str">
        <f t="shared" si="97"/>
        <v xml:space="preserve"> </v>
      </c>
      <c r="L389" s="21">
        <f t="shared" si="98"/>
        <v>1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5</v>
      </c>
      <c r="F391" s="20">
        <v>2</v>
      </c>
      <c r="G391" s="21" t="str">
        <f t="shared" si="91"/>
        <v/>
      </c>
      <c r="H391" s="21" t="str">
        <f t="shared" si="92"/>
        <v/>
      </c>
      <c r="I391" s="21">
        <f t="shared" si="93"/>
        <v>3.4965034965034968E-2</v>
      </c>
      <c r="J391" s="21">
        <f t="shared" si="94"/>
        <v>3.1104199066874028E-3</v>
      </c>
      <c r="K391" s="21">
        <f t="shared" si="97"/>
        <v>1</v>
      </c>
      <c r="L391" s="21">
        <f t="shared" si="98"/>
        <v>1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4</v>
      </c>
      <c r="E394" s="20">
        <v>0</v>
      </c>
      <c r="F394" s="20">
        <v>13</v>
      </c>
      <c r="G394" s="21" t="str">
        <f t="shared" si="91"/>
        <v/>
      </c>
      <c r="H394" s="21">
        <f t="shared" si="92"/>
        <v>1.2738853503184714E-2</v>
      </c>
      <c r="I394" s="21" t="str">
        <f t="shared" si="93"/>
        <v/>
      </c>
      <c r="J394" s="21">
        <f t="shared" si="94"/>
        <v>2.0217729393468119E-2</v>
      </c>
      <c r="K394" s="21" t="str">
        <f t="shared" si="97"/>
        <v xml:space="preserve"> </v>
      </c>
      <c r="L394" s="21">
        <f t="shared" si="98"/>
        <v>2.25</v>
      </c>
      <c r="M394" s="21" t="str">
        <f t="shared" si="95"/>
        <v/>
      </c>
      <c r="N394" s="21">
        <f t="shared" si="96"/>
        <v>2.8662420382165606E-2</v>
      </c>
    </row>
    <row r="395" spans="1:14" x14ac:dyDescent="0.2">
      <c r="A395" s="18"/>
      <c r="B395" s="19" t="s">
        <v>367</v>
      </c>
      <c r="C395" s="20">
        <v>4</v>
      </c>
      <c r="D395" s="20">
        <v>17</v>
      </c>
      <c r="E395" s="20">
        <v>12</v>
      </c>
      <c r="F395" s="20">
        <v>29</v>
      </c>
      <c r="G395" s="21">
        <f t="shared" si="91"/>
        <v>2.4691358024691357E-2</v>
      </c>
      <c r="H395" s="21">
        <f t="shared" si="92"/>
        <v>5.4140127388535034E-2</v>
      </c>
      <c r="I395" s="21">
        <f t="shared" si="93"/>
        <v>8.3916083916083919E-2</v>
      </c>
      <c r="J395" s="21">
        <f t="shared" si="94"/>
        <v>4.5101088646967338E-2</v>
      </c>
      <c r="K395" s="21">
        <f t="shared" si="97"/>
        <v>2</v>
      </c>
      <c r="L395" s="21">
        <f t="shared" si="98"/>
        <v>0.70588235294117652</v>
      </c>
      <c r="M395" s="21">
        <f t="shared" si="95"/>
        <v>4.9382716049382713E-2</v>
      </c>
      <c r="N395" s="21">
        <f t="shared" si="96"/>
        <v>3.8216560509554146E-2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1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>
        <f t="shared" si="94"/>
        <v>1.5552099533437014E-3</v>
      </c>
      <c r="K399" s="21" t="str">
        <f t="shared" si="97"/>
        <v xml:space="preserve"> </v>
      </c>
      <c r="L399" s="21">
        <f t="shared" si="98"/>
        <v>1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4</v>
      </c>
      <c r="E401" s="20">
        <v>0</v>
      </c>
      <c r="F401" s="20">
        <v>3</v>
      </c>
      <c r="G401" s="21" t="str">
        <f t="shared" si="91"/>
        <v/>
      </c>
      <c r="H401" s="21">
        <f t="shared" si="92"/>
        <v>1.2738853503184714E-2</v>
      </c>
      <c r="I401" s="21" t="str">
        <f t="shared" si="93"/>
        <v/>
      </c>
      <c r="J401" s="21">
        <f t="shared" si="94"/>
        <v>4.6656298600311046E-3</v>
      </c>
      <c r="K401" s="21" t="str">
        <f t="shared" si="97"/>
        <v xml:space="preserve"> </v>
      </c>
      <c r="L401" s="21">
        <f t="shared" si="98"/>
        <v>-0.25</v>
      </c>
      <c r="M401" s="21" t="str">
        <f t="shared" si="95"/>
        <v/>
      </c>
      <c r="N401" s="21">
        <f t="shared" si="96"/>
        <v>-3.1847133757961785E-3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4</v>
      </c>
      <c r="F402" s="20">
        <v>0</v>
      </c>
      <c r="G402" s="21" t="str">
        <f t="shared" si="91"/>
        <v/>
      </c>
      <c r="H402" s="21" t="str">
        <f t="shared" si="92"/>
        <v/>
      </c>
      <c r="I402" s="21">
        <f t="shared" si="93"/>
        <v>2.7972027972027972E-2</v>
      </c>
      <c r="J402" s="21" t="str">
        <f t="shared" si="94"/>
        <v/>
      </c>
      <c r="K402" s="21">
        <f t="shared" si="97"/>
        <v>1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2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>
        <f t="shared" si="94"/>
        <v>3.1104199066874028E-3</v>
      </c>
      <c r="K405" s="21" t="str">
        <f t="shared" si="97"/>
        <v xml:space="preserve"> </v>
      </c>
      <c r="L405" s="21">
        <f t="shared" si="98"/>
        <v>1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2</v>
      </c>
      <c r="D406" s="20">
        <v>0</v>
      </c>
      <c r="E406" s="20">
        <v>2</v>
      </c>
      <c r="F406" s="20">
        <v>1</v>
      </c>
      <c r="G406" s="21">
        <f t="shared" si="91"/>
        <v>1.2345679012345678E-2</v>
      </c>
      <c r="H406" s="21" t="str">
        <f t="shared" si="92"/>
        <v/>
      </c>
      <c r="I406" s="21">
        <f t="shared" si="93"/>
        <v>1.3986013986013986E-2</v>
      </c>
      <c r="J406" s="21">
        <f t="shared" si="94"/>
        <v>1.5552099533437014E-3</v>
      </c>
      <c r="K406" s="21">
        <f t="shared" si="97"/>
        <v>0</v>
      </c>
      <c r="L406" s="21">
        <f t="shared" si="98"/>
        <v>1</v>
      </c>
      <c r="M406" s="21">
        <f t="shared" si="95"/>
        <v>0</v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1</v>
      </c>
      <c r="D409" s="20">
        <v>0</v>
      </c>
      <c r="E409" s="20">
        <v>1</v>
      </c>
      <c r="F409" s="20">
        <v>0</v>
      </c>
      <c r="G409" s="21">
        <f t="shared" si="91"/>
        <v>6.1728395061728392E-3</v>
      </c>
      <c r="H409" s="21" t="str">
        <f t="shared" si="92"/>
        <v/>
      </c>
      <c r="I409" s="21">
        <f t="shared" si="93"/>
        <v>6.993006993006993E-3</v>
      </c>
      <c r="J409" s="21" t="str">
        <f t="shared" si="94"/>
        <v/>
      </c>
      <c r="K409" s="21">
        <f t="shared" si="97"/>
        <v>0</v>
      </c>
      <c r="L409" s="21" t="str">
        <f t="shared" si="98"/>
        <v xml:space="preserve"> </v>
      </c>
      <c r="M409" s="21">
        <f t="shared" si="95"/>
        <v>0</v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47</v>
      </c>
      <c r="D419" s="20">
        <v>34</v>
      </c>
      <c r="E419" s="20">
        <v>10</v>
      </c>
      <c r="F419" s="20">
        <v>3</v>
      </c>
      <c r="G419" s="21">
        <f t="shared" si="91"/>
        <v>0.29012345679012347</v>
      </c>
      <c r="H419" s="21">
        <f t="shared" si="92"/>
        <v>0.10828025477707007</v>
      </c>
      <c r="I419" s="21">
        <f t="shared" si="93"/>
        <v>6.9930069930069935E-2</v>
      </c>
      <c r="J419" s="21">
        <f t="shared" si="94"/>
        <v>4.6656298600311046E-3</v>
      </c>
      <c r="K419" s="21">
        <f t="shared" si="97"/>
        <v>-0.78723404255319152</v>
      </c>
      <c r="L419" s="21">
        <f t="shared" si="98"/>
        <v>-0.91176470588235292</v>
      </c>
      <c r="M419" s="21">
        <f t="shared" si="95"/>
        <v>-0.22839506172839508</v>
      </c>
      <c r="N419" s="21">
        <f t="shared" si="96"/>
        <v>-9.8726114649681534E-2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1</v>
      </c>
      <c r="E422" s="20">
        <v>1</v>
      </c>
      <c r="F422" s="20">
        <v>3</v>
      </c>
      <c r="G422" s="21" t="str">
        <f t="shared" si="91"/>
        <v/>
      </c>
      <c r="H422" s="21">
        <f t="shared" si="92"/>
        <v>3.1847133757961785E-3</v>
      </c>
      <c r="I422" s="21">
        <f t="shared" si="93"/>
        <v>6.993006993006993E-3</v>
      </c>
      <c r="J422" s="21">
        <f t="shared" si="94"/>
        <v>4.6656298600311046E-3</v>
      </c>
      <c r="K422" s="21">
        <f t="shared" si="97"/>
        <v>1</v>
      </c>
      <c r="L422" s="21">
        <f t="shared" si="98"/>
        <v>2</v>
      </c>
      <c r="M422" s="21" t="str">
        <f t="shared" si="95"/>
        <v/>
      </c>
      <c r="N422" s="21">
        <f t="shared" si="96"/>
        <v>6.369426751592357E-3</v>
      </c>
    </row>
    <row r="423" spans="1:14" x14ac:dyDescent="0.2">
      <c r="A423" s="18"/>
      <c r="B423" s="19" t="s">
        <v>395</v>
      </c>
      <c r="C423" s="20">
        <v>82</v>
      </c>
      <c r="D423" s="20">
        <v>52</v>
      </c>
      <c r="E423" s="20">
        <v>10</v>
      </c>
      <c r="F423" s="20">
        <v>5</v>
      </c>
      <c r="G423" s="21">
        <f t="shared" si="91"/>
        <v>0.50617283950617287</v>
      </c>
      <c r="H423" s="21">
        <f t="shared" si="92"/>
        <v>0.16560509554140126</v>
      </c>
      <c r="I423" s="21">
        <f t="shared" si="93"/>
        <v>6.9930069930069935E-2</v>
      </c>
      <c r="J423" s="21">
        <f t="shared" si="94"/>
        <v>7.7760497667185074E-3</v>
      </c>
      <c r="K423" s="21">
        <f t="shared" si="97"/>
        <v>-0.87804878048780488</v>
      </c>
      <c r="L423" s="21">
        <f t="shared" si="98"/>
        <v>-0.90384615384615385</v>
      </c>
      <c r="M423" s="21">
        <f t="shared" si="95"/>
        <v>-0.44444444444444448</v>
      </c>
      <c r="N423" s="21">
        <f t="shared" si="96"/>
        <v>-0.14968152866242038</v>
      </c>
    </row>
    <row r="424" spans="1:14" x14ac:dyDescent="0.2">
      <c r="A424" s="18"/>
      <c r="B424" s="19" t="s">
        <v>396</v>
      </c>
      <c r="C424" s="20">
        <v>1</v>
      </c>
      <c r="D424" s="20">
        <v>1</v>
      </c>
      <c r="E424" s="20">
        <v>8</v>
      </c>
      <c r="F424" s="20">
        <v>1</v>
      </c>
      <c r="G424" s="21">
        <f t="shared" si="91"/>
        <v>6.1728395061728392E-3</v>
      </c>
      <c r="H424" s="21">
        <f t="shared" si="92"/>
        <v>3.1847133757961785E-3</v>
      </c>
      <c r="I424" s="21">
        <f t="shared" si="93"/>
        <v>5.5944055944055944E-2</v>
      </c>
      <c r="J424" s="21">
        <f t="shared" si="94"/>
        <v>1.5552099533437014E-3</v>
      </c>
      <c r="K424" s="21">
        <f t="shared" si="97"/>
        <v>7</v>
      </c>
      <c r="L424" s="21">
        <f t="shared" si="98"/>
        <v>0</v>
      </c>
      <c r="M424" s="21">
        <f t="shared" si="95"/>
        <v>4.3209876543209874E-2</v>
      </c>
      <c r="N424" s="21">
        <f t="shared" si="96"/>
        <v>0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1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6.993006993006993E-3</v>
      </c>
      <c r="J435" s="21" t="str">
        <f t="shared" ref="J435:J498" si="102">+IF(F435=0,"",F435/F$371)</f>
        <v/>
      </c>
      <c r="K435" s="21">
        <f t="shared" si="97"/>
        <v>1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1</v>
      </c>
      <c r="F437" s="20">
        <v>0</v>
      </c>
      <c r="G437" s="21" t="str">
        <f t="shared" si="99"/>
        <v/>
      </c>
      <c r="H437" s="21" t="str">
        <f t="shared" si="100"/>
        <v/>
      </c>
      <c r="I437" s="21">
        <f t="shared" si="101"/>
        <v>6.993006993006993E-3</v>
      </c>
      <c r="J437" s="21" t="str">
        <f t="shared" si="102"/>
        <v/>
      </c>
      <c r="K437" s="21">
        <f t="shared" si="105"/>
        <v>1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7</v>
      </c>
      <c r="E446" s="20">
        <v>4</v>
      </c>
      <c r="F446" s="20">
        <v>28</v>
      </c>
      <c r="G446" s="21" t="str">
        <f t="shared" si="99"/>
        <v/>
      </c>
      <c r="H446" s="21">
        <f t="shared" si="100"/>
        <v>2.2292993630573247E-2</v>
      </c>
      <c r="I446" s="21">
        <f t="shared" si="101"/>
        <v>2.7972027972027972E-2</v>
      </c>
      <c r="J446" s="21">
        <f t="shared" si="102"/>
        <v>4.3545878693623641E-2</v>
      </c>
      <c r="K446" s="21">
        <f t="shared" si="105"/>
        <v>1</v>
      </c>
      <c r="L446" s="21">
        <f t="shared" si="106"/>
        <v>3</v>
      </c>
      <c r="M446" s="21" t="str">
        <f t="shared" si="103"/>
        <v/>
      </c>
      <c r="N446" s="21">
        <f t="shared" si="104"/>
        <v>6.6878980891719744E-2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1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>
        <f t="shared" si="102"/>
        <v>1.5552099533437014E-3</v>
      </c>
      <c r="K450" s="21" t="str">
        <f t="shared" si="105"/>
        <v xml:space="preserve"> </v>
      </c>
      <c r="L450" s="21">
        <f t="shared" si="106"/>
        <v>1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1</v>
      </c>
      <c r="D454" s="20">
        <v>0</v>
      </c>
      <c r="E454" s="20">
        <v>3</v>
      </c>
      <c r="F454" s="20">
        <v>0</v>
      </c>
      <c r="G454" s="21">
        <f t="shared" si="99"/>
        <v>6.1728395061728392E-3</v>
      </c>
      <c r="H454" s="21" t="str">
        <f t="shared" si="100"/>
        <v/>
      </c>
      <c r="I454" s="21">
        <f t="shared" si="101"/>
        <v>2.097902097902098E-2</v>
      </c>
      <c r="J454" s="21" t="str">
        <f t="shared" si="102"/>
        <v/>
      </c>
      <c r="K454" s="21">
        <f t="shared" si="105"/>
        <v>2</v>
      </c>
      <c r="L454" s="21" t="str">
        <f t="shared" si="106"/>
        <v xml:space="preserve"> </v>
      </c>
      <c r="M454" s="21">
        <f t="shared" si="103"/>
        <v>1.2345679012345678E-2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1</v>
      </c>
      <c r="F455" s="20">
        <v>0</v>
      </c>
      <c r="G455" s="21" t="str">
        <f t="shared" si="99"/>
        <v/>
      </c>
      <c r="H455" s="21" t="str">
        <f t="shared" si="100"/>
        <v/>
      </c>
      <c r="I455" s="21">
        <f t="shared" si="101"/>
        <v>6.993006993006993E-3</v>
      </c>
      <c r="J455" s="21" t="str">
        <f t="shared" si="102"/>
        <v/>
      </c>
      <c r="K455" s="21">
        <f t="shared" si="105"/>
        <v>1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3</v>
      </c>
      <c r="E460" s="20">
        <v>2</v>
      </c>
      <c r="F460" s="20">
        <v>17</v>
      </c>
      <c r="G460" s="21" t="str">
        <f t="shared" si="99"/>
        <v/>
      </c>
      <c r="H460" s="21">
        <f t="shared" si="100"/>
        <v>9.5541401273885346E-3</v>
      </c>
      <c r="I460" s="21">
        <f t="shared" si="101"/>
        <v>1.3986013986013986E-2</v>
      </c>
      <c r="J460" s="21">
        <f t="shared" si="102"/>
        <v>2.6438569206842923E-2</v>
      </c>
      <c r="K460" s="21">
        <f t="shared" si="105"/>
        <v>1</v>
      </c>
      <c r="L460" s="21">
        <f t="shared" si="106"/>
        <v>4.666666666666667</v>
      </c>
      <c r="M460" s="21" t="str">
        <f t="shared" si="103"/>
        <v/>
      </c>
      <c r="N460" s="21">
        <f t="shared" si="104"/>
        <v>4.4585987261146501E-2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4</v>
      </c>
      <c r="E462" s="20">
        <v>0</v>
      </c>
      <c r="F462" s="20">
        <v>2</v>
      </c>
      <c r="G462" s="21" t="str">
        <f t="shared" si="99"/>
        <v/>
      </c>
      <c r="H462" s="21">
        <f t="shared" si="100"/>
        <v>1.2738853503184714E-2</v>
      </c>
      <c r="I462" s="21" t="str">
        <f t="shared" si="101"/>
        <v/>
      </c>
      <c r="J462" s="21">
        <f t="shared" si="102"/>
        <v>3.1104199066874028E-3</v>
      </c>
      <c r="K462" s="21" t="str">
        <f t="shared" si="105"/>
        <v xml:space="preserve"> </v>
      </c>
      <c r="L462" s="21">
        <f t="shared" si="106"/>
        <v>-0.5</v>
      </c>
      <c r="M462" s="21" t="str">
        <f t="shared" si="103"/>
        <v/>
      </c>
      <c r="N462" s="21">
        <f t="shared" si="104"/>
        <v>-6.369426751592357E-3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2</v>
      </c>
      <c r="E464" s="20">
        <v>0</v>
      </c>
      <c r="F464" s="20">
        <v>13</v>
      </c>
      <c r="G464" s="21" t="str">
        <f t="shared" si="99"/>
        <v/>
      </c>
      <c r="H464" s="21">
        <f t="shared" si="100"/>
        <v>6.369426751592357E-3</v>
      </c>
      <c r="I464" s="21" t="str">
        <f t="shared" si="101"/>
        <v/>
      </c>
      <c r="J464" s="21">
        <f t="shared" si="102"/>
        <v>2.0217729393468119E-2</v>
      </c>
      <c r="K464" s="21" t="str">
        <f t="shared" si="105"/>
        <v xml:space="preserve"> </v>
      </c>
      <c r="L464" s="21">
        <f t="shared" si="106"/>
        <v>5.5</v>
      </c>
      <c r="M464" s="21" t="str">
        <f t="shared" si="103"/>
        <v/>
      </c>
      <c r="N464" s="21">
        <f t="shared" si="104"/>
        <v>3.5031847133757961E-2</v>
      </c>
    </row>
    <row r="465" spans="1:14" x14ac:dyDescent="0.2">
      <c r="A465" s="18"/>
      <c r="B465" s="19" t="s">
        <v>437</v>
      </c>
      <c r="C465" s="20">
        <v>0</v>
      </c>
      <c r="D465" s="20">
        <v>1</v>
      </c>
      <c r="E465" s="20">
        <v>0</v>
      </c>
      <c r="F465" s="20">
        <v>1</v>
      </c>
      <c r="G465" s="21" t="str">
        <f t="shared" si="99"/>
        <v/>
      </c>
      <c r="H465" s="21">
        <f t="shared" si="100"/>
        <v>3.1847133757961785E-3</v>
      </c>
      <c r="I465" s="21" t="str">
        <f t="shared" si="101"/>
        <v/>
      </c>
      <c r="J465" s="21">
        <f t="shared" si="102"/>
        <v>1.5552099533437014E-3</v>
      </c>
      <c r="K465" s="21" t="str">
        <f t="shared" si="105"/>
        <v xml:space="preserve"> </v>
      </c>
      <c r="L465" s="21">
        <f t="shared" si="106"/>
        <v>0</v>
      </c>
      <c r="M465" s="21" t="str">
        <f t="shared" si="103"/>
        <v/>
      </c>
      <c r="N465" s="21">
        <f t="shared" si="104"/>
        <v>0</v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10</v>
      </c>
      <c r="E467" s="20">
        <v>0</v>
      </c>
      <c r="F467" s="20">
        <v>15</v>
      </c>
      <c r="G467" s="21" t="str">
        <f t="shared" si="99"/>
        <v/>
      </c>
      <c r="H467" s="21">
        <f t="shared" si="100"/>
        <v>3.1847133757961783E-2</v>
      </c>
      <c r="I467" s="21" t="str">
        <f t="shared" si="101"/>
        <v/>
      </c>
      <c r="J467" s="21">
        <f t="shared" si="102"/>
        <v>2.3328149300155521E-2</v>
      </c>
      <c r="K467" s="21" t="str">
        <f t="shared" si="105"/>
        <v xml:space="preserve"> </v>
      </c>
      <c r="L467" s="21">
        <f t="shared" si="106"/>
        <v>0.5</v>
      </c>
      <c r="M467" s="21" t="str">
        <f t="shared" si="103"/>
        <v/>
      </c>
      <c r="N467" s="21">
        <f t="shared" si="104"/>
        <v>1.5923566878980892E-2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5</v>
      </c>
      <c r="E469" s="20">
        <v>0</v>
      </c>
      <c r="F469" s="20">
        <v>2</v>
      </c>
      <c r="G469" s="21" t="str">
        <f t="shared" si="99"/>
        <v/>
      </c>
      <c r="H469" s="21">
        <f t="shared" si="100"/>
        <v>1.5923566878980892E-2</v>
      </c>
      <c r="I469" s="21" t="str">
        <f t="shared" si="101"/>
        <v/>
      </c>
      <c r="J469" s="21">
        <f t="shared" si="102"/>
        <v>3.1104199066874028E-3</v>
      </c>
      <c r="K469" s="21" t="str">
        <f t="shared" si="105"/>
        <v xml:space="preserve"> </v>
      </c>
      <c r="L469" s="21">
        <f t="shared" si="106"/>
        <v>-0.6</v>
      </c>
      <c r="M469" s="21" t="str">
        <f t="shared" si="103"/>
        <v/>
      </c>
      <c r="N469" s="21">
        <f t="shared" si="104"/>
        <v>-9.5541401273885346E-3</v>
      </c>
    </row>
    <row r="470" spans="1:14" x14ac:dyDescent="0.2">
      <c r="A470" s="18"/>
      <c r="B470" s="19" t="s">
        <v>442</v>
      </c>
      <c r="C470" s="20">
        <v>0</v>
      </c>
      <c r="D470" s="20">
        <v>31</v>
      </c>
      <c r="E470" s="20">
        <v>4</v>
      </c>
      <c r="F470" s="20">
        <v>74</v>
      </c>
      <c r="G470" s="21" t="str">
        <f t="shared" si="99"/>
        <v/>
      </c>
      <c r="H470" s="21">
        <f t="shared" si="100"/>
        <v>9.8726114649681534E-2</v>
      </c>
      <c r="I470" s="21">
        <f t="shared" si="101"/>
        <v>2.7972027972027972E-2</v>
      </c>
      <c r="J470" s="21">
        <f t="shared" si="102"/>
        <v>0.11508553654743391</v>
      </c>
      <c r="K470" s="21">
        <f t="shared" si="105"/>
        <v>1</v>
      </c>
      <c r="L470" s="21">
        <f t="shared" si="106"/>
        <v>1.3870967741935485</v>
      </c>
      <c r="M470" s="21" t="str">
        <f t="shared" si="103"/>
        <v/>
      </c>
      <c r="N470" s="21">
        <f t="shared" si="104"/>
        <v>0.13694267515923569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33</v>
      </c>
      <c r="E473" s="20">
        <v>0</v>
      </c>
      <c r="F473" s="20">
        <v>0</v>
      </c>
      <c r="G473" s="21" t="str">
        <f t="shared" si="99"/>
        <v/>
      </c>
      <c r="H473" s="21">
        <f t="shared" si="100"/>
        <v>0.10509554140127389</v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>
        <f t="shared" si="106"/>
        <v>-1</v>
      </c>
      <c r="M473" s="21" t="str">
        <f t="shared" si="103"/>
        <v/>
      </c>
      <c r="N473" s="21">
        <f t="shared" si="104"/>
        <v>-0.10509554140127389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1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1.5552099533437014E-3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2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>
        <f t="shared" si="102"/>
        <v>3.1104199066874028E-3</v>
      </c>
      <c r="K483" s="21" t="str">
        <f t="shared" si="105"/>
        <v xml:space="preserve"> </v>
      </c>
      <c r="L483" s="21">
        <f t="shared" si="106"/>
        <v>1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1</v>
      </c>
      <c r="E484" s="20">
        <v>0</v>
      </c>
      <c r="F484" s="20">
        <v>7</v>
      </c>
      <c r="G484" s="21" t="str">
        <f t="shared" si="99"/>
        <v/>
      </c>
      <c r="H484" s="21">
        <f t="shared" si="100"/>
        <v>3.1847133757961785E-3</v>
      </c>
      <c r="I484" s="21" t="str">
        <f t="shared" si="101"/>
        <v/>
      </c>
      <c r="J484" s="21">
        <f t="shared" si="102"/>
        <v>1.088646967340591E-2</v>
      </c>
      <c r="K484" s="21" t="str">
        <f t="shared" si="105"/>
        <v xml:space="preserve"> </v>
      </c>
      <c r="L484" s="21">
        <f t="shared" si="106"/>
        <v>6</v>
      </c>
      <c r="M484" s="21" t="str">
        <f t="shared" si="103"/>
        <v/>
      </c>
      <c r="N484" s="21">
        <f t="shared" si="104"/>
        <v>1.9108280254777073E-2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2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3.1104199066874028E-3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2</v>
      </c>
      <c r="E493" s="20">
        <v>0</v>
      </c>
      <c r="F493" s="20">
        <v>11</v>
      </c>
      <c r="G493" s="21" t="str">
        <f t="shared" si="99"/>
        <v/>
      </c>
      <c r="H493" s="21">
        <f t="shared" si="100"/>
        <v>6.369426751592357E-3</v>
      </c>
      <c r="I493" s="21" t="str">
        <f t="shared" si="101"/>
        <v/>
      </c>
      <c r="J493" s="21">
        <f t="shared" si="102"/>
        <v>1.7107309486780714E-2</v>
      </c>
      <c r="K493" s="21" t="str">
        <f t="shared" si="105"/>
        <v xml:space="preserve"> </v>
      </c>
      <c r="L493" s="21">
        <f t="shared" si="106"/>
        <v>4.5</v>
      </c>
      <c r="M493" s="21" t="str">
        <f t="shared" si="103"/>
        <v/>
      </c>
      <c r="N493" s="21">
        <f t="shared" si="104"/>
        <v>2.8662420382165606E-2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3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>
        <f t="shared" si="102"/>
        <v>4.6656298600311046E-3</v>
      </c>
      <c r="K495" s="21" t="str">
        <f t="shared" si="105"/>
        <v xml:space="preserve"> </v>
      </c>
      <c r="L495" s="21">
        <f t="shared" si="106"/>
        <v>1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1</v>
      </c>
      <c r="D499" s="20">
        <v>14</v>
      </c>
      <c r="E499" s="20">
        <v>0</v>
      </c>
      <c r="F499" s="20">
        <v>5</v>
      </c>
      <c r="G499" s="21">
        <f t="shared" ref="G499:G562" si="107">+IF(C499=0,"",C499/C$371)</f>
        <v>6.1728395061728392E-3</v>
      </c>
      <c r="H499" s="21">
        <f t="shared" ref="H499:H562" si="108">+IF(D499=0,"",D499/D$371)</f>
        <v>4.4585987261146494E-2</v>
      </c>
      <c r="I499" s="21" t="str">
        <f t="shared" ref="I499:I562" si="109">+IF(E499=0,"",E499/E$371)</f>
        <v/>
      </c>
      <c r="J499" s="21">
        <f t="shared" ref="J499:J562" si="110">+IF(F499=0,"",F499/F$371)</f>
        <v>7.7760497667185074E-3</v>
      </c>
      <c r="K499" s="21">
        <f t="shared" si="105"/>
        <v>-1</v>
      </c>
      <c r="L499" s="21">
        <f t="shared" si="106"/>
        <v>-0.6428571428571429</v>
      </c>
      <c r="M499" s="21">
        <f t="shared" ref="M499:M562" si="111">+IF(OR(AND(G499=""),(K499="")),"",G499*K499)</f>
        <v>-6.1728395061728392E-3</v>
      </c>
      <c r="N499" s="21">
        <f t="shared" ref="N499:N562" si="112">+IF(OR(AND(H499=""),(L499="")),"",H499*L499)</f>
        <v>-2.8662420382165606E-2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3</v>
      </c>
      <c r="E507" s="20">
        <v>0</v>
      </c>
      <c r="F507" s="20">
        <v>6</v>
      </c>
      <c r="G507" s="21" t="str">
        <f t="shared" si="107"/>
        <v/>
      </c>
      <c r="H507" s="21">
        <f t="shared" si="108"/>
        <v>9.5541401273885346E-3</v>
      </c>
      <c r="I507" s="21" t="str">
        <f t="shared" si="109"/>
        <v/>
      </c>
      <c r="J507" s="21">
        <f t="shared" si="110"/>
        <v>9.3312597200622092E-3</v>
      </c>
      <c r="K507" s="21" t="str">
        <f t="shared" si="113"/>
        <v xml:space="preserve"> </v>
      </c>
      <c r="L507" s="21">
        <f t="shared" si="114"/>
        <v>1</v>
      </c>
      <c r="M507" s="21" t="str">
        <f t="shared" si="111"/>
        <v/>
      </c>
      <c r="N507" s="21">
        <f t="shared" si="112"/>
        <v>9.5541401273885346E-3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2</v>
      </c>
      <c r="E509" s="20">
        <v>0</v>
      </c>
      <c r="F509" s="20">
        <v>0</v>
      </c>
      <c r="G509" s="21" t="str">
        <f t="shared" si="107"/>
        <v/>
      </c>
      <c r="H509" s="21">
        <f t="shared" si="108"/>
        <v>6.369426751592357E-3</v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>
        <f t="shared" si="114"/>
        <v>-1</v>
      </c>
      <c r="M509" s="21" t="str">
        <f t="shared" si="111"/>
        <v/>
      </c>
      <c r="N509" s="21">
        <f t="shared" si="112"/>
        <v>-6.369426751592357E-3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1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>
        <f t="shared" si="110"/>
        <v>1.5552099533437014E-3</v>
      </c>
      <c r="K511" s="21" t="str">
        <f t="shared" si="113"/>
        <v xml:space="preserve"> </v>
      </c>
      <c r="L511" s="21">
        <f t="shared" si="114"/>
        <v>1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2</v>
      </c>
      <c r="E512" s="20">
        <v>0</v>
      </c>
      <c r="F512" s="20">
        <v>7</v>
      </c>
      <c r="G512" s="21" t="str">
        <f t="shared" si="107"/>
        <v/>
      </c>
      <c r="H512" s="21">
        <f t="shared" si="108"/>
        <v>6.369426751592357E-3</v>
      </c>
      <c r="I512" s="21" t="str">
        <f t="shared" si="109"/>
        <v/>
      </c>
      <c r="J512" s="21">
        <f t="shared" si="110"/>
        <v>1.088646967340591E-2</v>
      </c>
      <c r="K512" s="21" t="str">
        <f t="shared" si="113"/>
        <v xml:space="preserve"> </v>
      </c>
      <c r="L512" s="21">
        <f t="shared" si="114"/>
        <v>2.5</v>
      </c>
      <c r="M512" s="21" t="str">
        <f t="shared" si="111"/>
        <v/>
      </c>
      <c r="N512" s="21">
        <f t="shared" si="112"/>
        <v>1.5923566878980892E-2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4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6.2208398133748056E-3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4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6.2208398133748056E-3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2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>
        <f t="shared" si="110"/>
        <v>3.1104199066874028E-3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2</v>
      </c>
      <c r="E525" s="20">
        <v>0</v>
      </c>
      <c r="F525" s="20">
        <v>0</v>
      </c>
      <c r="G525" s="21" t="str">
        <f t="shared" si="107"/>
        <v/>
      </c>
      <c r="H525" s="21">
        <f t="shared" si="108"/>
        <v>6.369426751592357E-3</v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>
        <f t="shared" si="114"/>
        <v>-1</v>
      </c>
      <c r="M525" s="21" t="str">
        <f t="shared" si="111"/>
        <v/>
      </c>
      <c r="N525" s="21">
        <f t="shared" si="112"/>
        <v>-6.369426751592357E-3</v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1</v>
      </c>
      <c r="E527" s="20">
        <v>0</v>
      </c>
      <c r="F527" s="20">
        <v>0</v>
      </c>
      <c r="G527" s="21" t="str">
        <f t="shared" si="107"/>
        <v/>
      </c>
      <c r="H527" s="21">
        <f t="shared" si="108"/>
        <v>3.1847133757961785E-3</v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>
        <f t="shared" si="114"/>
        <v>-1</v>
      </c>
      <c r="M527" s="21" t="str">
        <f t="shared" si="111"/>
        <v/>
      </c>
      <c r="N527" s="21">
        <f t="shared" si="112"/>
        <v>-3.1847133757961785E-3</v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2</v>
      </c>
      <c r="F528" s="20">
        <v>27</v>
      </c>
      <c r="G528" s="21" t="str">
        <f t="shared" si="107"/>
        <v/>
      </c>
      <c r="H528" s="21" t="str">
        <f t="shared" si="108"/>
        <v/>
      </c>
      <c r="I528" s="21">
        <f t="shared" si="109"/>
        <v>1.3986013986013986E-2</v>
      </c>
      <c r="J528" s="21">
        <f t="shared" si="110"/>
        <v>4.1990668740279936E-2</v>
      </c>
      <c r="K528" s="21">
        <f t="shared" si="113"/>
        <v>1</v>
      </c>
      <c r="L528" s="21">
        <f t="shared" si="114"/>
        <v>1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3</v>
      </c>
      <c r="E530" s="20">
        <v>0</v>
      </c>
      <c r="F530" s="20">
        <v>0</v>
      </c>
      <c r="G530" s="21" t="str">
        <f t="shared" si="107"/>
        <v/>
      </c>
      <c r="H530" s="21">
        <f t="shared" si="108"/>
        <v>9.5541401273885346E-3</v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>
        <f t="shared" si="114"/>
        <v>-1</v>
      </c>
      <c r="M530" s="21" t="str">
        <f t="shared" si="111"/>
        <v/>
      </c>
      <c r="N530" s="21">
        <f t="shared" si="112"/>
        <v>-9.5541401273885346E-3</v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2</v>
      </c>
      <c r="E539" s="20">
        <v>0</v>
      </c>
      <c r="F539" s="20">
        <v>0</v>
      </c>
      <c r="G539" s="21" t="str">
        <f t="shared" si="107"/>
        <v/>
      </c>
      <c r="H539" s="21">
        <f t="shared" si="108"/>
        <v>6.369426751592357E-3</v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>
        <f t="shared" si="114"/>
        <v>-1</v>
      </c>
      <c r="M539" s="21" t="str">
        <f t="shared" si="111"/>
        <v/>
      </c>
      <c r="N539" s="21">
        <f t="shared" si="112"/>
        <v>-6.369426751592357E-3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34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>
        <f t="shared" si="110"/>
        <v>5.2877138413685847E-2</v>
      </c>
      <c r="K544" s="21" t="str">
        <f t="shared" si="113"/>
        <v xml:space="preserve"> </v>
      </c>
      <c r="L544" s="21">
        <f t="shared" si="114"/>
        <v>1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3</v>
      </c>
      <c r="D546" s="20">
        <v>3</v>
      </c>
      <c r="E546" s="20">
        <v>4</v>
      </c>
      <c r="F546" s="20">
        <v>11</v>
      </c>
      <c r="G546" s="21">
        <f t="shared" si="107"/>
        <v>1.8518518518518517E-2</v>
      </c>
      <c r="H546" s="21">
        <f t="shared" si="108"/>
        <v>9.5541401273885346E-3</v>
      </c>
      <c r="I546" s="21">
        <f t="shared" si="109"/>
        <v>2.7972027972027972E-2</v>
      </c>
      <c r="J546" s="21">
        <f t="shared" si="110"/>
        <v>1.7107309486780714E-2</v>
      </c>
      <c r="K546" s="21">
        <f t="shared" si="113"/>
        <v>0.33333333333333331</v>
      </c>
      <c r="L546" s="21">
        <f t="shared" si="114"/>
        <v>2.6666666666666665</v>
      </c>
      <c r="M546" s="21">
        <f t="shared" si="111"/>
        <v>6.1728395061728392E-3</v>
      </c>
      <c r="N546" s="21">
        <f t="shared" si="112"/>
        <v>2.5477707006369425E-2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1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>
        <f t="shared" ref="I563:I604" si="117">+IF(E563=0,"",E563/E$371)</f>
        <v>6.993006993006993E-3</v>
      </c>
      <c r="J563" s="21" t="str">
        <f t="shared" ref="J563:J604" si="118">+IF(F563=0,"",F563/F$371)</f>
        <v/>
      </c>
      <c r="K563" s="21">
        <f t="shared" si="113"/>
        <v>1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25</v>
      </c>
      <c r="E564" s="20">
        <v>3</v>
      </c>
      <c r="F564" s="20">
        <v>1</v>
      </c>
      <c r="G564" s="21" t="str">
        <f t="shared" si="115"/>
        <v/>
      </c>
      <c r="H564" s="21">
        <f t="shared" si="116"/>
        <v>7.9617834394904455E-2</v>
      </c>
      <c r="I564" s="21">
        <f t="shared" si="117"/>
        <v>2.097902097902098E-2</v>
      </c>
      <c r="J564" s="21">
        <f t="shared" si="118"/>
        <v>1.5552099533437014E-3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-0.96</v>
      </c>
      <c r="M564" s="21" t="str">
        <f t="shared" si="119"/>
        <v/>
      </c>
      <c r="N564" s="21">
        <f t="shared" si="120"/>
        <v>-7.6433121019108277E-2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3</v>
      </c>
      <c r="E567" s="20">
        <v>0</v>
      </c>
      <c r="F567" s="20">
        <v>0</v>
      </c>
      <c r="G567" s="21" t="str">
        <f t="shared" si="115"/>
        <v/>
      </c>
      <c r="H567" s="21">
        <f t="shared" si="116"/>
        <v>9.5541401273885346E-3</v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>
        <f t="shared" si="122"/>
        <v>-1</v>
      </c>
      <c r="M567" s="21" t="str">
        <f t="shared" si="119"/>
        <v/>
      </c>
      <c r="N567" s="21">
        <f t="shared" si="120"/>
        <v>-9.5541401273885346E-3</v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8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>
        <f t="shared" si="118"/>
        <v>1.2441679626749611E-2</v>
      </c>
      <c r="K570" s="21" t="str">
        <f t="shared" si="121"/>
        <v xml:space="preserve"> </v>
      </c>
      <c r="L570" s="21">
        <f t="shared" si="122"/>
        <v>1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2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>
        <f t="shared" si="118"/>
        <v>3.1104199066874028E-3</v>
      </c>
      <c r="K577" s="21" t="str">
        <f t="shared" si="121"/>
        <v xml:space="preserve"> </v>
      </c>
      <c r="L577" s="21">
        <f t="shared" si="122"/>
        <v>1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1</v>
      </c>
      <c r="E578" s="20">
        <v>0</v>
      </c>
      <c r="F578" s="20">
        <v>0</v>
      </c>
      <c r="G578" s="21" t="str">
        <f t="shared" si="115"/>
        <v/>
      </c>
      <c r="H578" s="21">
        <f t="shared" si="116"/>
        <v>3.1847133757961785E-3</v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>
        <f t="shared" si="122"/>
        <v>-1</v>
      </c>
      <c r="M578" s="21" t="str">
        <f t="shared" si="119"/>
        <v/>
      </c>
      <c r="N578" s="21">
        <f t="shared" si="120"/>
        <v>-3.1847133757961785E-3</v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1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>
        <f t="shared" si="118"/>
        <v>1.5552099533437014E-3</v>
      </c>
      <c r="K580" s="21" t="str">
        <f t="shared" si="121"/>
        <v xml:space="preserve"> </v>
      </c>
      <c r="L580" s="21">
        <f t="shared" si="122"/>
        <v>1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8</v>
      </c>
      <c r="E583" s="20">
        <v>0</v>
      </c>
      <c r="F583" s="20">
        <v>47</v>
      </c>
      <c r="G583" s="21" t="str">
        <f t="shared" si="115"/>
        <v/>
      </c>
      <c r="H583" s="21">
        <f t="shared" si="116"/>
        <v>2.5477707006369428E-2</v>
      </c>
      <c r="I583" s="21" t="str">
        <f t="shared" si="117"/>
        <v/>
      </c>
      <c r="J583" s="21">
        <f t="shared" si="118"/>
        <v>7.3094867807153963E-2</v>
      </c>
      <c r="K583" s="21" t="str">
        <f t="shared" si="121"/>
        <v xml:space="preserve"> </v>
      </c>
      <c r="L583" s="21">
        <f t="shared" si="122"/>
        <v>4.875</v>
      </c>
      <c r="M583" s="21" t="str">
        <f t="shared" si="119"/>
        <v/>
      </c>
      <c r="N583" s="21">
        <f t="shared" si="120"/>
        <v>0.12420382165605096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1</v>
      </c>
      <c r="F584" s="20">
        <v>5</v>
      </c>
      <c r="G584" s="21" t="str">
        <f t="shared" si="115"/>
        <v/>
      </c>
      <c r="H584" s="21" t="str">
        <f t="shared" si="116"/>
        <v/>
      </c>
      <c r="I584" s="21">
        <f t="shared" si="117"/>
        <v>6.993006993006993E-3</v>
      </c>
      <c r="J584" s="21">
        <f t="shared" si="118"/>
        <v>7.7760497667185074E-3</v>
      </c>
      <c r="K584" s="21">
        <f t="shared" si="121"/>
        <v>1</v>
      </c>
      <c r="L584" s="21">
        <f t="shared" si="122"/>
        <v>1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5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7.7760497667185074E-3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18</v>
      </c>
      <c r="E588" s="20">
        <v>0</v>
      </c>
      <c r="F588" s="20">
        <v>30</v>
      </c>
      <c r="G588" s="21" t="str">
        <f t="shared" si="115"/>
        <v/>
      </c>
      <c r="H588" s="21">
        <f t="shared" si="116"/>
        <v>5.7324840764331211E-2</v>
      </c>
      <c r="I588" s="21" t="str">
        <f t="shared" si="117"/>
        <v/>
      </c>
      <c r="J588" s="21">
        <f t="shared" si="118"/>
        <v>4.6656298600311043E-2</v>
      </c>
      <c r="K588" s="21" t="str">
        <f t="shared" si="121"/>
        <v xml:space="preserve"> </v>
      </c>
      <c r="L588" s="21">
        <f t="shared" si="122"/>
        <v>0.66666666666666663</v>
      </c>
      <c r="M588" s="21" t="str">
        <f t="shared" si="119"/>
        <v/>
      </c>
      <c r="N588" s="21">
        <f t="shared" si="120"/>
        <v>3.8216560509554139E-2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8</v>
      </c>
      <c r="F589" s="20">
        <v>158</v>
      </c>
      <c r="G589" s="21" t="str">
        <f t="shared" si="115"/>
        <v/>
      </c>
      <c r="H589" s="21" t="str">
        <f t="shared" si="116"/>
        <v/>
      </c>
      <c r="I589" s="21">
        <f t="shared" si="117"/>
        <v>5.5944055944055944E-2</v>
      </c>
      <c r="J589" s="21">
        <f t="shared" si="118"/>
        <v>0.24572317262830481</v>
      </c>
      <c r="K589" s="21">
        <f t="shared" si="121"/>
        <v>1</v>
      </c>
      <c r="L589" s="21">
        <f t="shared" si="122"/>
        <v>1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2</v>
      </c>
      <c r="E590" s="20">
        <v>1</v>
      </c>
      <c r="F590" s="20">
        <v>11</v>
      </c>
      <c r="G590" s="21" t="str">
        <f t="shared" si="115"/>
        <v/>
      </c>
      <c r="H590" s="21">
        <f t="shared" si="116"/>
        <v>6.369426751592357E-3</v>
      </c>
      <c r="I590" s="21">
        <f t="shared" si="117"/>
        <v>6.993006993006993E-3</v>
      </c>
      <c r="J590" s="21">
        <f t="shared" si="118"/>
        <v>1.7107309486780714E-2</v>
      </c>
      <c r="K590" s="21">
        <f t="shared" si="121"/>
        <v>1</v>
      </c>
      <c r="L590" s="21">
        <f t="shared" si="122"/>
        <v>4.5</v>
      </c>
      <c r="M590" s="21" t="str">
        <f t="shared" si="119"/>
        <v/>
      </c>
      <c r="N590" s="21">
        <f t="shared" si="120"/>
        <v>2.8662420382165606E-2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1</v>
      </c>
      <c r="F591" s="20">
        <v>0</v>
      </c>
      <c r="G591" s="21" t="str">
        <f t="shared" si="115"/>
        <v/>
      </c>
      <c r="H591" s="21" t="str">
        <f t="shared" si="116"/>
        <v/>
      </c>
      <c r="I591" s="21">
        <f t="shared" si="117"/>
        <v>6.993006993006993E-3</v>
      </c>
      <c r="J591" s="21" t="str">
        <f t="shared" si="118"/>
        <v/>
      </c>
      <c r="K591" s="21">
        <f t="shared" si="121"/>
        <v>1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1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>
        <f t="shared" si="118"/>
        <v>1.5552099533437014E-3</v>
      </c>
      <c r="K594" s="21" t="str">
        <f t="shared" si="121"/>
        <v xml:space="preserve"> </v>
      </c>
      <c r="L594" s="21">
        <f t="shared" si="122"/>
        <v>1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1</v>
      </c>
      <c r="E597" s="20">
        <v>0</v>
      </c>
      <c r="F597" s="20">
        <v>0</v>
      </c>
      <c r="G597" s="21" t="str">
        <f t="shared" si="115"/>
        <v/>
      </c>
      <c r="H597" s="21">
        <f t="shared" si="116"/>
        <v>3.1847133757961785E-3</v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>
        <f t="shared" si="122"/>
        <v>-1</v>
      </c>
      <c r="M597" s="21" t="str">
        <f t="shared" si="119"/>
        <v/>
      </c>
      <c r="N597" s="21">
        <f t="shared" si="120"/>
        <v>-3.1847133757961785E-3</v>
      </c>
    </row>
    <row r="598" spans="1:14" x14ac:dyDescent="0.2">
      <c r="A598" s="18"/>
      <c r="B598" s="19" t="s">
        <v>570</v>
      </c>
      <c r="C598" s="20">
        <v>0</v>
      </c>
      <c r="D598" s="20">
        <v>3</v>
      </c>
      <c r="E598" s="20">
        <v>0</v>
      </c>
      <c r="F598" s="20">
        <v>3</v>
      </c>
      <c r="G598" s="21" t="str">
        <f t="shared" si="115"/>
        <v/>
      </c>
      <c r="H598" s="21">
        <f t="shared" si="116"/>
        <v>9.5541401273885346E-3</v>
      </c>
      <c r="I598" s="21" t="str">
        <f t="shared" si="117"/>
        <v/>
      </c>
      <c r="J598" s="21">
        <f t="shared" si="118"/>
        <v>4.6656298600311046E-3</v>
      </c>
      <c r="K598" s="21" t="str">
        <f t="shared" si="121"/>
        <v xml:space="preserve"> </v>
      </c>
      <c r="L598" s="21">
        <f t="shared" si="122"/>
        <v>0</v>
      </c>
      <c r="M598" s="21" t="str">
        <f t="shared" si="119"/>
        <v/>
      </c>
      <c r="N598" s="21">
        <f t="shared" si="120"/>
        <v>0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46</v>
      </c>
      <c r="D612" s="11">
        <f>SUM(D613:D640)</f>
        <v>62</v>
      </c>
      <c r="E612" s="11">
        <f>SUM(E613:E640)</f>
        <v>82</v>
      </c>
      <c r="F612" s="10">
        <f>SUM(F613:F640)</f>
        <v>308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0.78260869565217395</v>
      </c>
      <c r="L612" s="13">
        <f>+IF(AND(D612=0,F612=0),"",IF(D612=0,1,IF(F612=0,-1,(F612-D612)/D612)))</f>
        <v>3.967741935483871</v>
      </c>
      <c r="M612" s="14">
        <f t="shared" ref="M612:M640" si="127">+IF(OR(AND(G612=""),(K612="")),"",G612*K612)</f>
        <v>0.78260869565217395</v>
      </c>
      <c r="N612" s="14">
        <f t="shared" ref="N612:N640" si="128">+IF(OR(AND(H612=""),(L612="")),"",H612*L612)</f>
        <v>3.967741935483871</v>
      </c>
    </row>
    <row r="613" spans="1:14" x14ac:dyDescent="0.2">
      <c r="A613" s="18"/>
      <c r="B613" s="19" t="s">
        <v>577</v>
      </c>
      <c r="C613" s="20">
        <v>0</v>
      </c>
      <c r="D613" s="20">
        <v>1</v>
      </c>
      <c r="E613" s="20">
        <v>0</v>
      </c>
      <c r="F613" s="20">
        <v>10</v>
      </c>
      <c r="G613" s="21" t="str">
        <f t="shared" si="123"/>
        <v/>
      </c>
      <c r="H613" s="21">
        <f t="shared" si="124"/>
        <v>1.6129032258064516E-2</v>
      </c>
      <c r="I613" s="21" t="str">
        <f t="shared" si="125"/>
        <v/>
      </c>
      <c r="J613" s="21">
        <f t="shared" si="126"/>
        <v>3.2467532467532464E-2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9</v>
      </c>
      <c r="M613" s="21" t="str">
        <f t="shared" si="127"/>
        <v/>
      </c>
      <c r="N613" s="21">
        <f t="shared" si="128"/>
        <v>0.14516129032258063</v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33</v>
      </c>
      <c r="D615" s="20">
        <v>0</v>
      </c>
      <c r="E615" s="20">
        <v>17</v>
      </c>
      <c r="F615" s="20">
        <v>17</v>
      </c>
      <c r="G615" s="21">
        <f t="shared" si="123"/>
        <v>0.71739130434782605</v>
      </c>
      <c r="H615" s="21" t="str">
        <f t="shared" si="124"/>
        <v/>
      </c>
      <c r="I615" s="21">
        <f t="shared" si="125"/>
        <v>0.2073170731707317</v>
      </c>
      <c r="J615" s="21">
        <f t="shared" si="126"/>
        <v>5.5194805194805192E-2</v>
      </c>
      <c r="K615" s="21">
        <f t="shared" si="129"/>
        <v>-0.48484848484848486</v>
      </c>
      <c r="L615" s="21">
        <f t="shared" si="130"/>
        <v>1</v>
      </c>
      <c r="M615" s="21">
        <f t="shared" si="127"/>
        <v>-0.34782608695652173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9</v>
      </c>
      <c r="D616" s="20">
        <v>0</v>
      </c>
      <c r="E616" s="20">
        <v>43</v>
      </c>
      <c r="F616" s="20">
        <v>29</v>
      </c>
      <c r="G616" s="21">
        <f t="shared" si="123"/>
        <v>0.19565217391304349</v>
      </c>
      <c r="H616" s="21" t="str">
        <f t="shared" si="124"/>
        <v/>
      </c>
      <c r="I616" s="21">
        <f t="shared" si="125"/>
        <v>0.52439024390243905</v>
      </c>
      <c r="J616" s="21">
        <f t="shared" si="126"/>
        <v>9.4155844155844159E-2</v>
      </c>
      <c r="K616" s="21">
        <f t="shared" si="129"/>
        <v>3.7777777777777777</v>
      </c>
      <c r="L616" s="21">
        <f t="shared" si="130"/>
        <v>1</v>
      </c>
      <c r="M616" s="21">
        <f t="shared" si="127"/>
        <v>0.73913043478260876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1</v>
      </c>
      <c r="D617" s="20">
        <v>9</v>
      </c>
      <c r="E617" s="20">
        <v>0</v>
      </c>
      <c r="F617" s="20">
        <v>1</v>
      </c>
      <c r="G617" s="21">
        <f t="shared" si="123"/>
        <v>2.1739130434782608E-2</v>
      </c>
      <c r="H617" s="21">
        <f t="shared" si="124"/>
        <v>0.14516129032258066</v>
      </c>
      <c r="I617" s="21" t="str">
        <f t="shared" si="125"/>
        <v/>
      </c>
      <c r="J617" s="21">
        <f t="shared" si="126"/>
        <v>3.246753246753247E-3</v>
      </c>
      <c r="K617" s="21">
        <f t="shared" si="129"/>
        <v>-1</v>
      </c>
      <c r="L617" s="21">
        <f t="shared" si="130"/>
        <v>-0.88888888888888884</v>
      </c>
      <c r="M617" s="21">
        <f t="shared" si="127"/>
        <v>-2.1739130434782608E-2</v>
      </c>
      <c r="N617" s="21">
        <f t="shared" si="128"/>
        <v>-0.12903225806451613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3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3.6585365853658534E-2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15</v>
      </c>
      <c r="E627" s="20">
        <v>1</v>
      </c>
      <c r="F627" s="20">
        <v>34</v>
      </c>
      <c r="G627" s="21" t="str">
        <f t="shared" si="123"/>
        <v/>
      </c>
      <c r="H627" s="21">
        <f t="shared" si="124"/>
        <v>0.24193548387096775</v>
      </c>
      <c r="I627" s="21">
        <f t="shared" si="125"/>
        <v>1.2195121951219513E-2</v>
      </c>
      <c r="J627" s="21">
        <f t="shared" si="126"/>
        <v>0.11038961038961038</v>
      </c>
      <c r="K627" s="21">
        <f t="shared" si="129"/>
        <v>1</v>
      </c>
      <c r="L627" s="21">
        <f t="shared" si="130"/>
        <v>1.2666666666666666</v>
      </c>
      <c r="M627" s="21" t="str">
        <f t="shared" si="127"/>
        <v/>
      </c>
      <c r="N627" s="21">
        <f t="shared" si="128"/>
        <v>0.30645161290322581</v>
      </c>
    </row>
    <row r="628" spans="1:14" x14ac:dyDescent="0.2">
      <c r="A628" s="18"/>
      <c r="B628" s="19" t="s">
        <v>592</v>
      </c>
      <c r="C628" s="20">
        <v>0</v>
      </c>
      <c r="D628" s="20">
        <v>9</v>
      </c>
      <c r="E628" s="20">
        <v>4</v>
      </c>
      <c r="F628" s="20">
        <v>98</v>
      </c>
      <c r="G628" s="21" t="str">
        <f t="shared" si="123"/>
        <v/>
      </c>
      <c r="H628" s="21">
        <f t="shared" si="124"/>
        <v>0.14516129032258066</v>
      </c>
      <c r="I628" s="21">
        <f t="shared" si="125"/>
        <v>4.878048780487805E-2</v>
      </c>
      <c r="J628" s="21">
        <f t="shared" si="126"/>
        <v>0.31818181818181818</v>
      </c>
      <c r="K628" s="21">
        <f t="shared" si="129"/>
        <v>1</v>
      </c>
      <c r="L628" s="21">
        <f t="shared" si="130"/>
        <v>9.8888888888888893</v>
      </c>
      <c r="M628" s="21" t="str">
        <f t="shared" si="127"/>
        <v/>
      </c>
      <c r="N628" s="21">
        <f t="shared" si="128"/>
        <v>1.435483870967742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3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9.74025974025974E-3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3</v>
      </c>
      <c r="D630" s="20">
        <v>26</v>
      </c>
      <c r="E630" s="20">
        <v>8</v>
      </c>
      <c r="F630" s="20">
        <v>96</v>
      </c>
      <c r="G630" s="21">
        <f t="shared" si="123"/>
        <v>6.5217391304347824E-2</v>
      </c>
      <c r="H630" s="21">
        <f t="shared" si="124"/>
        <v>0.41935483870967744</v>
      </c>
      <c r="I630" s="21">
        <f t="shared" si="125"/>
        <v>9.7560975609756101E-2</v>
      </c>
      <c r="J630" s="21">
        <f t="shared" si="126"/>
        <v>0.31168831168831168</v>
      </c>
      <c r="K630" s="21">
        <f t="shared" si="129"/>
        <v>1.6666666666666667</v>
      </c>
      <c r="L630" s="21">
        <f t="shared" si="130"/>
        <v>2.6923076923076925</v>
      </c>
      <c r="M630" s="21">
        <f t="shared" si="127"/>
        <v>0.10869565217391304</v>
      </c>
      <c r="N630" s="21">
        <f t="shared" si="128"/>
        <v>1.1290322580645162</v>
      </c>
    </row>
    <row r="631" spans="1:14" x14ac:dyDescent="0.2">
      <c r="A631" s="18"/>
      <c r="B631" s="19" t="s">
        <v>595</v>
      </c>
      <c r="C631" s="20">
        <v>0</v>
      </c>
      <c r="D631" s="20">
        <v>1</v>
      </c>
      <c r="E631" s="20">
        <v>0</v>
      </c>
      <c r="F631" s="20">
        <v>1</v>
      </c>
      <c r="G631" s="21" t="str">
        <f t="shared" si="123"/>
        <v/>
      </c>
      <c r="H631" s="21">
        <f t="shared" si="124"/>
        <v>1.6129032258064516E-2</v>
      </c>
      <c r="I631" s="21" t="str">
        <f t="shared" si="125"/>
        <v/>
      </c>
      <c r="J631" s="21">
        <f t="shared" si="126"/>
        <v>3.246753246753247E-3</v>
      </c>
      <c r="K631" s="21" t="str">
        <f t="shared" si="129"/>
        <v xml:space="preserve"> </v>
      </c>
      <c r="L631" s="21">
        <f t="shared" si="130"/>
        <v>0</v>
      </c>
      <c r="M631" s="21" t="str">
        <f t="shared" si="127"/>
        <v/>
      </c>
      <c r="N631" s="21">
        <f t="shared" si="128"/>
        <v>0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16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>
        <f t="shared" si="126"/>
        <v>5.1948051948051951E-2</v>
      </c>
      <c r="K632" s="21" t="str">
        <f t="shared" si="129"/>
        <v xml:space="preserve"> </v>
      </c>
      <c r="L632" s="21">
        <f t="shared" si="130"/>
        <v>1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1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3.246753246753247E-3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1</v>
      </c>
      <c r="E640" s="20">
        <v>6</v>
      </c>
      <c r="F640" s="20">
        <v>2</v>
      </c>
      <c r="G640" s="21" t="str">
        <f t="shared" si="123"/>
        <v/>
      </c>
      <c r="H640" s="21">
        <f t="shared" si="124"/>
        <v>1.6129032258064516E-2</v>
      </c>
      <c r="I640" s="21">
        <f t="shared" si="125"/>
        <v>7.3170731707317069E-2</v>
      </c>
      <c r="J640" s="21">
        <f t="shared" si="126"/>
        <v>6.4935064935064939E-3</v>
      </c>
      <c r="K640" s="21">
        <f t="shared" si="129"/>
        <v>1</v>
      </c>
      <c r="L640" s="21">
        <f t="shared" si="130"/>
        <v>1</v>
      </c>
      <c r="M640" s="21" t="str">
        <f t="shared" si="127"/>
        <v/>
      </c>
      <c r="N640" s="21">
        <f t="shared" si="128"/>
        <v>1.6129032258064516E-2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629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630</v>
      </c>
      <c r="C9" s="11">
        <f>+C22+C81+C188+C371+C612</f>
        <v>325</v>
      </c>
      <c r="D9" s="11">
        <f>+D22+D81+D188+D371+D612</f>
        <v>346</v>
      </c>
      <c r="E9" s="11">
        <f>+E22+E81+E188+E371+E612</f>
        <v>734</v>
      </c>
      <c r="F9" s="10">
        <f>+F22+F81+F188+F371+F612</f>
        <v>250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1.2584615384615385</v>
      </c>
      <c r="L9" s="13">
        <f t="shared" si="0"/>
        <v>-0.2774566473988439</v>
      </c>
      <c r="M9" s="14">
        <f t="shared" ref="M9:N14" si="1">+IF(OR(AND(G9=""),(K9="")),"",G9*K9)</f>
        <v>1.2584615384615385</v>
      </c>
      <c r="N9" s="14">
        <f t="shared" si="1"/>
        <v>-0.2774566473988439</v>
      </c>
    </row>
    <row r="10" spans="1:14" ht="27" customHeight="1" x14ac:dyDescent="0.2">
      <c r="A10" s="18"/>
      <c r="B10" s="57" t="s">
        <v>10</v>
      </c>
      <c r="C10" s="54">
        <f>+C22</f>
        <v>1</v>
      </c>
      <c r="D10" s="47">
        <f>+D22</f>
        <v>0</v>
      </c>
      <c r="E10" s="47">
        <f>+E22</f>
        <v>0</v>
      </c>
      <c r="F10" s="47">
        <f>+F22</f>
        <v>0</v>
      </c>
      <c r="G10" s="48">
        <f t="shared" ref="G10:J14" si="2">+C10/C$9</f>
        <v>3.0769230769230769E-3</v>
      </c>
      <c r="H10" s="48">
        <f t="shared" si="2"/>
        <v>0</v>
      </c>
      <c r="I10" s="48">
        <f t="shared" si="2"/>
        <v>0</v>
      </c>
      <c r="J10" s="48">
        <f t="shared" si="2"/>
        <v>0</v>
      </c>
      <c r="K10" s="48">
        <f t="shared" si="0"/>
        <v>-1</v>
      </c>
      <c r="L10" s="48" t="str">
        <f t="shared" si="0"/>
        <v/>
      </c>
      <c r="M10" s="48">
        <f t="shared" si="1"/>
        <v>-3.0769230769230769E-3</v>
      </c>
      <c r="N10" s="49" t="str">
        <f t="shared" si="1"/>
        <v/>
      </c>
    </row>
    <row r="11" spans="1:14" ht="25.5" x14ac:dyDescent="0.2">
      <c r="A11" s="18"/>
      <c r="B11" s="58" t="s">
        <v>11</v>
      </c>
      <c r="C11" s="55">
        <f>+C81</f>
        <v>95</v>
      </c>
      <c r="D11" s="20">
        <f>+D81</f>
        <v>89</v>
      </c>
      <c r="E11" s="20">
        <f>+E81</f>
        <v>28</v>
      </c>
      <c r="F11" s="20">
        <f>+F81</f>
        <v>16</v>
      </c>
      <c r="G11" s="21">
        <f t="shared" si="2"/>
        <v>0.29230769230769232</v>
      </c>
      <c r="H11" s="21">
        <f t="shared" si="2"/>
        <v>0.25722543352601157</v>
      </c>
      <c r="I11" s="21">
        <f t="shared" si="2"/>
        <v>3.8147138964577658E-2</v>
      </c>
      <c r="J11" s="21">
        <f t="shared" si="2"/>
        <v>6.4000000000000001E-2</v>
      </c>
      <c r="K11" s="21">
        <f t="shared" si="0"/>
        <v>-0.70526315789473681</v>
      </c>
      <c r="L11" s="21">
        <f t="shared" si="0"/>
        <v>-0.8202247191011236</v>
      </c>
      <c r="M11" s="21">
        <f t="shared" si="1"/>
        <v>-0.20615384615384616</v>
      </c>
      <c r="N11" s="50">
        <f t="shared" si="1"/>
        <v>-0.21098265895953758</v>
      </c>
    </row>
    <row r="12" spans="1:14" ht="25.5" x14ac:dyDescent="0.2">
      <c r="A12" s="18"/>
      <c r="B12" s="58" t="s">
        <v>12</v>
      </c>
      <c r="C12" s="55">
        <f>+C188</f>
        <v>72</v>
      </c>
      <c r="D12" s="20">
        <f>+D188</f>
        <v>13</v>
      </c>
      <c r="E12" s="20">
        <f>+E188</f>
        <v>449</v>
      </c>
      <c r="F12" s="20">
        <f>+F188</f>
        <v>54</v>
      </c>
      <c r="G12" s="21">
        <f t="shared" si="2"/>
        <v>0.22153846153846155</v>
      </c>
      <c r="H12" s="21">
        <f t="shared" si="2"/>
        <v>3.7572254335260118E-2</v>
      </c>
      <c r="I12" s="21">
        <f t="shared" si="2"/>
        <v>0.61171662125340598</v>
      </c>
      <c r="J12" s="21">
        <f t="shared" si="2"/>
        <v>0.216</v>
      </c>
      <c r="K12" s="21">
        <f t="shared" si="0"/>
        <v>5.2361111111111107</v>
      </c>
      <c r="L12" s="21">
        <f t="shared" si="0"/>
        <v>3.1538461538461537</v>
      </c>
      <c r="M12" s="21">
        <f t="shared" si="1"/>
        <v>1.1599999999999999</v>
      </c>
      <c r="N12" s="50">
        <f t="shared" si="1"/>
        <v>0.11849710982658959</v>
      </c>
    </row>
    <row r="13" spans="1:14" ht="25.5" x14ac:dyDescent="0.2">
      <c r="A13" s="18"/>
      <c r="B13" s="58" t="s">
        <v>13</v>
      </c>
      <c r="C13" s="55">
        <f>+C371</f>
        <v>157</v>
      </c>
      <c r="D13" s="20">
        <f>+D371</f>
        <v>240</v>
      </c>
      <c r="E13" s="20">
        <f>+E371</f>
        <v>255</v>
      </c>
      <c r="F13" s="20">
        <f>+F371</f>
        <v>150</v>
      </c>
      <c r="G13" s="21">
        <f t="shared" si="2"/>
        <v>0.48307692307692307</v>
      </c>
      <c r="H13" s="21">
        <f t="shared" si="2"/>
        <v>0.69364161849710981</v>
      </c>
      <c r="I13" s="21">
        <f t="shared" si="2"/>
        <v>0.3474114441416894</v>
      </c>
      <c r="J13" s="21">
        <f t="shared" si="2"/>
        <v>0.6</v>
      </c>
      <c r="K13" s="21">
        <f t="shared" si="0"/>
        <v>0.62420382165605093</v>
      </c>
      <c r="L13" s="21">
        <f t="shared" si="0"/>
        <v>-0.375</v>
      </c>
      <c r="M13" s="21">
        <f t="shared" si="1"/>
        <v>0.30153846153846153</v>
      </c>
      <c r="N13" s="50">
        <f t="shared" si="1"/>
        <v>-0.26011560693641617</v>
      </c>
    </row>
    <row r="14" spans="1:14" ht="26.25" thickBot="1" x14ac:dyDescent="0.25">
      <c r="A14" s="18"/>
      <c r="B14" s="59" t="s">
        <v>14</v>
      </c>
      <c r="C14" s="56">
        <f>+C612</f>
        <v>0</v>
      </c>
      <c r="D14" s="51">
        <f>+D612</f>
        <v>4</v>
      </c>
      <c r="E14" s="51">
        <f>+E612</f>
        <v>2</v>
      </c>
      <c r="F14" s="51">
        <f>+F612</f>
        <v>30</v>
      </c>
      <c r="G14" s="52">
        <f t="shared" si="2"/>
        <v>0</v>
      </c>
      <c r="H14" s="52">
        <f t="shared" si="2"/>
        <v>1.1560693641618497E-2</v>
      </c>
      <c r="I14" s="52">
        <f t="shared" si="2"/>
        <v>2.7247956403269754E-3</v>
      </c>
      <c r="J14" s="52">
        <f t="shared" si="2"/>
        <v>0.12</v>
      </c>
      <c r="K14" s="52">
        <f t="shared" si="0"/>
        <v>1</v>
      </c>
      <c r="L14" s="52">
        <f t="shared" si="0"/>
        <v>6.5</v>
      </c>
      <c r="M14" s="52">
        <f t="shared" si="1"/>
        <v>0</v>
      </c>
      <c r="N14" s="53">
        <f t="shared" si="1"/>
        <v>7.5144508670520221E-2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0</v>
      </c>
      <c r="E22" s="11">
        <f>SUM(E23:E73)</f>
        <v>0</v>
      </c>
      <c r="F22" s="10">
        <f>SUM(F23:F73)</f>
        <v>0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 t="str">
        <f t="shared" ref="I22:I53" si="5">+IF(E22=0,"",E22/E$22)</f>
        <v/>
      </c>
      <c r="J22" s="14" t="str">
        <f t="shared" ref="J22:J53" si="6">+IF(F22=0,"",F22/F$22)</f>
        <v/>
      </c>
      <c r="K22" s="14">
        <f>+IF(AND(C22=0,E22=0),"",IF(C22=0,1,IF(E22=0,-1,(E22-C22)/C22)))</f>
        <v>-1</v>
      </c>
      <c r="L22" s="13" t="str">
        <f>+IF(AND(D22=0,F22=0),"",IF(D22=0,1,IF(F22=0,-1,(F22-D22)/D22)))</f>
        <v/>
      </c>
      <c r="M22" s="14">
        <f t="shared" ref="M22:M53" si="7">+IF(OR(AND(G22=""),(K22="")),"",G22*K22)</f>
        <v>-1</v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1</v>
      </c>
      <c r="D28" s="20">
        <v>0</v>
      </c>
      <c r="E28" s="20">
        <v>0</v>
      </c>
      <c r="F28" s="20">
        <v>0</v>
      </c>
      <c r="G28" s="21">
        <f t="shared" si="3"/>
        <v>1</v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>
        <f t="shared" si="9"/>
        <v>-1</v>
      </c>
      <c r="L28" s="21" t="str">
        <f t="shared" si="10"/>
        <v xml:space="preserve"> </v>
      </c>
      <c r="M28" s="21">
        <f t="shared" si="7"/>
        <v>-1</v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95</v>
      </c>
      <c r="D81" s="11">
        <f>SUM(D82:D180)</f>
        <v>89</v>
      </c>
      <c r="E81" s="11">
        <f>SUM(E82:E180)</f>
        <v>28</v>
      </c>
      <c r="F81" s="10">
        <f>SUM(F82:F180)</f>
        <v>16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-0.70526315789473681</v>
      </c>
      <c r="L81" s="13">
        <f>+IF(AND(D81=0,F81=0),"",IF(D81=0,1,IF(F81=0,-1,(F81-D81)/D81)))</f>
        <v>-0.8202247191011236</v>
      </c>
      <c r="M81" s="14">
        <f t="shared" ref="M81:M112" si="23">+IF(OR(AND(G81=""),(K81="")),"",G81*K81)</f>
        <v>-0.70526315789473681</v>
      </c>
      <c r="N81" s="14">
        <f t="shared" ref="N81:N112" si="24">+IF(OR(AND(H81=""),(L81="")),"",H81*L81)</f>
        <v>-0.8202247191011236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1</v>
      </c>
      <c r="F82" s="20">
        <v>0</v>
      </c>
      <c r="G82" s="21" t="str">
        <f t="shared" si="19"/>
        <v/>
      </c>
      <c r="H82" s="21" t="str">
        <f t="shared" si="20"/>
        <v/>
      </c>
      <c r="I82" s="21">
        <f t="shared" si="21"/>
        <v>3.5714285714285712E-2</v>
      </c>
      <c r="J82" s="21" t="str">
        <f t="shared" si="22"/>
        <v/>
      </c>
      <c r="K82" s="21">
        <f t="shared" ref="K82:K113" si="25">+IF(AND(C82=0,E82=0)," ",IF(C82=0,1,IF(E82=0,-1,(E82-C82)/C82)))</f>
        <v>1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0</v>
      </c>
      <c r="F85" s="20">
        <v>0</v>
      </c>
      <c r="G85" s="21" t="str">
        <f t="shared" si="19"/>
        <v/>
      </c>
      <c r="H85" s="21" t="str">
        <f t="shared" si="20"/>
        <v/>
      </c>
      <c r="I85" s="21" t="str">
        <f t="shared" si="21"/>
        <v/>
      </c>
      <c r="J85" s="21" t="str">
        <f t="shared" si="22"/>
        <v/>
      </c>
      <c r="K85" s="21" t="str">
        <f t="shared" si="25"/>
        <v xml:space="preserve"> </v>
      </c>
      <c r="L85" s="21" t="str">
        <f t="shared" si="26"/>
        <v xml:space="preserve"> 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1</v>
      </c>
      <c r="F86" s="20">
        <v>0</v>
      </c>
      <c r="G86" s="21" t="str">
        <f t="shared" si="19"/>
        <v/>
      </c>
      <c r="H86" s="21" t="str">
        <f t="shared" si="20"/>
        <v/>
      </c>
      <c r="I86" s="21">
        <f t="shared" si="21"/>
        <v>3.5714285714285712E-2</v>
      </c>
      <c r="J86" s="21" t="str">
        <f t="shared" si="22"/>
        <v/>
      </c>
      <c r="K86" s="21">
        <f t="shared" si="25"/>
        <v>1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0</v>
      </c>
      <c r="E103" s="20">
        <v>0</v>
      </c>
      <c r="F103" s="20">
        <v>0</v>
      </c>
      <c r="G103" s="21">
        <f t="shared" si="19"/>
        <v>1.0526315789473684E-2</v>
      </c>
      <c r="H103" s="21" t="str">
        <f t="shared" si="20"/>
        <v/>
      </c>
      <c r="I103" s="21" t="str">
        <f t="shared" si="21"/>
        <v/>
      </c>
      <c r="J103" s="21" t="str">
        <f t="shared" si="22"/>
        <v/>
      </c>
      <c r="K103" s="21">
        <f t="shared" si="25"/>
        <v>-1</v>
      </c>
      <c r="L103" s="21" t="str">
        <f t="shared" si="26"/>
        <v xml:space="preserve"> </v>
      </c>
      <c r="M103" s="21">
        <f t="shared" si="23"/>
        <v>-1.0526315789473684E-2</v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1</v>
      </c>
      <c r="F115" s="20">
        <v>0</v>
      </c>
      <c r="G115" s="21" t="str">
        <f t="shared" si="27"/>
        <v/>
      </c>
      <c r="H115" s="21" t="str">
        <f t="shared" si="28"/>
        <v/>
      </c>
      <c r="I115" s="21">
        <f t="shared" si="29"/>
        <v>3.5714285714285712E-2</v>
      </c>
      <c r="J115" s="21" t="str">
        <f t="shared" si="30"/>
        <v/>
      </c>
      <c r="K115" s="21">
        <f t="shared" si="33"/>
        <v>1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11</v>
      </c>
      <c r="F122" s="20">
        <v>13</v>
      </c>
      <c r="G122" s="21" t="str">
        <f t="shared" si="27"/>
        <v/>
      </c>
      <c r="H122" s="21" t="str">
        <f t="shared" si="28"/>
        <v/>
      </c>
      <c r="I122" s="21">
        <f t="shared" si="29"/>
        <v>0.39285714285714285</v>
      </c>
      <c r="J122" s="21">
        <f t="shared" si="30"/>
        <v>0.8125</v>
      </c>
      <c r="K122" s="21">
        <f t="shared" si="33"/>
        <v>1</v>
      </c>
      <c r="L122" s="21">
        <f t="shared" si="34"/>
        <v>1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1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3.5714285714285712E-2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25</v>
      </c>
      <c r="D142" s="20">
        <v>19</v>
      </c>
      <c r="E142" s="20">
        <v>0</v>
      </c>
      <c r="F142" s="20">
        <v>0</v>
      </c>
      <c r="G142" s="21">
        <f t="shared" si="27"/>
        <v>0.26315789473684209</v>
      </c>
      <c r="H142" s="21">
        <f t="shared" si="28"/>
        <v>0.21348314606741572</v>
      </c>
      <c r="I142" s="21" t="str">
        <f t="shared" si="29"/>
        <v/>
      </c>
      <c r="J142" s="21" t="str">
        <f t="shared" si="30"/>
        <v/>
      </c>
      <c r="K142" s="21">
        <f t="shared" si="33"/>
        <v>-1</v>
      </c>
      <c r="L142" s="21">
        <f t="shared" si="34"/>
        <v>-1</v>
      </c>
      <c r="M142" s="21">
        <f t="shared" si="31"/>
        <v>-0.26315789473684209</v>
      </c>
      <c r="N142" s="21">
        <f t="shared" si="32"/>
        <v>-0.21348314606741572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1</v>
      </c>
      <c r="F143" s="20">
        <v>0</v>
      </c>
      <c r="G143" s="21" t="str">
        <f t="shared" si="27"/>
        <v/>
      </c>
      <c r="H143" s="21" t="str">
        <f t="shared" si="28"/>
        <v/>
      </c>
      <c r="I143" s="21">
        <f t="shared" si="29"/>
        <v>3.5714285714285712E-2</v>
      </c>
      <c r="J143" s="21" t="str">
        <f t="shared" si="30"/>
        <v/>
      </c>
      <c r="K143" s="21">
        <f t="shared" si="33"/>
        <v>1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66</v>
      </c>
      <c r="D144" s="20">
        <v>70</v>
      </c>
      <c r="E144" s="20">
        <v>5</v>
      </c>
      <c r="F144" s="20">
        <v>1</v>
      </c>
      <c r="G144" s="21">
        <f t="shared" si="27"/>
        <v>0.69473684210526321</v>
      </c>
      <c r="H144" s="21">
        <f t="shared" si="28"/>
        <v>0.7865168539325843</v>
      </c>
      <c r="I144" s="21">
        <f t="shared" si="29"/>
        <v>0.17857142857142858</v>
      </c>
      <c r="J144" s="21">
        <f t="shared" si="30"/>
        <v>6.25E-2</v>
      </c>
      <c r="K144" s="21">
        <f t="shared" si="33"/>
        <v>-0.9242424242424242</v>
      </c>
      <c r="L144" s="21">
        <f t="shared" si="34"/>
        <v>-0.98571428571428577</v>
      </c>
      <c r="M144" s="21">
        <f t="shared" si="31"/>
        <v>-0.64210526315789473</v>
      </c>
      <c r="N144" s="21">
        <f t="shared" si="32"/>
        <v>-0.77528089887640461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1</v>
      </c>
      <c r="F148" s="20">
        <v>1</v>
      </c>
      <c r="G148" s="21" t="str">
        <f t="shared" si="35"/>
        <v/>
      </c>
      <c r="H148" s="21" t="str">
        <f t="shared" si="36"/>
        <v/>
      </c>
      <c r="I148" s="21">
        <f t="shared" si="37"/>
        <v>3.5714285714285712E-2</v>
      </c>
      <c r="J148" s="21">
        <f t="shared" si="38"/>
        <v>6.25E-2</v>
      </c>
      <c r="K148" s="21">
        <f t="shared" si="41"/>
        <v>1</v>
      </c>
      <c r="L148" s="21">
        <f t="shared" si="42"/>
        <v>1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5</v>
      </c>
      <c r="F150" s="20">
        <v>1</v>
      </c>
      <c r="G150" s="21" t="str">
        <f t="shared" si="35"/>
        <v/>
      </c>
      <c r="H150" s="21" t="str">
        <f t="shared" si="36"/>
        <v/>
      </c>
      <c r="I150" s="21">
        <f t="shared" si="37"/>
        <v>0.17857142857142858</v>
      </c>
      <c r="J150" s="21">
        <f t="shared" si="38"/>
        <v>6.25E-2</v>
      </c>
      <c r="K150" s="21">
        <f t="shared" si="41"/>
        <v>1</v>
      </c>
      <c r="L150" s="21">
        <f t="shared" si="42"/>
        <v>1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3</v>
      </c>
      <c r="D156" s="20">
        <v>0</v>
      </c>
      <c r="E156" s="20">
        <v>1</v>
      </c>
      <c r="F156" s="20">
        <v>0</v>
      </c>
      <c r="G156" s="21">
        <f t="shared" si="35"/>
        <v>3.1578947368421054E-2</v>
      </c>
      <c r="H156" s="21" t="str">
        <f t="shared" si="36"/>
        <v/>
      </c>
      <c r="I156" s="21">
        <f t="shared" si="37"/>
        <v>3.5714285714285712E-2</v>
      </c>
      <c r="J156" s="21" t="str">
        <f t="shared" si="38"/>
        <v/>
      </c>
      <c r="K156" s="21">
        <f t="shared" si="41"/>
        <v>-0.66666666666666663</v>
      </c>
      <c r="L156" s="21" t="str">
        <f t="shared" si="42"/>
        <v xml:space="preserve"> </v>
      </c>
      <c r="M156" s="21">
        <f t="shared" si="39"/>
        <v>-2.1052631578947368E-2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72</v>
      </c>
      <c r="D188" s="11">
        <f>SUM(D189:D363)</f>
        <v>13</v>
      </c>
      <c r="E188" s="11">
        <f>SUM(E189:E363)</f>
        <v>449</v>
      </c>
      <c r="F188" s="10">
        <f>SUM(F189:F363)</f>
        <v>54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5.2361111111111107</v>
      </c>
      <c r="L188" s="13">
        <f>+IF(AND(D188=0,F188=0),"",IF(D188=0,1,IF(F188=0,-1,(F188-D188)/D188)))</f>
        <v>3.1538461538461537</v>
      </c>
      <c r="M188" s="14">
        <f t="shared" ref="M188:M219" si="47">+IF(OR(AND(G188=""),(K188="")),"",G188*K188)</f>
        <v>5.2361111111111107</v>
      </c>
      <c r="N188" s="14">
        <f t="shared" ref="N188:N219" si="48">+IF(OR(AND(H188=""),(L188="")),"",H188*L188)</f>
        <v>3.1538461538461537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0</v>
      </c>
      <c r="D195" s="20">
        <v>0</v>
      </c>
      <c r="E195" s="20">
        <v>1</v>
      </c>
      <c r="F195" s="20">
        <v>0</v>
      </c>
      <c r="G195" s="21" t="str">
        <f t="shared" si="43"/>
        <v/>
      </c>
      <c r="H195" s="21" t="str">
        <f t="shared" si="44"/>
        <v/>
      </c>
      <c r="I195" s="21">
        <f t="shared" si="45"/>
        <v>2.2271714922048997E-3</v>
      </c>
      <c r="J195" s="21" t="str">
        <f t="shared" si="46"/>
        <v/>
      </c>
      <c r="K195" s="21">
        <f t="shared" si="49"/>
        <v>1</v>
      </c>
      <c r="L195" s="21" t="str">
        <f t="shared" si="50"/>
        <v xml:space="preserve"> </v>
      </c>
      <c r="M195" s="21" t="str">
        <f t="shared" si="47"/>
        <v/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0</v>
      </c>
      <c r="G203" s="21" t="str">
        <f t="shared" si="43"/>
        <v/>
      </c>
      <c r="H203" s="21" t="str">
        <f t="shared" si="44"/>
        <v/>
      </c>
      <c r="I203" s="21">
        <f t="shared" si="45"/>
        <v>2.2271714922048997E-3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2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>
        <f t="shared" si="54"/>
        <v>3.7037037037037035E-2</v>
      </c>
      <c r="K226" s="21" t="str">
        <f t="shared" si="57"/>
        <v xml:space="preserve"> </v>
      </c>
      <c r="L226" s="21">
        <f t="shared" si="58"/>
        <v>1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1</v>
      </c>
      <c r="E230" s="20">
        <v>0</v>
      </c>
      <c r="F230" s="20">
        <v>2</v>
      </c>
      <c r="G230" s="21" t="str">
        <f t="shared" si="51"/>
        <v/>
      </c>
      <c r="H230" s="21">
        <f t="shared" si="52"/>
        <v>7.6923076923076927E-2</v>
      </c>
      <c r="I230" s="21" t="str">
        <f t="shared" si="53"/>
        <v/>
      </c>
      <c r="J230" s="21">
        <f t="shared" si="54"/>
        <v>3.7037037037037035E-2</v>
      </c>
      <c r="K230" s="21" t="str">
        <f t="shared" si="57"/>
        <v xml:space="preserve"> </v>
      </c>
      <c r="L230" s="21">
        <f t="shared" si="58"/>
        <v>1</v>
      </c>
      <c r="M230" s="21" t="str">
        <f t="shared" si="55"/>
        <v/>
      </c>
      <c r="N230" s="21">
        <f t="shared" si="56"/>
        <v>7.6923076923076927E-2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72</v>
      </c>
      <c r="D255" s="20">
        <v>11</v>
      </c>
      <c r="E255" s="20">
        <v>445</v>
      </c>
      <c r="F255" s="20">
        <v>50</v>
      </c>
      <c r="G255" s="21">
        <f t="shared" si="59"/>
        <v>1</v>
      </c>
      <c r="H255" s="21">
        <f t="shared" si="60"/>
        <v>0.84615384615384615</v>
      </c>
      <c r="I255" s="21">
        <f t="shared" si="61"/>
        <v>0.99109131403118045</v>
      </c>
      <c r="J255" s="21">
        <f t="shared" si="62"/>
        <v>0.92592592592592593</v>
      </c>
      <c r="K255" s="21">
        <f t="shared" si="65"/>
        <v>5.1805555555555554</v>
      </c>
      <c r="L255" s="21">
        <f t="shared" si="66"/>
        <v>3.5454545454545454</v>
      </c>
      <c r="M255" s="21">
        <f t="shared" si="63"/>
        <v>5.1805555555555554</v>
      </c>
      <c r="N255" s="21">
        <f t="shared" si="64"/>
        <v>3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2</v>
      </c>
      <c r="F293" s="20">
        <v>0</v>
      </c>
      <c r="G293" s="21" t="str">
        <f t="shared" si="67"/>
        <v/>
      </c>
      <c r="H293" s="21" t="str">
        <f t="shared" si="68"/>
        <v/>
      </c>
      <c r="I293" s="21">
        <f t="shared" si="69"/>
        <v>4.4543429844097994E-3</v>
      </c>
      <c r="J293" s="21" t="str">
        <f t="shared" si="70"/>
        <v/>
      </c>
      <c r="K293" s="21">
        <f t="shared" si="73"/>
        <v>1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0</v>
      </c>
      <c r="F312" s="20">
        <v>0</v>
      </c>
      <c r="G312" s="21" t="str">
        <f t="shared" si="67"/>
        <v/>
      </c>
      <c r="H312" s="21">
        <f t="shared" si="68"/>
        <v>7.6923076923076927E-2</v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>
        <f t="shared" si="74"/>
        <v>-1</v>
      </c>
      <c r="M312" s="21" t="str">
        <f t="shared" si="71"/>
        <v/>
      </c>
      <c r="N312" s="21">
        <f t="shared" si="72"/>
        <v>-7.6923076923076927E-2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 t="str">
        <f t="shared" si="82"/>
        <v xml:space="preserve"> 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157</v>
      </c>
      <c r="D371" s="11">
        <f>SUM(D372:D604)</f>
        <v>240</v>
      </c>
      <c r="E371" s="11">
        <f>SUM(E372:E604)</f>
        <v>255</v>
      </c>
      <c r="F371" s="10">
        <f>SUM(F372:F604)</f>
        <v>150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0.62420382165605093</v>
      </c>
      <c r="L371" s="13">
        <f>+IF(AND(D371=0,F371=0),"",IF(D371=0,1,IF(F371=0,-1,(F371-D371)/D371)))</f>
        <v>-0.375</v>
      </c>
      <c r="M371" s="14">
        <f t="shared" ref="M371:M434" si="95">+IF(OR(AND(G371=""),(K371="")),"",G371*K371)</f>
        <v>0.62420382165605093</v>
      </c>
      <c r="N371" s="14">
        <f t="shared" ref="N371:N434" si="96">+IF(OR(AND(H371=""),(L371="")),"",H371*L371)</f>
        <v>-0.375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0</v>
      </c>
      <c r="F372" s="20">
        <v>0</v>
      </c>
      <c r="G372" s="21">
        <f t="shared" si="91"/>
        <v>6.369426751592357E-3</v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>
        <f t="shared" ref="K372:K435" si="97">+IF(AND(C372=0,E372=0)," ",IF(C372=0,1,IF(E372=0,-1,(E372-C372)/C372)))</f>
        <v>-1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-6.369426751592357E-3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0</v>
      </c>
      <c r="E377" s="20">
        <v>0</v>
      </c>
      <c r="F377" s="20">
        <v>0</v>
      </c>
      <c r="G377" s="21">
        <f t="shared" si="91"/>
        <v>1.2738853503184714E-2</v>
      </c>
      <c r="H377" s="21" t="str">
        <f t="shared" si="92"/>
        <v/>
      </c>
      <c r="I377" s="21" t="str">
        <f t="shared" si="93"/>
        <v/>
      </c>
      <c r="J377" s="21" t="str">
        <f t="shared" si="94"/>
        <v/>
      </c>
      <c r="K377" s="21">
        <f t="shared" si="97"/>
        <v>-1</v>
      </c>
      <c r="L377" s="21" t="str">
        <f t="shared" si="98"/>
        <v xml:space="preserve"> </v>
      </c>
      <c r="M377" s="21">
        <f t="shared" si="95"/>
        <v>-1.2738853503184714E-2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150</v>
      </c>
      <c r="D383" s="20">
        <v>236</v>
      </c>
      <c r="E383" s="20">
        <v>56</v>
      </c>
      <c r="F383" s="20">
        <v>40</v>
      </c>
      <c r="G383" s="21">
        <f t="shared" si="91"/>
        <v>0.95541401273885351</v>
      </c>
      <c r="H383" s="21">
        <f t="shared" si="92"/>
        <v>0.98333333333333328</v>
      </c>
      <c r="I383" s="21">
        <f t="shared" si="93"/>
        <v>0.2196078431372549</v>
      </c>
      <c r="J383" s="21">
        <f t="shared" si="94"/>
        <v>0.26666666666666666</v>
      </c>
      <c r="K383" s="21">
        <f t="shared" si="97"/>
        <v>-0.62666666666666671</v>
      </c>
      <c r="L383" s="21">
        <f t="shared" si="98"/>
        <v>-0.83050847457627119</v>
      </c>
      <c r="M383" s="21">
        <f t="shared" si="95"/>
        <v>-0.59872611464968162</v>
      </c>
      <c r="N383" s="21">
        <f t="shared" si="96"/>
        <v>-0.81666666666666665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0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3</v>
      </c>
      <c r="D391" s="20">
        <v>1</v>
      </c>
      <c r="E391" s="20">
        <v>193</v>
      </c>
      <c r="F391" s="20">
        <v>100</v>
      </c>
      <c r="G391" s="21">
        <f t="shared" si="91"/>
        <v>1.9108280254777069E-2</v>
      </c>
      <c r="H391" s="21">
        <f t="shared" si="92"/>
        <v>4.1666666666666666E-3</v>
      </c>
      <c r="I391" s="21">
        <f t="shared" si="93"/>
        <v>0.75686274509803919</v>
      </c>
      <c r="J391" s="21">
        <f t="shared" si="94"/>
        <v>0.66666666666666663</v>
      </c>
      <c r="K391" s="21">
        <f t="shared" si="97"/>
        <v>63.333333333333336</v>
      </c>
      <c r="L391" s="21">
        <f t="shared" si="98"/>
        <v>99</v>
      </c>
      <c r="M391" s="21">
        <f t="shared" si="95"/>
        <v>1.2101910828025477</v>
      </c>
      <c r="N391" s="21">
        <f t="shared" si="96"/>
        <v>0.41249999999999998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0</v>
      </c>
      <c r="F395" s="20">
        <v>0</v>
      </c>
      <c r="G395" s="21" t="str">
        <f t="shared" si="91"/>
        <v/>
      </c>
      <c r="H395" s="21" t="str">
        <f t="shared" si="92"/>
        <v/>
      </c>
      <c r="I395" s="21" t="str">
        <f t="shared" si="93"/>
        <v/>
      </c>
      <c r="J395" s="21" t="str">
        <f t="shared" si="94"/>
        <v/>
      </c>
      <c r="K395" s="21" t="str">
        <f t="shared" si="97"/>
        <v xml:space="preserve"> </v>
      </c>
      <c r="L395" s="21" t="str">
        <f t="shared" si="98"/>
        <v xml:space="preserve"> 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0</v>
      </c>
      <c r="F406" s="20">
        <v>0</v>
      </c>
      <c r="G406" s="21" t="str">
        <f t="shared" si="91"/>
        <v/>
      </c>
      <c r="H406" s="21" t="str">
        <f t="shared" si="92"/>
        <v/>
      </c>
      <c r="I406" s="21" t="str">
        <f t="shared" si="93"/>
        <v/>
      </c>
      <c r="J406" s="21" t="str">
        <f t="shared" si="94"/>
        <v/>
      </c>
      <c r="K406" s="21" t="str">
        <f t="shared" si="97"/>
        <v xml:space="preserve"> </v>
      </c>
      <c r="L406" s="21" t="str">
        <f t="shared" si="98"/>
        <v xml:space="preserve"> 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1</v>
      </c>
      <c r="F410" s="20">
        <v>0</v>
      </c>
      <c r="G410" s="21" t="str">
        <f t="shared" si="91"/>
        <v/>
      </c>
      <c r="H410" s="21" t="str">
        <f t="shared" si="92"/>
        <v/>
      </c>
      <c r="I410" s="21">
        <f t="shared" si="93"/>
        <v>3.9215686274509803E-3</v>
      </c>
      <c r="J410" s="21" t="str">
        <f t="shared" si="94"/>
        <v/>
      </c>
      <c r="K410" s="21">
        <f t="shared" si="97"/>
        <v>1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</v>
      </c>
      <c r="D419" s="20">
        <v>0</v>
      </c>
      <c r="E419" s="20">
        <v>0</v>
      </c>
      <c r="F419" s="20">
        <v>1</v>
      </c>
      <c r="G419" s="21">
        <f t="shared" si="91"/>
        <v>6.369426751592357E-3</v>
      </c>
      <c r="H419" s="21" t="str">
        <f t="shared" si="92"/>
        <v/>
      </c>
      <c r="I419" s="21" t="str">
        <f t="shared" si="93"/>
        <v/>
      </c>
      <c r="J419" s="21">
        <f t="shared" si="94"/>
        <v>6.6666666666666671E-3</v>
      </c>
      <c r="K419" s="21">
        <f t="shared" si="97"/>
        <v>-1</v>
      </c>
      <c r="L419" s="21">
        <f t="shared" si="98"/>
        <v>1</v>
      </c>
      <c r="M419" s="21">
        <f t="shared" si="95"/>
        <v>-6.369426751592357E-3</v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2</v>
      </c>
      <c r="F422" s="20">
        <v>4</v>
      </c>
      <c r="G422" s="21" t="str">
        <f t="shared" si="91"/>
        <v/>
      </c>
      <c r="H422" s="21" t="str">
        <f t="shared" si="92"/>
        <v/>
      </c>
      <c r="I422" s="21">
        <f t="shared" si="93"/>
        <v>7.8431372549019607E-3</v>
      </c>
      <c r="J422" s="21">
        <f t="shared" si="94"/>
        <v>2.6666666666666668E-2</v>
      </c>
      <c r="K422" s="21">
        <f t="shared" si="97"/>
        <v>1</v>
      </c>
      <c r="L422" s="21">
        <f t="shared" si="98"/>
        <v>1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1</v>
      </c>
      <c r="E423" s="20">
        <v>1</v>
      </c>
      <c r="F423" s="20">
        <v>0</v>
      </c>
      <c r="G423" s="21" t="str">
        <f t="shared" si="91"/>
        <v/>
      </c>
      <c r="H423" s="21">
        <f t="shared" si="92"/>
        <v>4.1666666666666666E-3</v>
      </c>
      <c r="I423" s="21">
        <f t="shared" si="93"/>
        <v>3.9215686274509803E-3</v>
      </c>
      <c r="J423" s="21" t="str">
        <f t="shared" si="94"/>
        <v/>
      </c>
      <c r="K423" s="21">
        <f t="shared" si="97"/>
        <v>1</v>
      </c>
      <c r="L423" s="21">
        <f t="shared" si="98"/>
        <v>-1</v>
      </c>
      <c r="M423" s="21" t="str">
        <f t="shared" si="95"/>
        <v/>
      </c>
      <c r="N423" s="21">
        <f t="shared" si="96"/>
        <v>-4.1666666666666666E-3</v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1</v>
      </c>
      <c r="F424" s="20">
        <v>0</v>
      </c>
      <c r="G424" s="21" t="str">
        <f t="shared" si="91"/>
        <v/>
      </c>
      <c r="H424" s="21" t="str">
        <f t="shared" si="92"/>
        <v/>
      </c>
      <c r="I424" s="21">
        <f t="shared" si="93"/>
        <v>3.9215686274509803E-3</v>
      </c>
      <c r="J424" s="21" t="str">
        <f t="shared" si="94"/>
        <v/>
      </c>
      <c r="K424" s="21">
        <f t="shared" si="97"/>
        <v>1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1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>
        <f t="shared" si="94"/>
        <v>6.6666666666666671E-3</v>
      </c>
      <c r="K434" s="21" t="str">
        <f t="shared" si="97"/>
        <v xml:space="preserve"> 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1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3.9215686274509803E-3</v>
      </c>
      <c r="J435" s="21" t="str">
        <f t="shared" ref="J435:J498" si="102">+IF(F435=0,"",F435/F$371)</f>
        <v/>
      </c>
      <c r="K435" s="21">
        <f t="shared" si="97"/>
        <v>1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</v>
      </c>
      <c r="E446" s="20">
        <v>0</v>
      </c>
      <c r="F446" s="20">
        <v>0</v>
      </c>
      <c r="G446" s="21" t="str">
        <f t="shared" si="99"/>
        <v/>
      </c>
      <c r="H446" s="21">
        <f t="shared" si="100"/>
        <v>4.1666666666666666E-3</v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>
        <f t="shared" si="106"/>
        <v>-1</v>
      </c>
      <c r="M446" s="21" t="str">
        <f t="shared" si="103"/>
        <v/>
      </c>
      <c r="N446" s="21">
        <f t="shared" si="104"/>
        <v>-4.1666666666666666E-3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3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>
        <f t="shared" si="102"/>
        <v>0.02</v>
      </c>
      <c r="K487" s="21" t="str">
        <f t="shared" si="105"/>
        <v xml:space="preserve"> </v>
      </c>
      <c r="L487" s="21">
        <f t="shared" si="106"/>
        <v>1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0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 t="str">
        <f t="shared" si="106"/>
        <v xml:space="preserve"> 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1</v>
      </c>
      <c r="E507" s="20">
        <v>0</v>
      </c>
      <c r="F507" s="20">
        <v>0</v>
      </c>
      <c r="G507" s="21" t="str">
        <f t="shared" si="107"/>
        <v/>
      </c>
      <c r="H507" s="21">
        <f t="shared" si="108"/>
        <v>4.1666666666666666E-3</v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>
        <f t="shared" si="114"/>
        <v>-1</v>
      </c>
      <c r="M507" s="21" t="str">
        <f t="shared" si="111"/>
        <v/>
      </c>
      <c r="N507" s="21">
        <f t="shared" si="112"/>
        <v>-4.1666666666666666E-3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1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6.6666666666666671E-3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0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 t="str">
        <f t="shared" si="122"/>
        <v xml:space="preserve"> 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0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 t="str">
        <f t="shared" si="122"/>
        <v xml:space="preserve"> 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0</v>
      </c>
      <c r="E590" s="20">
        <v>0</v>
      </c>
      <c r="F590" s="20">
        <v>0</v>
      </c>
      <c r="G590" s="21" t="str">
        <f t="shared" si="115"/>
        <v/>
      </c>
      <c r="H590" s="21" t="str">
        <f t="shared" si="116"/>
        <v/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 t="str">
        <f t="shared" si="122"/>
        <v xml:space="preserve"> </v>
      </c>
      <c r="M590" s="21" t="str">
        <f t="shared" si="119"/>
        <v/>
      </c>
      <c r="N590" s="21" t="str">
        <f t="shared" si="120"/>
        <v/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0</v>
      </c>
      <c r="D612" s="11">
        <f>SUM(D613:D640)</f>
        <v>4</v>
      </c>
      <c r="E612" s="11">
        <f>SUM(E613:E640)</f>
        <v>2</v>
      </c>
      <c r="F612" s="10">
        <f>SUM(F613:F640)</f>
        <v>30</v>
      </c>
      <c r="G612" s="14" t="str">
        <f t="shared" ref="G612:G640" si="123">+IF(C612=0,"",C612/C$612)</f>
        <v/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</v>
      </c>
      <c r="L612" s="13">
        <f>+IF(AND(D612=0,F612=0),"",IF(D612=0,1,IF(F612=0,-1,(F612-D612)/D612)))</f>
        <v>6.5</v>
      </c>
      <c r="M612" s="14" t="str">
        <f t="shared" ref="M612:M640" si="127">+IF(OR(AND(G612=""),(K612="")),"",G612*K612)</f>
        <v/>
      </c>
      <c r="N612" s="14">
        <f t="shared" ref="N612:N640" si="128">+IF(OR(AND(H612=""),(L612="")),"",H612*L612)</f>
        <v>6.5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2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>
        <f t="shared" si="126"/>
        <v>6.6666666666666666E-2</v>
      </c>
      <c r="K614" s="21" t="str">
        <f t="shared" si="129"/>
        <v xml:space="preserve"> </v>
      </c>
      <c r="L614" s="21">
        <f t="shared" si="130"/>
        <v>1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1</v>
      </c>
      <c r="E615" s="20">
        <v>0</v>
      </c>
      <c r="F615" s="20">
        <v>0</v>
      </c>
      <c r="G615" s="21" t="str">
        <f t="shared" si="123"/>
        <v/>
      </c>
      <c r="H615" s="21">
        <f t="shared" si="124"/>
        <v>0.25</v>
      </c>
      <c r="I615" s="21" t="str">
        <f t="shared" si="125"/>
        <v/>
      </c>
      <c r="J615" s="21" t="str">
        <f t="shared" si="126"/>
        <v/>
      </c>
      <c r="K615" s="21" t="str">
        <f t="shared" si="129"/>
        <v xml:space="preserve"> </v>
      </c>
      <c r="L615" s="21">
        <f t="shared" si="130"/>
        <v>-1</v>
      </c>
      <c r="M615" s="21" t="str">
        <f t="shared" si="127"/>
        <v/>
      </c>
      <c r="N615" s="21">
        <f t="shared" si="128"/>
        <v>-0.25</v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0</v>
      </c>
      <c r="F616" s="20">
        <v>0</v>
      </c>
      <c r="G616" s="21" t="str">
        <f t="shared" si="123"/>
        <v/>
      </c>
      <c r="H616" s="21" t="str">
        <f t="shared" si="124"/>
        <v/>
      </c>
      <c r="I616" s="21" t="str">
        <f t="shared" si="125"/>
        <v/>
      </c>
      <c r="J616" s="21" t="str">
        <f t="shared" si="126"/>
        <v/>
      </c>
      <c r="K616" s="21" t="str">
        <f t="shared" si="129"/>
        <v xml:space="preserve"> </v>
      </c>
      <c r="L616" s="21" t="str">
        <f t="shared" si="130"/>
        <v xml:space="preserve"> 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2</v>
      </c>
      <c r="F630" s="20">
        <v>28</v>
      </c>
      <c r="G630" s="21" t="str">
        <f t="shared" si="123"/>
        <v/>
      </c>
      <c r="H630" s="21" t="str">
        <f t="shared" si="124"/>
        <v/>
      </c>
      <c r="I630" s="21">
        <f t="shared" si="125"/>
        <v>1</v>
      </c>
      <c r="J630" s="21">
        <f t="shared" si="126"/>
        <v>0.93333333333333335</v>
      </c>
      <c r="K630" s="21">
        <f t="shared" si="129"/>
        <v>1</v>
      </c>
      <c r="L630" s="21">
        <f t="shared" si="130"/>
        <v>1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3</v>
      </c>
      <c r="E631" s="20">
        <v>0</v>
      </c>
      <c r="F631" s="20">
        <v>0</v>
      </c>
      <c r="G631" s="21" t="str">
        <f t="shared" si="123"/>
        <v/>
      </c>
      <c r="H631" s="21">
        <f t="shared" si="124"/>
        <v>0.75</v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>
        <f t="shared" si="130"/>
        <v>-1</v>
      </c>
      <c r="M631" s="21" t="str">
        <f t="shared" si="127"/>
        <v/>
      </c>
      <c r="N631" s="21">
        <f t="shared" si="128"/>
        <v>-0.75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631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632</v>
      </c>
      <c r="C9" s="11">
        <f>+C22+C81+C188+C371+C612</f>
        <v>182</v>
      </c>
      <c r="D9" s="11">
        <f>+D22+D81+D188+D371+D612</f>
        <v>298</v>
      </c>
      <c r="E9" s="11">
        <f>+E22+E81+E188+E371+E612</f>
        <v>1512</v>
      </c>
      <c r="F9" s="10">
        <f>+F22+F81+F188+F371+F612</f>
        <v>1354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7.3076923076923075</v>
      </c>
      <c r="L9" s="13">
        <f t="shared" si="0"/>
        <v>3.5436241610738257</v>
      </c>
      <c r="M9" s="14">
        <f t="shared" ref="M9:N14" si="1">+IF(OR(AND(G9=""),(K9="")),"",G9*K9)</f>
        <v>7.3076923076923075</v>
      </c>
      <c r="N9" s="14">
        <f t="shared" si="1"/>
        <v>3.5436241610738257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0</v>
      </c>
      <c r="E10" s="47">
        <f>+E22</f>
        <v>0</v>
      </c>
      <c r="F10" s="47">
        <f>+F22</f>
        <v>3</v>
      </c>
      <c r="G10" s="48">
        <f t="shared" ref="G10:J14" si="2">+C10/C$9</f>
        <v>0</v>
      </c>
      <c r="H10" s="48">
        <f t="shared" si="2"/>
        <v>0</v>
      </c>
      <c r="I10" s="48">
        <f t="shared" si="2"/>
        <v>0</v>
      </c>
      <c r="J10" s="48">
        <f t="shared" si="2"/>
        <v>2.2156573116691287E-3</v>
      </c>
      <c r="K10" s="48" t="str">
        <f t="shared" si="0"/>
        <v/>
      </c>
      <c r="L10" s="48">
        <f t="shared" si="0"/>
        <v>1</v>
      </c>
      <c r="M10" s="48" t="str">
        <f t="shared" si="1"/>
        <v/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50</v>
      </c>
      <c r="D11" s="20">
        <f>+D81</f>
        <v>41</v>
      </c>
      <c r="E11" s="20">
        <f>+E81</f>
        <v>347</v>
      </c>
      <c r="F11" s="20">
        <f>+F81</f>
        <v>416</v>
      </c>
      <c r="G11" s="21">
        <f t="shared" si="2"/>
        <v>0.27472527472527475</v>
      </c>
      <c r="H11" s="21">
        <f t="shared" si="2"/>
        <v>0.13758389261744966</v>
      </c>
      <c r="I11" s="21">
        <f t="shared" si="2"/>
        <v>0.22949735449735451</v>
      </c>
      <c r="J11" s="21">
        <f t="shared" si="2"/>
        <v>0.30723781388478583</v>
      </c>
      <c r="K11" s="21">
        <f t="shared" si="0"/>
        <v>5.94</v>
      </c>
      <c r="L11" s="21">
        <f t="shared" si="0"/>
        <v>9.1463414634146343</v>
      </c>
      <c r="M11" s="21">
        <f t="shared" si="1"/>
        <v>1.6318681318681321</v>
      </c>
      <c r="N11" s="50">
        <f t="shared" si="1"/>
        <v>1.2583892617449663</v>
      </c>
    </row>
    <row r="12" spans="1:14" ht="25.5" x14ac:dyDescent="0.2">
      <c r="A12" s="18"/>
      <c r="B12" s="58" t="s">
        <v>12</v>
      </c>
      <c r="C12" s="55">
        <f>+C188</f>
        <v>14</v>
      </c>
      <c r="D12" s="20">
        <f>+D188</f>
        <v>19</v>
      </c>
      <c r="E12" s="20">
        <f>+E188</f>
        <v>84</v>
      </c>
      <c r="F12" s="20">
        <f>+F188</f>
        <v>96</v>
      </c>
      <c r="G12" s="21">
        <f t="shared" si="2"/>
        <v>7.6923076923076927E-2</v>
      </c>
      <c r="H12" s="21">
        <f t="shared" si="2"/>
        <v>6.3758389261744972E-2</v>
      </c>
      <c r="I12" s="21">
        <f t="shared" si="2"/>
        <v>5.5555555555555552E-2</v>
      </c>
      <c r="J12" s="21">
        <f t="shared" si="2"/>
        <v>7.0901033973412117E-2</v>
      </c>
      <c r="K12" s="21">
        <f t="shared" si="0"/>
        <v>5</v>
      </c>
      <c r="L12" s="21">
        <f t="shared" si="0"/>
        <v>4.0526315789473681</v>
      </c>
      <c r="M12" s="21">
        <f t="shared" si="1"/>
        <v>0.38461538461538464</v>
      </c>
      <c r="N12" s="50">
        <f t="shared" si="1"/>
        <v>0.25838926174496646</v>
      </c>
    </row>
    <row r="13" spans="1:14" ht="25.5" x14ac:dyDescent="0.2">
      <c r="A13" s="18"/>
      <c r="B13" s="58" t="s">
        <v>13</v>
      </c>
      <c r="C13" s="55">
        <f>+C371</f>
        <v>94</v>
      </c>
      <c r="D13" s="20">
        <f>+D371</f>
        <v>139</v>
      </c>
      <c r="E13" s="20">
        <f>+E371</f>
        <v>731</v>
      </c>
      <c r="F13" s="20">
        <f>+F371</f>
        <v>649</v>
      </c>
      <c r="G13" s="21">
        <f t="shared" si="2"/>
        <v>0.51648351648351654</v>
      </c>
      <c r="H13" s="21">
        <f t="shared" si="2"/>
        <v>0.46644295302013422</v>
      </c>
      <c r="I13" s="21">
        <f t="shared" si="2"/>
        <v>0.48346560846560849</v>
      </c>
      <c r="J13" s="21">
        <f t="shared" si="2"/>
        <v>0.4793205317577548</v>
      </c>
      <c r="K13" s="21">
        <f t="shared" si="0"/>
        <v>6.7765957446808507</v>
      </c>
      <c r="L13" s="21">
        <f t="shared" si="0"/>
        <v>3.6690647482014387</v>
      </c>
      <c r="M13" s="21">
        <f t="shared" si="1"/>
        <v>3.5</v>
      </c>
      <c r="N13" s="50">
        <f t="shared" si="1"/>
        <v>1.7114093959731542</v>
      </c>
    </row>
    <row r="14" spans="1:14" ht="26.25" thickBot="1" x14ac:dyDescent="0.25">
      <c r="A14" s="18"/>
      <c r="B14" s="59" t="s">
        <v>14</v>
      </c>
      <c r="C14" s="56">
        <f>+C612</f>
        <v>24</v>
      </c>
      <c r="D14" s="51">
        <f>+D612</f>
        <v>99</v>
      </c>
      <c r="E14" s="51">
        <f>+E612</f>
        <v>350</v>
      </c>
      <c r="F14" s="51">
        <f>+F612</f>
        <v>190</v>
      </c>
      <c r="G14" s="52">
        <f t="shared" si="2"/>
        <v>0.13186813186813187</v>
      </c>
      <c r="H14" s="52">
        <f t="shared" si="2"/>
        <v>0.33221476510067116</v>
      </c>
      <c r="I14" s="52">
        <f t="shared" si="2"/>
        <v>0.23148148148148148</v>
      </c>
      <c r="J14" s="52">
        <f t="shared" si="2"/>
        <v>0.14032496307237813</v>
      </c>
      <c r="K14" s="52">
        <f t="shared" si="0"/>
        <v>13.583333333333334</v>
      </c>
      <c r="L14" s="52">
        <f t="shared" si="0"/>
        <v>0.91919191919191923</v>
      </c>
      <c r="M14" s="52">
        <f t="shared" si="1"/>
        <v>1.7912087912087913</v>
      </c>
      <c r="N14" s="53">
        <f t="shared" si="1"/>
        <v>0.30536912751677853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0</v>
      </c>
      <c r="F22" s="10">
        <f>SUM(F23:F73)</f>
        <v>3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 t="str">
        <f>+IF(AND(C22=0,E22=0),"",IF(C22=0,1,IF(E22=0,-1,(E22-C22)/C22)))</f>
        <v/>
      </c>
      <c r="L22" s="13">
        <f>+IF(AND(D22=0,F22=0),"",IF(D22=0,1,IF(F22=0,-1,(F22-D22)/D22)))</f>
        <v>1</v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1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>
        <f t="shared" si="6"/>
        <v>0.33333333333333331</v>
      </c>
      <c r="K33" s="21" t="str">
        <f t="shared" si="9"/>
        <v xml:space="preserve"> </v>
      </c>
      <c r="L33" s="21">
        <f t="shared" si="10"/>
        <v>1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2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>
        <f t="shared" si="14"/>
        <v>0.66666666666666663</v>
      </c>
      <c r="K67" s="21" t="str">
        <f t="shared" si="17"/>
        <v xml:space="preserve"> </v>
      </c>
      <c r="L67" s="21">
        <f t="shared" si="18"/>
        <v>1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50</v>
      </c>
      <c r="D81" s="11">
        <f>SUM(D82:D180)</f>
        <v>41</v>
      </c>
      <c r="E81" s="11">
        <f>SUM(E82:E180)</f>
        <v>347</v>
      </c>
      <c r="F81" s="10">
        <f>SUM(F82:F180)</f>
        <v>416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5.94</v>
      </c>
      <c r="L81" s="13">
        <f>+IF(AND(D81=0,F81=0),"",IF(D81=0,1,IF(F81=0,-1,(F81-D81)/D81)))</f>
        <v>9.1463414634146343</v>
      </c>
      <c r="M81" s="14">
        <f t="shared" ref="M81:M112" si="23">+IF(OR(AND(G81=""),(K81="")),"",G81*K81)</f>
        <v>5.94</v>
      </c>
      <c r="N81" s="14">
        <f t="shared" ref="N81:N112" si="24">+IF(OR(AND(H81=""),(L81="")),"",H81*L81)</f>
        <v>9.1463414634146343</v>
      </c>
    </row>
    <row r="82" spans="1:14" x14ac:dyDescent="0.2">
      <c r="A82" s="18"/>
      <c r="B82" s="19" t="s">
        <v>69</v>
      </c>
      <c r="C82" s="20">
        <v>1</v>
      </c>
      <c r="D82" s="20">
        <v>2</v>
      </c>
      <c r="E82" s="20">
        <v>6</v>
      </c>
      <c r="F82" s="20">
        <v>6</v>
      </c>
      <c r="G82" s="21">
        <f t="shared" si="19"/>
        <v>0.02</v>
      </c>
      <c r="H82" s="21">
        <f t="shared" si="20"/>
        <v>4.878048780487805E-2</v>
      </c>
      <c r="I82" s="21">
        <f t="shared" si="21"/>
        <v>1.7291066282420751E-2</v>
      </c>
      <c r="J82" s="21">
        <f t="shared" si="22"/>
        <v>1.4423076923076924E-2</v>
      </c>
      <c r="K82" s="21">
        <f t="shared" ref="K82:K113" si="25">+IF(AND(C82=0,E82=0)," ",IF(C82=0,1,IF(E82=0,-1,(E82-C82)/C82)))</f>
        <v>5</v>
      </c>
      <c r="L82" s="21">
        <f t="shared" ref="L82:L113" si="26">+IF(AND(D82=0,F82=0)," ",IF(D82=0,1,IF(F82=0,-1,(F82-D82)/D82)))</f>
        <v>2</v>
      </c>
      <c r="M82" s="21">
        <f t="shared" si="23"/>
        <v>0.1</v>
      </c>
      <c r="N82" s="21">
        <f t="shared" si="24"/>
        <v>9.7560975609756101E-2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1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>
        <f t="shared" si="22"/>
        <v>2.403846153846154E-3</v>
      </c>
      <c r="K83" s="21" t="str">
        <f t="shared" si="25"/>
        <v xml:space="preserve"> </v>
      </c>
      <c r="L83" s="21">
        <f t="shared" si="26"/>
        <v>1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1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>
        <f t="shared" si="22"/>
        <v>2.403846153846154E-3</v>
      </c>
      <c r="K84" s="21" t="str">
        <f t="shared" si="25"/>
        <v xml:space="preserve"> </v>
      </c>
      <c r="L84" s="21">
        <f t="shared" si="26"/>
        <v>1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1</v>
      </c>
      <c r="F85" s="20">
        <v>2</v>
      </c>
      <c r="G85" s="21" t="str">
        <f t="shared" si="19"/>
        <v/>
      </c>
      <c r="H85" s="21" t="str">
        <f t="shared" si="20"/>
        <v/>
      </c>
      <c r="I85" s="21">
        <f t="shared" si="21"/>
        <v>2.881844380403458E-3</v>
      </c>
      <c r="J85" s="21">
        <f t="shared" si="22"/>
        <v>4.807692307692308E-3</v>
      </c>
      <c r="K85" s="21">
        <f t="shared" si="25"/>
        <v>1</v>
      </c>
      <c r="L85" s="21">
        <f t="shared" si="26"/>
        <v>1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</v>
      </c>
      <c r="D86" s="20">
        <v>1</v>
      </c>
      <c r="E86" s="20">
        <v>9</v>
      </c>
      <c r="F86" s="20">
        <v>6</v>
      </c>
      <c r="G86" s="21">
        <f t="shared" si="19"/>
        <v>0.02</v>
      </c>
      <c r="H86" s="21">
        <f t="shared" si="20"/>
        <v>2.4390243902439025E-2</v>
      </c>
      <c r="I86" s="21">
        <f t="shared" si="21"/>
        <v>2.5936599423631124E-2</v>
      </c>
      <c r="J86" s="21">
        <f t="shared" si="22"/>
        <v>1.4423076923076924E-2</v>
      </c>
      <c r="K86" s="21">
        <f t="shared" si="25"/>
        <v>8</v>
      </c>
      <c r="L86" s="21">
        <f t="shared" si="26"/>
        <v>5</v>
      </c>
      <c r="M86" s="21">
        <f t="shared" si="23"/>
        <v>0.16</v>
      </c>
      <c r="N86" s="21">
        <f t="shared" si="24"/>
        <v>0.12195121951219512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7</v>
      </c>
      <c r="F87" s="20">
        <v>7</v>
      </c>
      <c r="G87" s="21" t="str">
        <f t="shared" si="19"/>
        <v/>
      </c>
      <c r="H87" s="21" t="str">
        <f t="shared" si="20"/>
        <v/>
      </c>
      <c r="I87" s="21">
        <f t="shared" si="21"/>
        <v>2.0172910662824207E-2</v>
      </c>
      <c r="J87" s="21">
        <f t="shared" si="22"/>
        <v>1.6826923076923076E-2</v>
      </c>
      <c r="K87" s="21">
        <f t="shared" si="25"/>
        <v>1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0</v>
      </c>
      <c r="E97" s="20">
        <v>3</v>
      </c>
      <c r="F97" s="20">
        <v>1</v>
      </c>
      <c r="G97" s="21">
        <f t="shared" si="19"/>
        <v>0.02</v>
      </c>
      <c r="H97" s="21" t="str">
        <f t="shared" si="20"/>
        <v/>
      </c>
      <c r="I97" s="21">
        <f t="shared" si="21"/>
        <v>8.6455331412103754E-3</v>
      </c>
      <c r="J97" s="21">
        <f t="shared" si="22"/>
        <v>2.403846153846154E-3</v>
      </c>
      <c r="K97" s="21">
        <f t="shared" si="25"/>
        <v>2</v>
      </c>
      <c r="L97" s="21">
        <f t="shared" si="26"/>
        <v>1</v>
      </c>
      <c r="M97" s="21">
        <f t="shared" si="23"/>
        <v>0.04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1</v>
      </c>
      <c r="F99" s="20">
        <v>1</v>
      </c>
      <c r="G99" s="21" t="str">
        <f t="shared" si="19"/>
        <v/>
      </c>
      <c r="H99" s="21" t="str">
        <f t="shared" si="20"/>
        <v/>
      </c>
      <c r="I99" s="21">
        <f t="shared" si="21"/>
        <v>2.881844380403458E-3</v>
      </c>
      <c r="J99" s="21">
        <f t="shared" si="22"/>
        <v>2.403846153846154E-3</v>
      </c>
      <c r="K99" s="21">
        <f t="shared" si="25"/>
        <v>1</v>
      </c>
      <c r="L99" s="21">
        <f t="shared" si="26"/>
        <v>1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2</v>
      </c>
      <c r="F100" s="20">
        <v>1</v>
      </c>
      <c r="G100" s="21" t="str">
        <f t="shared" si="19"/>
        <v/>
      </c>
      <c r="H100" s="21" t="str">
        <f t="shared" si="20"/>
        <v/>
      </c>
      <c r="I100" s="21">
        <f t="shared" si="21"/>
        <v>5.763688760806916E-3</v>
      </c>
      <c r="J100" s="21">
        <f t="shared" si="22"/>
        <v>2.403846153846154E-3</v>
      </c>
      <c r="K100" s="21">
        <f t="shared" si="25"/>
        <v>1</v>
      </c>
      <c r="L100" s="21">
        <f t="shared" si="26"/>
        <v>1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2</v>
      </c>
      <c r="D103" s="20">
        <v>2</v>
      </c>
      <c r="E103" s="20">
        <v>4</v>
      </c>
      <c r="F103" s="20">
        <v>7</v>
      </c>
      <c r="G103" s="21">
        <f t="shared" si="19"/>
        <v>0.04</v>
      </c>
      <c r="H103" s="21">
        <f t="shared" si="20"/>
        <v>4.878048780487805E-2</v>
      </c>
      <c r="I103" s="21">
        <f t="shared" si="21"/>
        <v>1.1527377521613832E-2</v>
      </c>
      <c r="J103" s="21">
        <f t="shared" si="22"/>
        <v>1.6826923076923076E-2</v>
      </c>
      <c r="K103" s="21">
        <f t="shared" si="25"/>
        <v>1</v>
      </c>
      <c r="L103" s="21">
        <f t="shared" si="26"/>
        <v>2.5</v>
      </c>
      <c r="M103" s="21">
        <f t="shared" si="23"/>
        <v>0.04</v>
      </c>
      <c r="N103" s="21">
        <f t="shared" si="24"/>
        <v>0.12195121951219512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3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>
        <f t="shared" si="22"/>
        <v>7.2115384615384619E-3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4</v>
      </c>
      <c r="F111" s="20">
        <v>8</v>
      </c>
      <c r="G111" s="21" t="str">
        <f t="shared" si="19"/>
        <v/>
      </c>
      <c r="H111" s="21" t="str">
        <f t="shared" si="20"/>
        <v/>
      </c>
      <c r="I111" s="21">
        <f t="shared" si="21"/>
        <v>1.1527377521613832E-2</v>
      </c>
      <c r="J111" s="21">
        <f t="shared" si="22"/>
        <v>1.9230769230769232E-2</v>
      </c>
      <c r="K111" s="21">
        <f t="shared" si="25"/>
        <v>1</v>
      </c>
      <c r="L111" s="21">
        <f t="shared" si="26"/>
        <v>1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3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>
        <f t="shared" si="30"/>
        <v>7.2115384615384619E-3</v>
      </c>
      <c r="K114" s="21" t="str">
        <f t="shared" ref="K114:K145" si="33">+IF(AND(C114=0,E114=0)," ",IF(C114=0,1,IF(E114=0,-1,(E114-C114)/C114)))</f>
        <v xml:space="preserve"> </v>
      </c>
      <c r="L114" s="21">
        <f t="shared" ref="L114:L145" si="34">+IF(AND(D114=0,F114=0)," ",IF(D114=0,1,IF(F114=0,-1,(F114-D114)/D114)))</f>
        <v>1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1</v>
      </c>
      <c r="E115" s="20">
        <v>1</v>
      </c>
      <c r="F115" s="20">
        <v>10</v>
      </c>
      <c r="G115" s="21" t="str">
        <f t="shared" si="27"/>
        <v/>
      </c>
      <c r="H115" s="21">
        <f t="shared" si="28"/>
        <v>2.4390243902439025E-2</v>
      </c>
      <c r="I115" s="21">
        <f t="shared" si="29"/>
        <v>2.881844380403458E-3</v>
      </c>
      <c r="J115" s="21">
        <f t="shared" si="30"/>
        <v>2.403846153846154E-2</v>
      </c>
      <c r="K115" s="21">
        <f t="shared" si="33"/>
        <v>1</v>
      </c>
      <c r="L115" s="21">
        <f t="shared" si="34"/>
        <v>9</v>
      </c>
      <c r="M115" s="21" t="str">
        <f t="shared" si="31"/>
        <v/>
      </c>
      <c r="N115" s="21">
        <f t="shared" si="32"/>
        <v>0.21951219512195122</v>
      </c>
    </row>
    <row r="116" spans="1:14" x14ac:dyDescent="0.2">
      <c r="A116" s="18"/>
      <c r="B116" s="19" t="s">
        <v>104</v>
      </c>
      <c r="C116" s="20">
        <v>0</v>
      </c>
      <c r="D116" s="20">
        <v>7</v>
      </c>
      <c r="E116" s="20">
        <v>5</v>
      </c>
      <c r="F116" s="20">
        <v>2</v>
      </c>
      <c r="G116" s="21" t="str">
        <f t="shared" si="27"/>
        <v/>
      </c>
      <c r="H116" s="21">
        <f t="shared" si="28"/>
        <v>0.17073170731707318</v>
      </c>
      <c r="I116" s="21">
        <f t="shared" si="29"/>
        <v>1.4409221902017291E-2</v>
      </c>
      <c r="J116" s="21">
        <f t="shared" si="30"/>
        <v>4.807692307692308E-3</v>
      </c>
      <c r="K116" s="21">
        <f t="shared" si="33"/>
        <v>1</v>
      </c>
      <c r="L116" s="21">
        <f t="shared" si="34"/>
        <v>-0.7142857142857143</v>
      </c>
      <c r="M116" s="21" t="str">
        <f t="shared" si="31"/>
        <v/>
      </c>
      <c r="N116" s="21">
        <f t="shared" si="32"/>
        <v>-0.12195121951219513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3</v>
      </c>
      <c r="F118" s="20">
        <v>5</v>
      </c>
      <c r="G118" s="21" t="str">
        <f t="shared" si="27"/>
        <v/>
      </c>
      <c r="H118" s="21">
        <f t="shared" si="28"/>
        <v>2.4390243902439025E-2</v>
      </c>
      <c r="I118" s="21">
        <f t="shared" si="29"/>
        <v>8.6455331412103754E-3</v>
      </c>
      <c r="J118" s="21">
        <f t="shared" si="30"/>
        <v>1.201923076923077E-2</v>
      </c>
      <c r="K118" s="21">
        <f t="shared" si="33"/>
        <v>1</v>
      </c>
      <c r="L118" s="21">
        <f t="shared" si="34"/>
        <v>4</v>
      </c>
      <c r="M118" s="21" t="str">
        <f t="shared" si="31"/>
        <v/>
      </c>
      <c r="N118" s="21">
        <f t="shared" si="32"/>
        <v>9.7560975609756101E-2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2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>
        <f t="shared" si="30"/>
        <v>4.807692307692308E-3</v>
      </c>
      <c r="K120" s="21" t="str">
        <f t="shared" si="33"/>
        <v xml:space="preserve"> </v>
      </c>
      <c r="L120" s="21">
        <f t="shared" si="34"/>
        <v>1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1</v>
      </c>
      <c r="E124" s="20">
        <v>0</v>
      </c>
      <c r="F124" s="20">
        <v>0</v>
      </c>
      <c r="G124" s="21" t="str">
        <f t="shared" si="27"/>
        <v/>
      </c>
      <c r="H124" s="21">
        <f t="shared" si="28"/>
        <v>2.4390243902439025E-2</v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>
        <f t="shared" si="34"/>
        <v>-1</v>
      </c>
      <c r="M124" s="21" t="str">
        <f t="shared" si="31"/>
        <v/>
      </c>
      <c r="N124" s="21">
        <f t="shared" si="32"/>
        <v>-2.4390243902439025E-2</v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1</v>
      </c>
      <c r="D126" s="20">
        <v>0</v>
      </c>
      <c r="E126" s="20">
        <v>0</v>
      </c>
      <c r="F126" s="20">
        <v>4</v>
      </c>
      <c r="G126" s="21">
        <f t="shared" si="27"/>
        <v>0.02</v>
      </c>
      <c r="H126" s="21" t="str">
        <f t="shared" si="28"/>
        <v/>
      </c>
      <c r="I126" s="21" t="str">
        <f t="shared" si="29"/>
        <v/>
      </c>
      <c r="J126" s="21">
        <f t="shared" si="30"/>
        <v>9.6153846153846159E-3</v>
      </c>
      <c r="K126" s="21">
        <f t="shared" si="33"/>
        <v>-1</v>
      </c>
      <c r="L126" s="21">
        <f t="shared" si="34"/>
        <v>1</v>
      </c>
      <c r="M126" s="21">
        <f t="shared" si="31"/>
        <v>-0.02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1</v>
      </c>
      <c r="E127" s="20">
        <v>2</v>
      </c>
      <c r="F127" s="20">
        <v>2</v>
      </c>
      <c r="G127" s="21">
        <f t="shared" si="27"/>
        <v>0.04</v>
      </c>
      <c r="H127" s="21">
        <f t="shared" si="28"/>
        <v>2.4390243902439025E-2</v>
      </c>
      <c r="I127" s="21">
        <f t="shared" si="29"/>
        <v>5.763688760806916E-3</v>
      </c>
      <c r="J127" s="21">
        <f t="shared" si="30"/>
        <v>4.807692307692308E-3</v>
      </c>
      <c r="K127" s="21">
        <f t="shared" si="33"/>
        <v>0</v>
      </c>
      <c r="L127" s="21">
        <f t="shared" si="34"/>
        <v>1</v>
      </c>
      <c r="M127" s="21">
        <f t="shared" si="31"/>
        <v>0</v>
      </c>
      <c r="N127" s="21">
        <f t="shared" si="32"/>
        <v>2.4390243902439025E-2</v>
      </c>
    </row>
    <row r="128" spans="1:14" x14ac:dyDescent="0.2">
      <c r="A128" s="18"/>
      <c r="B128" s="19" t="s">
        <v>116</v>
      </c>
      <c r="C128" s="20">
        <v>3</v>
      </c>
      <c r="D128" s="20">
        <v>3</v>
      </c>
      <c r="E128" s="20">
        <v>2</v>
      </c>
      <c r="F128" s="20">
        <v>0</v>
      </c>
      <c r="G128" s="21">
        <f t="shared" si="27"/>
        <v>0.06</v>
      </c>
      <c r="H128" s="21">
        <f t="shared" si="28"/>
        <v>7.3170731707317069E-2</v>
      </c>
      <c r="I128" s="21">
        <f t="shared" si="29"/>
        <v>5.763688760806916E-3</v>
      </c>
      <c r="J128" s="21" t="str">
        <f t="shared" si="30"/>
        <v/>
      </c>
      <c r="K128" s="21">
        <f t="shared" si="33"/>
        <v>-0.33333333333333331</v>
      </c>
      <c r="L128" s="21">
        <f t="shared" si="34"/>
        <v>-1</v>
      </c>
      <c r="M128" s="21">
        <f t="shared" si="31"/>
        <v>-1.9999999999999997E-2</v>
      </c>
      <c r="N128" s="21">
        <f t="shared" si="32"/>
        <v>-7.3170731707317069E-2</v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1</v>
      </c>
      <c r="F129" s="20">
        <v>0</v>
      </c>
      <c r="G129" s="21">
        <f t="shared" si="27"/>
        <v>0.02</v>
      </c>
      <c r="H129" s="21" t="str">
        <f t="shared" si="28"/>
        <v/>
      </c>
      <c r="I129" s="21">
        <f t="shared" si="29"/>
        <v>2.881844380403458E-3</v>
      </c>
      <c r="J129" s="21" t="str">
        <f t="shared" si="30"/>
        <v/>
      </c>
      <c r="K129" s="21">
        <f t="shared" si="33"/>
        <v>0</v>
      </c>
      <c r="L129" s="21" t="str">
        <f t="shared" si="34"/>
        <v xml:space="preserve"> </v>
      </c>
      <c r="M129" s="21">
        <f t="shared" si="31"/>
        <v>0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0</v>
      </c>
      <c r="E132" s="20">
        <v>0</v>
      </c>
      <c r="F132" s="20">
        <v>0</v>
      </c>
      <c r="G132" s="21">
        <f t="shared" si="27"/>
        <v>0.02</v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>
        <f t="shared" si="33"/>
        <v>-1</v>
      </c>
      <c r="L132" s="21" t="str">
        <f t="shared" si="34"/>
        <v xml:space="preserve"> </v>
      </c>
      <c r="M132" s="21">
        <f t="shared" si="31"/>
        <v>-0.02</v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2.881844380403458E-3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1</v>
      </c>
      <c r="D135" s="20">
        <v>0</v>
      </c>
      <c r="E135" s="20">
        <v>0</v>
      </c>
      <c r="F135" s="20">
        <v>0</v>
      </c>
      <c r="G135" s="21">
        <f t="shared" si="27"/>
        <v>0.02</v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>
        <f t="shared" si="33"/>
        <v>-1</v>
      </c>
      <c r="L135" s="21" t="str">
        <f t="shared" si="34"/>
        <v xml:space="preserve"> </v>
      </c>
      <c r="M135" s="21">
        <f t="shared" si="31"/>
        <v>-0.02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8</v>
      </c>
      <c r="D137" s="20">
        <v>0</v>
      </c>
      <c r="E137" s="20">
        <v>4</v>
      </c>
      <c r="F137" s="20">
        <v>0</v>
      </c>
      <c r="G137" s="21">
        <f t="shared" si="27"/>
        <v>0.16</v>
      </c>
      <c r="H137" s="21" t="str">
        <f t="shared" si="28"/>
        <v/>
      </c>
      <c r="I137" s="21">
        <f t="shared" si="29"/>
        <v>1.1527377521613832E-2</v>
      </c>
      <c r="J137" s="21" t="str">
        <f t="shared" si="30"/>
        <v/>
      </c>
      <c r="K137" s="21">
        <f t="shared" si="33"/>
        <v>-0.5</v>
      </c>
      <c r="L137" s="21" t="str">
        <f t="shared" si="34"/>
        <v xml:space="preserve"> </v>
      </c>
      <c r="M137" s="21">
        <f t="shared" si="31"/>
        <v>-0.08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7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2.0172910662824207E-2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8</v>
      </c>
      <c r="D141" s="20">
        <v>8</v>
      </c>
      <c r="E141" s="20">
        <v>17</v>
      </c>
      <c r="F141" s="20">
        <v>13</v>
      </c>
      <c r="G141" s="21">
        <f t="shared" si="27"/>
        <v>0.16</v>
      </c>
      <c r="H141" s="21">
        <f t="shared" si="28"/>
        <v>0.1951219512195122</v>
      </c>
      <c r="I141" s="21">
        <f t="shared" si="29"/>
        <v>4.8991354466858789E-2</v>
      </c>
      <c r="J141" s="21">
        <f t="shared" si="30"/>
        <v>3.125E-2</v>
      </c>
      <c r="K141" s="21">
        <f t="shared" si="33"/>
        <v>1.125</v>
      </c>
      <c r="L141" s="21">
        <f t="shared" si="34"/>
        <v>0.625</v>
      </c>
      <c r="M141" s="21">
        <f t="shared" si="31"/>
        <v>0.18</v>
      </c>
      <c r="N141" s="21">
        <f t="shared" si="32"/>
        <v>0.12195121951219512</v>
      </c>
    </row>
    <row r="142" spans="1:14" x14ac:dyDescent="0.2">
      <c r="A142" s="18"/>
      <c r="B142" s="19" t="s">
        <v>130</v>
      </c>
      <c r="C142" s="20">
        <v>6</v>
      </c>
      <c r="D142" s="20">
        <v>9</v>
      </c>
      <c r="E142" s="20">
        <v>17</v>
      </c>
      <c r="F142" s="20">
        <v>3</v>
      </c>
      <c r="G142" s="21">
        <f t="shared" si="27"/>
        <v>0.12</v>
      </c>
      <c r="H142" s="21">
        <f t="shared" si="28"/>
        <v>0.21951219512195122</v>
      </c>
      <c r="I142" s="21">
        <f t="shared" si="29"/>
        <v>4.8991354466858789E-2</v>
      </c>
      <c r="J142" s="21">
        <f t="shared" si="30"/>
        <v>7.2115384615384619E-3</v>
      </c>
      <c r="K142" s="21">
        <f t="shared" si="33"/>
        <v>1.8333333333333333</v>
      </c>
      <c r="L142" s="21">
        <f t="shared" si="34"/>
        <v>-0.66666666666666663</v>
      </c>
      <c r="M142" s="21">
        <f t="shared" si="31"/>
        <v>0.21999999999999997</v>
      </c>
      <c r="N142" s="21">
        <f t="shared" si="32"/>
        <v>-0.14634146341463414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12</v>
      </c>
      <c r="D144" s="20">
        <v>5</v>
      </c>
      <c r="E144" s="20">
        <v>240</v>
      </c>
      <c r="F144" s="20">
        <v>318</v>
      </c>
      <c r="G144" s="21">
        <f t="shared" si="27"/>
        <v>0.24</v>
      </c>
      <c r="H144" s="21">
        <f t="shared" si="28"/>
        <v>0.12195121951219512</v>
      </c>
      <c r="I144" s="21">
        <f t="shared" si="29"/>
        <v>0.69164265129683</v>
      </c>
      <c r="J144" s="21">
        <f t="shared" si="30"/>
        <v>0.76442307692307687</v>
      </c>
      <c r="K144" s="21">
        <f t="shared" si="33"/>
        <v>19</v>
      </c>
      <c r="L144" s="21">
        <f t="shared" si="34"/>
        <v>62.6</v>
      </c>
      <c r="M144" s="21">
        <f t="shared" si="31"/>
        <v>4.5599999999999996</v>
      </c>
      <c r="N144" s="21">
        <f t="shared" si="32"/>
        <v>7.6341463414634143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3</v>
      </c>
      <c r="F147" s="20">
        <v>0</v>
      </c>
      <c r="G147" s="21" t="str">
        <f t="shared" si="35"/>
        <v/>
      </c>
      <c r="H147" s="21" t="str">
        <f t="shared" si="36"/>
        <v/>
      </c>
      <c r="I147" s="21">
        <f t="shared" si="37"/>
        <v>8.6455331412103754E-3</v>
      </c>
      <c r="J147" s="21" t="str">
        <f t="shared" si="38"/>
        <v/>
      </c>
      <c r="K147" s="21">
        <f t="shared" si="41"/>
        <v>1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3</v>
      </c>
      <c r="F148" s="20">
        <v>2</v>
      </c>
      <c r="G148" s="21" t="str">
        <f t="shared" si="35"/>
        <v/>
      </c>
      <c r="H148" s="21" t="str">
        <f t="shared" si="36"/>
        <v/>
      </c>
      <c r="I148" s="21">
        <f t="shared" si="37"/>
        <v>8.6455331412103754E-3</v>
      </c>
      <c r="J148" s="21">
        <f t="shared" si="38"/>
        <v>4.807692307692308E-3</v>
      </c>
      <c r="K148" s="21">
        <f t="shared" si="41"/>
        <v>1</v>
      </c>
      <c r="L148" s="21">
        <f t="shared" si="42"/>
        <v>1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2</v>
      </c>
      <c r="F150" s="20">
        <v>0</v>
      </c>
      <c r="G150" s="21" t="str">
        <f t="shared" si="35"/>
        <v/>
      </c>
      <c r="H150" s="21" t="str">
        <f t="shared" si="36"/>
        <v/>
      </c>
      <c r="I150" s="21">
        <f t="shared" si="37"/>
        <v>5.763688760806916E-3</v>
      </c>
      <c r="J150" s="21" t="str">
        <f t="shared" si="38"/>
        <v/>
      </c>
      <c r="K150" s="21">
        <f t="shared" si="41"/>
        <v>1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1</v>
      </c>
      <c r="D154" s="20">
        <v>0</v>
      </c>
      <c r="E154" s="20">
        <v>1</v>
      </c>
      <c r="F154" s="20">
        <v>2</v>
      </c>
      <c r="G154" s="21">
        <f t="shared" si="35"/>
        <v>0.02</v>
      </c>
      <c r="H154" s="21" t="str">
        <f t="shared" si="36"/>
        <v/>
      </c>
      <c r="I154" s="21">
        <f t="shared" si="37"/>
        <v>2.881844380403458E-3</v>
      </c>
      <c r="J154" s="21">
        <f t="shared" si="38"/>
        <v>4.807692307692308E-3</v>
      </c>
      <c r="K154" s="21">
        <f t="shared" si="41"/>
        <v>0</v>
      </c>
      <c r="L154" s="21">
        <f t="shared" si="42"/>
        <v>1</v>
      </c>
      <c r="M154" s="21">
        <f t="shared" si="39"/>
        <v>0</v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1</v>
      </c>
      <c r="F156" s="20">
        <v>0</v>
      </c>
      <c r="G156" s="21" t="str">
        <f t="shared" si="35"/>
        <v/>
      </c>
      <c r="H156" s="21" t="str">
        <f t="shared" si="36"/>
        <v/>
      </c>
      <c r="I156" s="21">
        <f t="shared" si="37"/>
        <v>2.881844380403458E-3</v>
      </c>
      <c r="J156" s="21" t="str">
        <f t="shared" si="38"/>
        <v/>
      </c>
      <c r="K156" s="21">
        <f t="shared" si="41"/>
        <v>1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1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>
        <f t="shared" si="38"/>
        <v>2.403846153846154E-3</v>
      </c>
      <c r="K161" s="21" t="str">
        <f t="shared" si="41"/>
        <v xml:space="preserve"> </v>
      </c>
      <c r="L161" s="21">
        <f t="shared" si="42"/>
        <v>1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1</v>
      </c>
      <c r="D166" s="20">
        <v>0</v>
      </c>
      <c r="E166" s="20">
        <v>0</v>
      </c>
      <c r="F166" s="20">
        <v>2</v>
      </c>
      <c r="G166" s="21">
        <f t="shared" si="35"/>
        <v>0.02</v>
      </c>
      <c r="H166" s="21" t="str">
        <f t="shared" si="36"/>
        <v/>
      </c>
      <c r="I166" s="21" t="str">
        <f t="shared" si="37"/>
        <v/>
      </c>
      <c r="J166" s="21">
        <f t="shared" si="38"/>
        <v>4.807692307692308E-3</v>
      </c>
      <c r="K166" s="21">
        <f t="shared" si="41"/>
        <v>-1</v>
      </c>
      <c r="L166" s="21">
        <f t="shared" si="42"/>
        <v>1</v>
      </c>
      <c r="M166" s="21">
        <f t="shared" si="39"/>
        <v>-0.02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1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>
        <f t="shared" si="38"/>
        <v>2.403846153846154E-3</v>
      </c>
      <c r="K169" s="21" t="str">
        <f t="shared" si="41"/>
        <v xml:space="preserve"> 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2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4.807692307692308E-3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14</v>
      </c>
      <c r="D188" s="11">
        <f>SUM(D189:D363)</f>
        <v>19</v>
      </c>
      <c r="E188" s="11">
        <f>SUM(E189:E363)</f>
        <v>84</v>
      </c>
      <c r="F188" s="10">
        <f>SUM(F189:F363)</f>
        <v>96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5</v>
      </c>
      <c r="L188" s="13">
        <f>+IF(AND(D188=0,F188=0),"",IF(D188=0,1,IF(F188=0,-1,(F188-D188)/D188)))</f>
        <v>4.0526315789473681</v>
      </c>
      <c r="M188" s="14">
        <f t="shared" ref="M188:M219" si="47">+IF(OR(AND(G188=""),(K188="")),"",G188*K188)</f>
        <v>5</v>
      </c>
      <c r="N188" s="14">
        <f t="shared" ref="N188:N219" si="48">+IF(OR(AND(H188=""),(L188="")),"",H188*L188)</f>
        <v>4.0526315789473681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12</v>
      </c>
      <c r="D195" s="20">
        <v>5</v>
      </c>
      <c r="E195" s="20">
        <v>41</v>
      </c>
      <c r="F195" s="20">
        <v>26</v>
      </c>
      <c r="G195" s="21">
        <f t="shared" si="43"/>
        <v>0.8571428571428571</v>
      </c>
      <c r="H195" s="21">
        <f t="shared" si="44"/>
        <v>0.26315789473684209</v>
      </c>
      <c r="I195" s="21">
        <f t="shared" si="45"/>
        <v>0.48809523809523808</v>
      </c>
      <c r="J195" s="21">
        <f t="shared" si="46"/>
        <v>0.27083333333333331</v>
      </c>
      <c r="K195" s="21">
        <f t="shared" si="49"/>
        <v>2.4166666666666665</v>
      </c>
      <c r="L195" s="21">
        <f t="shared" si="50"/>
        <v>4.2</v>
      </c>
      <c r="M195" s="21">
        <f t="shared" si="47"/>
        <v>2.0714285714285712</v>
      </c>
      <c r="N195" s="21">
        <f t="shared" si="48"/>
        <v>1.1052631578947367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1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1.1904761904761904E-2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2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>
        <f t="shared" si="46"/>
        <v>2.0833333333333332E-2</v>
      </c>
      <c r="K200" s="21" t="str">
        <f t="shared" si="49"/>
        <v xml:space="preserve"> </v>
      </c>
      <c r="L200" s="21">
        <f t="shared" si="50"/>
        <v>1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</v>
      </c>
      <c r="D202" s="20">
        <v>0</v>
      </c>
      <c r="E202" s="20">
        <v>2</v>
      </c>
      <c r="F202" s="20">
        <v>4</v>
      </c>
      <c r="G202" s="21">
        <f t="shared" si="43"/>
        <v>7.1428571428571425E-2</v>
      </c>
      <c r="H202" s="21" t="str">
        <f t="shared" si="44"/>
        <v/>
      </c>
      <c r="I202" s="21">
        <f t="shared" si="45"/>
        <v>2.3809523809523808E-2</v>
      </c>
      <c r="J202" s="21">
        <f t="shared" si="46"/>
        <v>4.1666666666666664E-2</v>
      </c>
      <c r="K202" s="21">
        <f t="shared" si="49"/>
        <v>1</v>
      </c>
      <c r="L202" s="21">
        <f t="shared" si="50"/>
        <v>1</v>
      </c>
      <c r="M202" s="21">
        <f t="shared" si="47"/>
        <v>7.1428571428571425E-2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3</v>
      </c>
      <c r="F207" s="20">
        <v>0</v>
      </c>
      <c r="G207" s="21" t="str">
        <f t="shared" si="43"/>
        <v/>
      </c>
      <c r="H207" s="21" t="str">
        <f t="shared" si="44"/>
        <v/>
      </c>
      <c r="I207" s="21">
        <f t="shared" si="45"/>
        <v>3.5714285714285712E-2</v>
      </c>
      <c r="J207" s="21" t="str">
        <f t="shared" si="46"/>
        <v/>
      </c>
      <c r="K207" s="21">
        <f t="shared" si="49"/>
        <v>1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2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>
        <f t="shared" si="46"/>
        <v>2.0833333333333332E-2</v>
      </c>
      <c r="K210" s="21" t="str">
        <f t="shared" si="49"/>
        <v xml:space="preserve"> </v>
      </c>
      <c r="L210" s="21">
        <f t="shared" si="50"/>
        <v>1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1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>
        <f t="shared" si="46"/>
        <v>1.0416666666666666E-2</v>
      </c>
      <c r="K211" s="21" t="str">
        <f t="shared" si="49"/>
        <v xml:space="preserve"> </v>
      </c>
      <c r="L211" s="21">
        <f t="shared" si="50"/>
        <v>1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2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2.0833333333333332E-2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2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>
        <f t="shared" si="46"/>
        <v>2.0833333333333332E-2</v>
      </c>
      <c r="K216" s="21" t="str">
        <f t="shared" si="49"/>
        <v xml:space="preserve"> </v>
      </c>
      <c r="L216" s="21">
        <f t="shared" si="50"/>
        <v>1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2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>
        <f t="shared" si="46"/>
        <v>2.0833333333333332E-2</v>
      </c>
      <c r="K218" s="21" t="str">
        <f t="shared" si="49"/>
        <v xml:space="preserve"> </v>
      </c>
      <c r="L218" s="21">
        <f t="shared" si="50"/>
        <v>1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3</v>
      </c>
      <c r="E219" s="20">
        <v>0</v>
      </c>
      <c r="F219" s="20">
        <v>1</v>
      </c>
      <c r="G219" s="21" t="str">
        <f t="shared" si="43"/>
        <v/>
      </c>
      <c r="H219" s="21">
        <f t="shared" si="44"/>
        <v>0.15789473684210525</v>
      </c>
      <c r="I219" s="21" t="str">
        <f t="shared" si="45"/>
        <v/>
      </c>
      <c r="J219" s="21">
        <f t="shared" si="46"/>
        <v>1.0416666666666666E-2</v>
      </c>
      <c r="K219" s="21" t="str">
        <f t="shared" si="49"/>
        <v xml:space="preserve"> </v>
      </c>
      <c r="L219" s="21">
        <f t="shared" si="50"/>
        <v>-0.66666666666666663</v>
      </c>
      <c r="M219" s="21" t="str">
        <f t="shared" si="47"/>
        <v/>
      </c>
      <c r="N219" s="21">
        <f t="shared" si="48"/>
        <v>-0.10526315789473684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5</v>
      </c>
      <c r="F220" s="20">
        <v>2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5.9523809523809521E-2</v>
      </c>
      <c r="J220" s="21">
        <f t="shared" ref="J220:J251" si="54">+IF(F220=0,"",F220/F$188)</f>
        <v>2.0833333333333332E-2</v>
      </c>
      <c r="K220" s="21">
        <f t="shared" si="49"/>
        <v>1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4</v>
      </c>
      <c r="F221" s="20">
        <v>1</v>
      </c>
      <c r="G221" s="21" t="str">
        <f t="shared" si="51"/>
        <v/>
      </c>
      <c r="H221" s="21" t="str">
        <f t="shared" si="52"/>
        <v/>
      </c>
      <c r="I221" s="21">
        <f t="shared" si="53"/>
        <v>4.7619047619047616E-2</v>
      </c>
      <c r="J221" s="21">
        <f t="shared" si="54"/>
        <v>1.0416666666666666E-2</v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1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1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>
        <f t="shared" si="54"/>
        <v>1.0416666666666666E-2</v>
      </c>
      <c r="K223" s="21" t="str">
        <f t="shared" si="57"/>
        <v xml:space="preserve"> </v>
      </c>
      <c r="L223" s="21">
        <f t="shared" si="58"/>
        <v>1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1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>
        <f t="shared" si="54"/>
        <v>1.0416666666666666E-2</v>
      </c>
      <c r="K225" s="21" t="str">
        <f t="shared" si="57"/>
        <v xml:space="preserve"> 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5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5.2083333333333336E-2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0</v>
      </c>
      <c r="E230" s="20">
        <v>3</v>
      </c>
      <c r="F230" s="20">
        <v>2</v>
      </c>
      <c r="G230" s="21" t="str">
        <f t="shared" si="51"/>
        <v/>
      </c>
      <c r="H230" s="21" t="str">
        <f t="shared" si="52"/>
        <v/>
      </c>
      <c r="I230" s="21">
        <f t="shared" si="53"/>
        <v>3.5714285714285712E-2</v>
      </c>
      <c r="J230" s="21">
        <f t="shared" si="54"/>
        <v>2.0833333333333332E-2</v>
      </c>
      <c r="K230" s="21">
        <f t="shared" si="57"/>
        <v>1</v>
      </c>
      <c r="L230" s="21">
        <f t="shared" si="58"/>
        <v>1</v>
      </c>
      <c r="M230" s="21" t="str">
        <f t="shared" si="55"/>
        <v/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1</v>
      </c>
      <c r="F235" s="20">
        <v>3</v>
      </c>
      <c r="G235" s="21" t="str">
        <f t="shared" si="51"/>
        <v/>
      </c>
      <c r="H235" s="21" t="str">
        <f t="shared" si="52"/>
        <v/>
      </c>
      <c r="I235" s="21">
        <f t="shared" si="53"/>
        <v>1.1904761904761904E-2</v>
      </c>
      <c r="J235" s="21">
        <f t="shared" si="54"/>
        <v>3.125E-2</v>
      </c>
      <c r="K235" s="21">
        <f t="shared" si="57"/>
        <v>1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2</v>
      </c>
      <c r="E242" s="20">
        <v>0</v>
      </c>
      <c r="F242" s="20">
        <v>0</v>
      </c>
      <c r="G242" s="21" t="str">
        <f t="shared" si="51"/>
        <v/>
      </c>
      <c r="H242" s="21">
        <f t="shared" si="52"/>
        <v>0.10526315789473684</v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>
        <f t="shared" si="58"/>
        <v>-1</v>
      </c>
      <c r="M242" s="21" t="str">
        <f t="shared" si="55"/>
        <v/>
      </c>
      <c r="N242" s="21">
        <f t="shared" si="56"/>
        <v>-0.10526315789473684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1</v>
      </c>
      <c r="F245" s="20">
        <v>0</v>
      </c>
      <c r="G245" s="21" t="str">
        <f t="shared" si="51"/>
        <v/>
      </c>
      <c r="H245" s="21" t="str">
        <f t="shared" si="52"/>
        <v/>
      </c>
      <c r="I245" s="21">
        <f t="shared" si="53"/>
        <v>1.1904761904761904E-2</v>
      </c>
      <c r="J245" s="21" t="str">
        <f t="shared" si="54"/>
        <v/>
      </c>
      <c r="K245" s="21">
        <f t="shared" si="57"/>
        <v>1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4</v>
      </c>
      <c r="F255" s="20">
        <v>0</v>
      </c>
      <c r="G255" s="21" t="str">
        <f t="shared" si="59"/>
        <v/>
      </c>
      <c r="H255" s="21" t="str">
        <f t="shared" si="60"/>
        <v/>
      </c>
      <c r="I255" s="21">
        <f t="shared" si="61"/>
        <v>4.7619047619047616E-2</v>
      </c>
      <c r="J255" s="21" t="str">
        <f t="shared" si="62"/>
        <v/>
      </c>
      <c r="K255" s="21">
        <f t="shared" si="65"/>
        <v>1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5</v>
      </c>
      <c r="E258" s="20">
        <v>8</v>
      </c>
      <c r="F258" s="20">
        <v>7</v>
      </c>
      <c r="G258" s="21">
        <f t="shared" si="59"/>
        <v>7.1428571428571425E-2</v>
      </c>
      <c r="H258" s="21">
        <f t="shared" si="60"/>
        <v>0.26315789473684209</v>
      </c>
      <c r="I258" s="21">
        <f t="shared" si="61"/>
        <v>9.5238095238095233E-2</v>
      </c>
      <c r="J258" s="21">
        <f t="shared" si="62"/>
        <v>7.2916666666666671E-2</v>
      </c>
      <c r="K258" s="21">
        <f t="shared" si="65"/>
        <v>7</v>
      </c>
      <c r="L258" s="21">
        <f t="shared" si="66"/>
        <v>0.4</v>
      </c>
      <c r="M258" s="21">
        <f t="shared" si="63"/>
        <v>0.5</v>
      </c>
      <c r="N258" s="21">
        <f t="shared" si="64"/>
        <v>0.10526315789473684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1</v>
      </c>
      <c r="F261" s="20">
        <v>0</v>
      </c>
      <c r="G261" s="21" t="str">
        <f t="shared" si="59"/>
        <v/>
      </c>
      <c r="H261" s="21" t="str">
        <f t="shared" si="60"/>
        <v/>
      </c>
      <c r="I261" s="21">
        <f t="shared" si="61"/>
        <v>1.1904761904761904E-2</v>
      </c>
      <c r="J261" s="21" t="str">
        <f t="shared" si="62"/>
        <v/>
      </c>
      <c r="K261" s="21">
        <f t="shared" si="65"/>
        <v>1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2</v>
      </c>
      <c r="F263" s="20">
        <v>0</v>
      </c>
      <c r="G263" s="21" t="str">
        <f t="shared" si="59"/>
        <v/>
      </c>
      <c r="H263" s="21" t="str">
        <f t="shared" si="60"/>
        <v/>
      </c>
      <c r="I263" s="21">
        <f t="shared" si="61"/>
        <v>2.3809523809523808E-2</v>
      </c>
      <c r="J263" s="21" t="str">
        <f t="shared" si="62"/>
        <v/>
      </c>
      <c r="K263" s="21">
        <f t="shared" si="65"/>
        <v>1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1</v>
      </c>
      <c r="E293" s="20">
        <v>0</v>
      </c>
      <c r="F293" s="20">
        <v>0</v>
      </c>
      <c r="G293" s="21" t="str">
        <f t="shared" si="67"/>
        <v/>
      </c>
      <c r="H293" s="21">
        <f t="shared" si="68"/>
        <v>5.2631578947368418E-2</v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>
        <f t="shared" si="74"/>
        <v>-1</v>
      </c>
      <c r="M293" s="21" t="str">
        <f t="shared" si="71"/>
        <v/>
      </c>
      <c r="N293" s="21">
        <f t="shared" si="72"/>
        <v>-5.2631578947368418E-2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2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>
        <f t="shared" si="70"/>
        <v>2.0833333333333332E-2</v>
      </c>
      <c r="K305" s="21" t="str">
        <f t="shared" si="73"/>
        <v xml:space="preserve"> </v>
      </c>
      <c r="L305" s="21">
        <f t="shared" si="74"/>
        <v>1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1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>
        <f t="shared" si="70"/>
        <v>1.0416666666666666E-2</v>
      </c>
      <c r="K308" s="21" t="str">
        <f t="shared" si="73"/>
        <v xml:space="preserve"> </v>
      </c>
      <c r="L308" s="21">
        <f t="shared" si="74"/>
        <v>1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1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>
        <f t="shared" si="70"/>
        <v>1.0416666666666666E-2</v>
      </c>
      <c r="K309" s="21" t="str">
        <f t="shared" si="73"/>
        <v xml:space="preserve"> </v>
      </c>
      <c r="L309" s="21">
        <f t="shared" si="74"/>
        <v>1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1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>
        <f t="shared" si="70"/>
        <v>1.0416666666666666E-2</v>
      </c>
      <c r="K312" s="21" t="str">
        <f t="shared" si="73"/>
        <v xml:space="preserve"> 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2</v>
      </c>
      <c r="F316" s="20">
        <v>3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2.3809523809523808E-2</v>
      </c>
      <c r="J316" s="21">
        <f t="shared" ref="J316:J347" si="78">+IF(F316=0,"",F316/F$188)</f>
        <v>3.125E-2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1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>
        <f t="shared" si="78"/>
        <v>1.0416666666666666E-2</v>
      </c>
      <c r="K320" s="21" t="str">
        <f t="shared" si="81"/>
        <v xml:space="preserve"> 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3</v>
      </c>
      <c r="E321" s="20">
        <v>2</v>
      </c>
      <c r="F321" s="20">
        <v>14</v>
      </c>
      <c r="G321" s="21" t="str">
        <f t="shared" si="75"/>
        <v/>
      </c>
      <c r="H321" s="21">
        <f t="shared" si="76"/>
        <v>0.15789473684210525</v>
      </c>
      <c r="I321" s="21">
        <f t="shared" si="77"/>
        <v>2.3809523809523808E-2</v>
      </c>
      <c r="J321" s="21">
        <f t="shared" si="78"/>
        <v>0.14583333333333334</v>
      </c>
      <c r="K321" s="21">
        <f t="shared" si="81"/>
        <v>1</v>
      </c>
      <c r="L321" s="21">
        <f t="shared" si="82"/>
        <v>3.6666666666666665</v>
      </c>
      <c r="M321" s="21" t="str">
        <f t="shared" si="79"/>
        <v/>
      </c>
      <c r="N321" s="21">
        <f t="shared" si="80"/>
        <v>0.57894736842105254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1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>
        <f t="shared" si="78"/>
        <v>1.0416666666666666E-2</v>
      </c>
      <c r="K327" s="21" t="str">
        <f t="shared" si="81"/>
        <v xml:space="preserve"> 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6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6.25E-2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1.0416666666666666E-2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4</v>
      </c>
      <c r="F347" s="20">
        <v>1</v>
      </c>
      <c r="G347" s="21" t="str">
        <f t="shared" si="75"/>
        <v/>
      </c>
      <c r="H347" s="21" t="str">
        <f t="shared" si="76"/>
        <v/>
      </c>
      <c r="I347" s="21">
        <f t="shared" si="77"/>
        <v>4.7619047619047616E-2</v>
      </c>
      <c r="J347" s="21">
        <f t="shared" si="78"/>
        <v>1.0416666666666666E-2</v>
      </c>
      <c r="K347" s="21">
        <f t="shared" si="81"/>
        <v>1</v>
      </c>
      <c r="L347" s="21">
        <f t="shared" si="82"/>
        <v>1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94</v>
      </c>
      <c r="D371" s="11">
        <f>SUM(D372:D604)</f>
        <v>139</v>
      </c>
      <c r="E371" s="11">
        <f>SUM(E372:E604)</f>
        <v>731</v>
      </c>
      <c r="F371" s="10">
        <f>SUM(F372:F604)</f>
        <v>649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6.7765957446808507</v>
      </c>
      <c r="L371" s="13">
        <f>+IF(AND(D371=0,F371=0),"",IF(D371=0,1,IF(F371=0,-1,(F371-D371)/D371)))</f>
        <v>3.6690647482014387</v>
      </c>
      <c r="M371" s="14">
        <f t="shared" ref="M371:M434" si="95">+IF(OR(AND(G371=""),(K371="")),"",G371*K371)</f>
        <v>6.7765957446808507</v>
      </c>
      <c r="N371" s="14">
        <f t="shared" ref="N371:N434" si="96">+IF(OR(AND(H371=""),(L371="")),"",H371*L371)</f>
        <v>3.6690647482014387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2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2.7359781121751026E-3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628</v>
      </c>
      <c r="F374" s="20">
        <v>240</v>
      </c>
      <c r="G374" s="21" t="str">
        <f t="shared" si="91"/>
        <v/>
      </c>
      <c r="H374" s="21" t="str">
        <f t="shared" si="92"/>
        <v/>
      </c>
      <c r="I374" s="21">
        <f t="shared" si="93"/>
        <v>0.85909712722298226</v>
      </c>
      <c r="J374" s="21">
        <f t="shared" si="94"/>
        <v>0.36979969183359013</v>
      </c>
      <c r="K374" s="21">
        <f t="shared" si="97"/>
        <v>1</v>
      </c>
      <c r="L374" s="21">
        <f t="shared" si="98"/>
        <v>1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0</v>
      </c>
      <c r="D377" s="20">
        <v>2</v>
      </c>
      <c r="E377" s="20">
        <v>3</v>
      </c>
      <c r="F377" s="20">
        <v>0</v>
      </c>
      <c r="G377" s="21" t="str">
        <f t="shared" si="91"/>
        <v/>
      </c>
      <c r="H377" s="21">
        <f t="shared" si="92"/>
        <v>1.4388489208633094E-2</v>
      </c>
      <c r="I377" s="21">
        <f t="shared" si="93"/>
        <v>4.1039671682626538E-3</v>
      </c>
      <c r="J377" s="21" t="str">
        <f t="shared" si="94"/>
        <v/>
      </c>
      <c r="K377" s="21">
        <f t="shared" si="97"/>
        <v>1</v>
      </c>
      <c r="L377" s="21">
        <f t="shared" si="98"/>
        <v>-1</v>
      </c>
      <c r="M377" s="21" t="str">
        <f t="shared" si="95"/>
        <v/>
      </c>
      <c r="N377" s="21">
        <f t="shared" si="96"/>
        <v>-1.4388489208633094E-2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16</v>
      </c>
      <c r="D383" s="20">
        <v>9</v>
      </c>
      <c r="E383" s="20">
        <v>9</v>
      </c>
      <c r="F383" s="20">
        <v>10</v>
      </c>
      <c r="G383" s="21">
        <f t="shared" si="91"/>
        <v>0.1702127659574468</v>
      </c>
      <c r="H383" s="21">
        <f t="shared" si="92"/>
        <v>6.4748201438848921E-2</v>
      </c>
      <c r="I383" s="21">
        <f t="shared" si="93"/>
        <v>1.2311901504787962E-2</v>
      </c>
      <c r="J383" s="21">
        <f t="shared" si="94"/>
        <v>1.5408320493066256E-2</v>
      </c>
      <c r="K383" s="21">
        <f t="shared" si="97"/>
        <v>-0.4375</v>
      </c>
      <c r="L383" s="21">
        <f t="shared" si="98"/>
        <v>0.1111111111111111</v>
      </c>
      <c r="M383" s="21">
        <f t="shared" si="95"/>
        <v>-7.4468085106382975E-2</v>
      </c>
      <c r="N383" s="21">
        <f t="shared" si="96"/>
        <v>7.1942446043165463E-3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1</v>
      </c>
      <c r="F384" s="20">
        <v>0</v>
      </c>
      <c r="G384" s="21" t="str">
        <f t="shared" si="91"/>
        <v/>
      </c>
      <c r="H384" s="21" t="str">
        <f t="shared" si="92"/>
        <v/>
      </c>
      <c r="I384" s="21">
        <f t="shared" si="93"/>
        <v>1.3679890560875513E-3</v>
      </c>
      <c r="J384" s="21" t="str">
        <f t="shared" si="94"/>
        <v/>
      </c>
      <c r="K384" s="21">
        <f t="shared" si="97"/>
        <v>1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</v>
      </c>
      <c r="D386" s="20">
        <v>0</v>
      </c>
      <c r="E386" s="20">
        <v>1</v>
      </c>
      <c r="F386" s="20">
        <v>1</v>
      </c>
      <c r="G386" s="21">
        <f t="shared" si="91"/>
        <v>1.0638297872340425E-2</v>
      </c>
      <c r="H386" s="21" t="str">
        <f t="shared" si="92"/>
        <v/>
      </c>
      <c r="I386" s="21">
        <f t="shared" si="93"/>
        <v>1.3679890560875513E-3</v>
      </c>
      <c r="J386" s="21">
        <f t="shared" si="94"/>
        <v>1.5408320493066256E-3</v>
      </c>
      <c r="K386" s="21">
        <f t="shared" si="97"/>
        <v>0</v>
      </c>
      <c r="L386" s="21">
        <f t="shared" si="98"/>
        <v>1</v>
      </c>
      <c r="M386" s="21">
        <f t="shared" si="95"/>
        <v>0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4</v>
      </c>
      <c r="F391" s="20">
        <v>0</v>
      </c>
      <c r="G391" s="21" t="str">
        <f t="shared" si="91"/>
        <v/>
      </c>
      <c r="H391" s="21" t="str">
        <f t="shared" si="92"/>
        <v/>
      </c>
      <c r="I391" s="21">
        <f t="shared" si="93"/>
        <v>5.4719562243502051E-3</v>
      </c>
      <c r="J391" s="21" t="str">
        <f t="shared" si="94"/>
        <v/>
      </c>
      <c r="K391" s="21">
        <f t="shared" si="97"/>
        <v>1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4</v>
      </c>
      <c r="E394" s="20">
        <v>0</v>
      </c>
      <c r="F394" s="20">
        <v>0</v>
      </c>
      <c r="G394" s="21" t="str">
        <f t="shared" si="91"/>
        <v/>
      </c>
      <c r="H394" s="21">
        <f t="shared" si="92"/>
        <v>2.8776978417266189E-2</v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>
        <f t="shared" si="98"/>
        <v>-1</v>
      </c>
      <c r="M394" s="21" t="str">
        <f t="shared" si="95"/>
        <v/>
      </c>
      <c r="N394" s="21">
        <f t="shared" si="96"/>
        <v>-2.8776978417266189E-2</v>
      </c>
    </row>
    <row r="395" spans="1:14" x14ac:dyDescent="0.2">
      <c r="A395" s="18"/>
      <c r="B395" s="19" t="s">
        <v>367</v>
      </c>
      <c r="C395" s="20">
        <v>1</v>
      </c>
      <c r="D395" s="20">
        <v>6</v>
      </c>
      <c r="E395" s="20">
        <v>0</v>
      </c>
      <c r="F395" s="20">
        <v>4</v>
      </c>
      <c r="G395" s="21">
        <f t="shared" si="91"/>
        <v>1.0638297872340425E-2</v>
      </c>
      <c r="H395" s="21">
        <f t="shared" si="92"/>
        <v>4.3165467625899283E-2</v>
      </c>
      <c r="I395" s="21" t="str">
        <f t="shared" si="93"/>
        <v/>
      </c>
      <c r="J395" s="21">
        <f t="shared" si="94"/>
        <v>6.1633281972265025E-3</v>
      </c>
      <c r="K395" s="21">
        <f t="shared" si="97"/>
        <v>-1</v>
      </c>
      <c r="L395" s="21">
        <f t="shared" si="98"/>
        <v>-0.33333333333333331</v>
      </c>
      <c r="M395" s="21">
        <f t="shared" si="95"/>
        <v>-1.0638297872340425E-2</v>
      </c>
      <c r="N395" s="21">
        <f t="shared" si="96"/>
        <v>-1.4388489208633094E-2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2</v>
      </c>
      <c r="D397" s="20">
        <v>0</v>
      </c>
      <c r="E397" s="20">
        <v>0</v>
      </c>
      <c r="F397" s="20">
        <v>0</v>
      </c>
      <c r="G397" s="21">
        <f t="shared" si="91"/>
        <v>2.1276595744680851E-2</v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>
        <f t="shared" si="97"/>
        <v>-1</v>
      </c>
      <c r="L397" s="21" t="str">
        <f t="shared" si="98"/>
        <v xml:space="preserve"> </v>
      </c>
      <c r="M397" s="21">
        <f t="shared" si="95"/>
        <v>-2.1276595744680851E-2</v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1</v>
      </c>
      <c r="F401" s="20">
        <v>0</v>
      </c>
      <c r="G401" s="21" t="str">
        <f t="shared" si="91"/>
        <v/>
      </c>
      <c r="H401" s="21" t="str">
        <f t="shared" si="92"/>
        <v/>
      </c>
      <c r="I401" s="21">
        <f t="shared" si="93"/>
        <v>1.3679890560875513E-3</v>
      </c>
      <c r="J401" s="21" t="str">
        <f t="shared" si="94"/>
        <v/>
      </c>
      <c r="K401" s="21">
        <f t="shared" si="97"/>
        <v>1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1</v>
      </c>
      <c r="F402" s="20">
        <v>0</v>
      </c>
      <c r="G402" s="21" t="str">
        <f t="shared" si="91"/>
        <v/>
      </c>
      <c r="H402" s="21" t="str">
        <f t="shared" si="92"/>
        <v/>
      </c>
      <c r="I402" s="21">
        <f t="shared" si="93"/>
        <v>1.3679890560875513E-3</v>
      </c>
      <c r="J402" s="21" t="str">
        <f t="shared" si="94"/>
        <v/>
      </c>
      <c r="K402" s="21">
        <f t="shared" si="97"/>
        <v>1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9</v>
      </c>
      <c r="E403" s="20">
        <v>0</v>
      </c>
      <c r="F403" s="20">
        <v>83</v>
      </c>
      <c r="G403" s="21" t="str">
        <f t="shared" si="91"/>
        <v/>
      </c>
      <c r="H403" s="21">
        <f t="shared" si="92"/>
        <v>6.4748201438848921E-2</v>
      </c>
      <c r="I403" s="21" t="str">
        <f t="shared" si="93"/>
        <v/>
      </c>
      <c r="J403" s="21">
        <f t="shared" si="94"/>
        <v>0.12788906009244994</v>
      </c>
      <c r="K403" s="21" t="str">
        <f t="shared" si="97"/>
        <v xml:space="preserve"> </v>
      </c>
      <c r="L403" s="21">
        <f t="shared" si="98"/>
        <v>8.2222222222222214</v>
      </c>
      <c r="M403" s="21" t="str">
        <f t="shared" si="95"/>
        <v/>
      </c>
      <c r="N403" s="21">
        <f t="shared" si="96"/>
        <v>0.53237410071942437</v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3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4.6224961479198771E-3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12</v>
      </c>
      <c r="D406" s="20">
        <v>5</v>
      </c>
      <c r="E406" s="20">
        <v>11</v>
      </c>
      <c r="F406" s="20">
        <v>0</v>
      </c>
      <c r="G406" s="21">
        <f t="shared" si="91"/>
        <v>0.1276595744680851</v>
      </c>
      <c r="H406" s="21">
        <f t="shared" si="92"/>
        <v>3.5971223021582732E-2</v>
      </c>
      <c r="I406" s="21">
        <f t="shared" si="93"/>
        <v>1.5047879616963064E-2</v>
      </c>
      <c r="J406" s="21" t="str">
        <f t="shared" si="94"/>
        <v/>
      </c>
      <c r="K406" s="21">
        <f t="shared" si="97"/>
        <v>-8.3333333333333329E-2</v>
      </c>
      <c r="L406" s="21">
        <f t="shared" si="98"/>
        <v>-1</v>
      </c>
      <c r="M406" s="21">
        <f t="shared" si="95"/>
        <v>-1.0638297872340424E-2</v>
      </c>
      <c r="N406" s="21">
        <f t="shared" si="96"/>
        <v>-3.5971223021582732E-2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2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2.7359781121751026E-3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9</v>
      </c>
      <c r="F408" s="20">
        <v>5</v>
      </c>
      <c r="G408" s="21" t="str">
        <f t="shared" si="91"/>
        <v/>
      </c>
      <c r="H408" s="21" t="str">
        <f t="shared" si="92"/>
        <v/>
      </c>
      <c r="I408" s="21">
        <f t="shared" si="93"/>
        <v>1.2311901504787962E-2</v>
      </c>
      <c r="J408" s="21">
        <f t="shared" si="94"/>
        <v>7.7041602465331279E-3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1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>
        <f t="shared" si="94"/>
        <v>1.5408320493066256E-3</v>
      </c>
      <c r="K410" s="21" t="str">
        <f t="shared" si="97"/>
        <v xml:space="preserve"> </v>
      </c>
      <c r="L410" s="21">
        <f t="shared" si="98"/>
        <v>1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29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3.9671682626538987E-2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19</v>
      </c>
      <c r="D419" s="20">
        <v>15</v>
      </c>
      <c r="E419" s="20">
        <v>3</v>
      </c>
      <c r="F419" s="20">
        <v>2</v>
      </c>
      <c r="G419" s="21">
        <f t="shared" si="91"/>
        <v>0.20212765957446807</v>
      </c>
      <c r="H419" s="21">
        <f t="shared" si="92"/>
        <v>0.1079136690647482</v>
      </c>
      <c r="I419" s="21">
        <f t="shared" si="93"/>
        <v>4.1039671682626538E-3</v>
      </c>
      <c r="J419" s="21">
        <f t="shared" si="94"/>
        <v>3.0816640986132513E-3</v>
      </c>
      <c r="K419" s="21">
        <f t="shared" si="97"/>
        <v>-0.84210526315789469</v>
      </c>
      <c r="L419" s="21">
        <f t="shared" si="98"/>
        <v>-0.8666666666666667</v>
      </c>
      <c r="M419" s="21">
        <f t="shared" si="95"/>
        <v>-0.17021276595744678</v>
      </c>
      <c r="N419" s="21">
        <f t="shared" si="96"/>
        <v>-9.3525179856115109E-2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1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>
        <f t="shared" si="94"/>
        <v>1.5408320493066256E-3</v>
      </c>
      <c r="K420" s="21" t="str">
        <f t="shared" si="97"/>
        <v xml:space="preserve"> </v>
      </c>
      <c r="L420" s="21">
        <f t="shared" si="98"/>
        <v>1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26</v>
      </c>
      <c r="D423" s="20">
        <v>15</v>
      </c>
      <c r="E423" s="20">
        <v>6</v>
      </c>
      <c r="F423" s="20">
        <v>0</v>
      </c>
      <c r="G423" s="21">
        <f t="shared" si="91"/>
        <v>0.27659574468085107</v>
      </c>
      <c r="H423" s="21">
        <f t="shared" si="92"/>
        <v>0.1079136690647482</v>
      </c>
      <c r="I423" s="21">
        <f t="shared" si="93"/>
        <v>8.2079343365253077E-3</v>
      </c>
      <c r="J423" s="21" t="str">
        <f t="shared" si="94"/>
        <v/>
      </c>
      <c r="K423" s="21">
        <f t="shared" si="97"/>
        <v>-0.76923076923076927</v>
      </c>
      <c r="L423" s="21">
        <f t="shared" si="98"/>
        <v>-1</v>
      </c>
      <c r="M423" s="21">
        <f t="shared" si="95"/>
        <v>-0.21276595744680854</v>
      </c>
      <c r="N423" s="21">
        <f t="shared" si="96"/>
        <v>-0.1079136690647482</v>
      </c>
    </row>
    <row r="424" spans="1:14" x14ac:dyDescent="0.2">
      <c r="A424" s="18"/>
      <c r="B424" s="19" t="s">
        <v>396</v>
      </c>
      <c r="C424" s="20">
        <v>0</v>
      </c>
      <c r="D424" s="20">
        <v>1</v>
      </c>
      <c r="E424" s="20">
        <v>0</v>
      </c>
      <c r="F424" s="20">
        <v>0</v>
      </c>
      <c r="G424" s="21" t="str">
        <f t="shared" si="91"/>
        <v/>
      </c>
      <c r="H424" s="21">
        <f t="shared" si="92"/>
        <v>7.1942446043165471E-3</v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>
        <f t="shared" si="98"/>
        <v>-1</v>
      </c>
      <c r="M424" s="21" t="str">
        <f t="shared" si="95"/>
        <v/>
      </c>
      <c r="N424" s="21">
        <f t="shared" si="96"/>
        <v>-7.1942446043165471E-3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0</v>
      </c>
      <c r="F434" s="20">
        <v>0</v>
      </c>
      <c r="G434" s="21" t="str">
        <f t="shared" si="91"/>
        <v/>
      </c>
      <c r="H434" s="21">
        <f t="shared" si="92"/>
        <v>7.1942446043165471E-3</v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>
        <f t="shared" si="98"/>
        <v>-1</v>
      </c>
      <c r="M434" s="21" t="str">
        <f t="shared" si="95"/>
        <v/>
      </c>
      <c r="N434" s="21">
        <f t="shared" si="96"/>
        <v>-7.1942446043165471E-3</v>
      </c>
    </row>
    <row r="435" spans="1:14" x14ac:dyDescent="0.2">
      <c r="A435" s="18"/>
      <c r="B435" s="19" t="s">
        <v>407</v>
      </c>
      <c r="C435" s="20">
        <v>3</v>
      </c>
      <c r="D435" s="20">
        <v>0</v>
      </c>
      <c r="E435" s="20">
        <v>1</v>
      </c>
      <c r="F435" s="20">
        <v>1</v>
      </c>
      <c r="G435" s="21">
        <f t="shared" ref="G435:G498" si="99">+IF(C435=0,"",C435/C$371)</f>
        <v>3.1914893617021274E-2</v>
      </c>
      <c r="H435" s="21" t="str">
        <f t="shared" ref="H435:H498" si="100">+IF(D435=0,"",D435/D$371)</f>
        <v/>
      </c>
      <c r="I435" s="21">
        <f t="shared" ref="I435:I498" si="101">+IF(E435=0,"",E435/E$371)</f>
        <v>1.3679890560875513E-3</v>
      </c>
      <c r="J435" s="21">
        <f t="shared" ref="J435:J498" si="102">+IF(F435=0,"",F435/F$371)</f>
        <v>1.5408320493066256E-3</v>
      </c>
      <c r="K435" s="21">
        <f t="shared" si="97"/>
        <v>-0.66666666666666663</v>
      </c>
      <c r="L435" s="21">
        <f t="shared" si="98"/>
        <v>1</v>
      </c>
      <c r="M435" s="21">
        <f t="shared" ref="M435:M498" si="103">+IF(OR(AND(G435=""),(K435="")),"",G435*K435)</f>
        <v>-2.1276595744680847E-2</v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</v>
      </c>
      <c r="E446" s="20">
        <v>1</v>
      </c>
      <c r="F446" s="20">
        <v>25</v>
      </c>
      <c r="G446" s="21" t="str">
        <f t="shared" si="99"/>
        <v/>
      </c>
      <c r="H446" s="21">
        <f t="shared" si="100"/>
        <v>7.1942446043165471E-3</v>
      </c>
      <c r="I446" s="21">
        <f t="shared" si="101"/>
        <v>1.3679890560875513E-3</v>
      </c>
      <c r="J446" s="21">
        <f t="shared" si="102"/>
        <v>3.8520801232665637E-2</v>
      </c>
      <c r="K446" s="21">
        <f t="shared" si="105"/>
        <v>1</v>
      </c>
      <c r="L446" s="21">
        <f t="shared" si="106"/>
        <v>24</v>
      </c>
      <c r="M446" s="21" t="str">
        <f t="shared" si="103"/>
        <v/>
      </c>
      <c r="N446" s="21">
        <f t="shared" si="104"/>
        <v>0.17266187050359713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11</v>
      </c>
      <c r="D460" s="20">
        <v>16</v>
      </c>
      <c r="E460" s="20">
        <v>18</v>
      </c>
      <c r="F460" s="20">
        <v>50</v>
      </c>
      <c r="G460" s="21">
        <f t="shared" si="99"/>
        <v>0.11702127659574468</v>
      </c>
      <c r="H460" s="21">
        <f t="shared" si="100"/>
        <v>0.11510791366906475</v>
      </c>
      <c r="I460" s="21">
        <f t="shared" si="101"/>
        <v>2.4623803009575923E-2</v>
      </c>
      <c r="J460" s="21">
        <f t="shared" si="102"/>
        <v>7.7041602465331274E-2</v>
      </c>
      <c r="K460" s="21">
        <f t="shared" si="105"/>
        <v>0.63636363636363635</v>
      </c>
      <c r="L460" s="21">
        <f t="shared" si="106"/>
        <v>2.125</v>
      </c>
      <c r="M460" s="21">
        <f t="shared" si="103"/>
        <v>7.4468085106382975E-2</v>
      </c>
      <c r="N460" s="21">
        <f t="shared" si="104"/>
        <v>0.2446043165467626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2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>
        <f t="shared" si="102"/>
        <v>3.0816640986132513E-3</v>
      </c>
      <c r="K462" s="21" t="str">
        <f t="shared" si="105"/>
        <v xml:space="preserve"> </v>
      </c>
      <c r="L462" s="21">
        <f t="shared" si="106"/>
        <v>1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4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>
        <f t="shared" si="102"/>
        <v>6.1633281972265025E-3</v>
      </c>
      <c r="K465" s="21" t="str">
        <f t="shared" si="105"/>
        <v xml:space="preserve"> </v>
      </c>
      <c r="L465" s="21">
        <f t="shared" si="106"/>
        <v>1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8</v>
      </c>
      <c r="E467" s="20">
        <v>0</v>
      </c>
      <c r="F467" s="20">
        <v>4</v>
      </c>
      <c r="G467" s="21" t="str">
        <f t="shared" si="99"/>
        <v/>
      </c>
      <c r="H467" s="21">
        <f t="shared" si="100"/>
        <v>5.7553956834532377E-2</v>
      </c>
      <c r="I467" s="21" t="str">
        <f t="shared" si="101"/>
        <v/>
      </c>
      <c r="J467" s="21">
        <f t="shared" si="102"/>
        <v>6.1633281972265025E-3</v>
      </c>
      <c r="K467" s="21" t="str">
        <f t="shared" si="105"/>
        <v xml:space="preserve"> </v>
      </c>
      <c r="L467" s="21">
        <f t="shared" si="106"/>
        <v>-0.5</v>
      </c>
      <c r="M467" s="21" t="str">
        <f t="shared" si="103"/>
        <v/>
      </c>
      <c r="N467" s="21">
        <f t="shared" si="104"/>
        <v>-2.8776978417266189E-2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10</v>
      </c>
      <c r="E469" s="20">
        <v>0</v>
      </c>
      <c r="F469" s="20">
        <v>2</v>
      </c>
      <c r="G469" s="21" t="str">
        <f t="shared" si="99"/>
        <v/>
      </c>
      <c r="H469" s="21">
        <f t="shared" si="100"/>
        <v>7.1942446043165464E-2</v>
      </c>
      <c r="I469" s="21" t="str">
        <f t="shared" si="101"/>
        <v/>
      </c>
      <c r="J469" s="21">
        <f t="shared" si="102"/>
        <v>3.0816640986132513E-3</v>
      </c>
      <c r="K469" s="21" t="str">
        <f t="shared" si="105"/>
        <v xml:space="preserve"> </v>
      </c>
      <c r="L469" s="21">
        <f t="shared" si="106"/>
        <v>-0.8</v>
      </c>
      <c r="M469" s="21" t="str">
        <f t="shared" si="103"/>
        <v/>
      </c>
      <c r="N469" s="21">
        <f t="shared" si="104"/>
        <v>-5.7553956834532377E-2</v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18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2.7734976887519261E-2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2</v>
      </c>
      <c r="G483" s="21" t="str">
        <f t="shared" si="99"/>
        <v/>
      </c>
      <c r="H483" s="21">
        <f t="shared" si="100"/>
        <v>7.1942446043165471E-3</v>
      </c>
      <c r="I483" s="21" t="str">
        <f t="shared" si="101"/>
        <v/>
      </c>
      <c r="J483" s="21">
        <f t="shared" si="102"/>
        <v>3.0816640986132513E-3</v>
      </c>
      <c r="K483" s="21" t="str">
        <f t="shared" si="105"/>
        <v xml:space="preserve"> </v>
      </c>
      <c r="L483" s="21">
        <f t="shared" si="106"/>
        <v>1</v>
      </c>
      <c r="M483" s="21" t="str">
        <f t="shared" si="103"/>
        <v/>
      </c>
      <c r="N483" s="21">
        <f t="shared" si="104"/>
        <v>7.1942446043165471E-3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1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>
        <f t="shared" si="102"/>
        <v>1.5408320493066256E-3</v>
      </c>
      <c r="K491" s="21" t="str">
        <f t="shared" si="105"/>
        <v xml:space="preserve"> </v>
      </c>
      <c r="L491" s="21">
        <f t="shared" si="106"/>
        <v>1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12</v>
      </c>
      <c r="G493" s="21" t="str">
        <f t="shared" si="99"/>
        <v/>
      </c>
      <c r="H493" s="21">
        <f t="shared" si="100"/>
        <v>7.1942446043165471E-3</v>
      </c>
      <c r="I493" s="21" t="str">
        <f t="shared" si="101"/>
        <v/>
      </c>
      <c r="J493" s="21">
        <f t="shared" si="102"/>
        <v>1.8489984591679508E-2</v>
      </c>
      <c r="K493" s="21" t="str">
        <f t="shared" si="105"/>
        <v xml:space="preserve"> </v>
      </c>
      <c r="L493" s="21">
        <f t="shared" si="106"/>
        <v>11</v>
      </c>
      <c r="M493" s="21" t="str">
        <f t="shared" si="103"/>
        <v/>
      </c>
      <c r="N493" s="21">
        <f t="shared" si="104"/>
        <v>7.9136690647482022E-2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2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3.0816640986132513E-3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4</v>
      </c>
      <c r="E499" s="20">
        <v>0</v>
      </c>
      <c r="F499" s="20">
        <v>19</v>
      </c>
      <c r="G499" s="21" t="str">
        <f t="shared" ref="G499:G562" si="107">+IF(C499=0,"",C499/C$371)</f>
        <v/>
      </c>
      <c r="H499" s="21">
        <f t="shared" ref="H499:H562" si="108">+IF(D499=0,"",D499/D$371)</f>
        <v>2.8776978417266189E-2</v>
      </c>
      <c r="I499" s="21" t="str">
        <f t="shared" ref="I499:I562" si="109">+IF(E499=0,"",E499/E$371)</f>
        <v/>
      </c>
      <c r="J499" s="21">
        <f t="shared" ref="J499:J562" si="110">+IF(F499=0,"",F499/F$371)</f>
        <v>2.9275808936825885E-2</v>
      </c>
      <c r="K499" s="21" t="str">
        <f t="shared" si="105"/>
        <v xml:space="preserve"> </v>
      </c>
      <c r="L499" s="21">
        <f t="shared" si="106"/>
        <v>3.75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0.10791366906474821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5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>
        <f t="shared" si="110"/>
        <v>7.7041602465331279E-3</v>
      </c>
      <c r="K507" s="21" t="str">
        <f t="shared" si="113"/>
        <v xml:space="preserve"> 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1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1.5408320493066256E-3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1</v>
      </c>
      <c r="E518" s="20">
        <v>0</v>
      </c>
      <c r="F518" s="20">
        <v>0</v>
      </c>
      <c r="G518" s="21" t="str">
        <f t="shared" si="107"/>
        <v/>
      </c>
      <c r="H518" s="21">
        <f t="shared" si="108"/>
        <v>7.1942446043165471E-3</v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>
        <f t="shared" si="114"/>
        <v>-1</v>
      </c>
      <c r="M518" s="21" t="str">
        <f t="shared" si="111"/>
        <v/>
      </c>
      <c r="N518" s="21">
        <f t="shared" si="112"/>
        <v>-7.1942446043165471E-3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1</v>
      </c>
      <c r="E520" s="20">
        <v>0</v>
      </c>
      <c r="F520" s="20">
        <v>0</v>
      </c>
      <c r="G520" s="21" t="str">
        <f t="shared" si="107"/>
        <v/>
      </c>
      <c r="H520" s="21">
        <f t="shared" si="108"/>
        <v>7.1942446043165471E-3</v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>
        <f t="shared" si="114"/>
        <v>-1</v>
      </c>
      <c r="M520" s="21" t="str">
        <f t="shared" si="111"/>
        <v/>
      </c>
      <c r="N520" s="21">
        <f t="shared" si="112"/>
        <v>-7.1942446043165471E-3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1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1.5408320493066256E-3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1</v>
      </c>
      <c r="D540" s="20">
        <v>0</v>
      </c>
      <c r="E540" s="20">
        <v>0</v>
      </c>
      <c r="F540" s="20">
        <v>0</v>
      </c>
      <c r="G540" s="21">
        <f t="shared" si="107"/>
        <v>1.0638297872340425E-2</v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>
        <f t="shared" si="113"/>
        <v>-1</v>
      </c>
      <c r="L540" s="21" t="str">
        <f t="shared" si="114"/>
        <v xml:space="preserve"> </v>
      </c>
      <c r="M540" s="21">
        <f t="shared" si="111"/>
        <v>-1.0638297872340425E-2</v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1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1.5408320493066256E-3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2</v>
      </c>
      <c r="D564" s="20">
        <v>0</v>
      </c>
      <c r="E564" s="20">
        <v>0</v>
      </c>
      <c r="F564" s="20">
        <v>0</v>
      </c>
      <c r="G564" s="21">
        <f t="shared" si="115"/>
        <v>2.1276595744680851E-2</v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>
        <f t="shared" ref="K564:K604" si="121">+IF(AND(C564=0,E564=0)," ",IF(C564=0,1,IF(E564=0,-1,(E564-C564)/C564)))</f>
        <v>-1</v>
      </c>
      <c r="L564" s="21" t="str">
        <f t="shared" ref="L564:L604" si="122">+IF(AND(D564=0,F564=0)," ",IF(D564=0,1,IF(F564=0,-1,(F564-D564)/D564)))</f>
        <v xml:space="preserve"> </v>
      </c>
      <c r="M564" s="21">
        <f t="shared" si="119"/>
        <v>-2.1276595744680851E-2</v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1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>
        <f t="shared" si="118"/>
        <v>1.5408320493066256E-3</v>
      </c>
      <c r="K567" s="21" t="str">
        <f t="shared" si="121"/>
        <v xml:space="preserve"> </v>
      </c>
      <c r="L567" s="21">
        <f t="shared" si="122"/>
        <v>1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4</v>
      </c>
      <c r="E568" s="20">
        <v>0</v>
      </c>
      <c r="F568" s="20">
        <v>4</v>
      </c>
      <c r="G568" s="21" t="str">
        <f t="shared" si="115"/>
        <v/>
      </c>
      <c r="H568" s="21">
        <f t="shared" si="116"/>
        <v>2.8776978417266189E-2</v>
      </c>
      <c r="I568" s="21" t="str">
        <f t="shared" si="117"/>
        <v/>
      </c>
      <c r="J568" s="21">
        <f t="shared" si="118"/>
        <v>6.1633281972265025E-3</v>
      </c>
      <c r="K568" s="21" t="str">
        <f t="shared" si="121"/>
        <v xml:space="preserve"> </v>
      </c>
      <c r="L568" s="21">
        <f t="shared" si="122"/>
        <v>0</v>
      </c>
      <c r="M568" s="21" t="str">
        <f t="shared" si="119"/>
        <v/>
      </c>
      <c r="N568" s="21">
        <f t="shared" si="120"/>
        <v>0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1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>
        <f t="shared" si="118"/>
        <v>1.5408320493066256E-3</v>
      </c>
      <c r="K579" s="21" t="str">
        <f t="shared" si="121"/>
        <v xml:space="preserve"> </v>
      </c>
      <c r="L579" s="21">
        <f t="shared" si="122"/>
        <v>1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6</v>
      </c>
      <c r="E583" s="20">
        <v>1</v>
      </c>
      <c r="F583" s="20">
        <v>17</v>
      </c>
      <c r="G583" s="21" t="str">
        <f t="shared" si="115"/>
        <v/>
      </c>
      <c r="H583" s="21">
        <f t="shared" si="116"/>
        <v>4.3165467625899283E-2</v>
      </c>
      <c r="I583" s="21">
        <f t="shared" si="117"/>
        <v>1.3679890560875513E-3</v>
      </c>
      <c r="J583" s="21">
        <f t="shared" si="118"/>
        <v>2.6194144838212634E-2</v>
      </c>
      <c r="K583" s="21">
        <f t="shared" si="121"/>
        <v>1</v>
      </c>
      <c r="L583" s="21">
        <f t="shared" si="122"/>
        <v>1.8333333333333333</v>
      </c>
      <c r="M583" s="21" t="str">
        <f t="shared" si="119"/>
        <v/>
      </c>
      <c r="N583" s="21">
        <f t="shared" si="120"/>
        <v>7.9136690647482022E-2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18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>
        <f t="shared" si="118"/>
        <v>2.7734976887519261E-2</v>
      </c>
      <c r="K588" s="21" t="str">
        <f t="shared" si="121"/>
        <v xml:space="preserve"> </v>
      </c>
      <c r="L588" s="21">
        <f t="shared" si="122"/>
        <v>1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2</v>
      </c>
      <c r="E589" s="20">
        <v>0</v>
      </c>
      <c r="F589" s="20">
        <v>6</v>
      </c>
      <c r="G589" s="21" t="str">
        <f t="shared" si="115"/>
        <v/>
      </c>
      <c r="H589" s="21">
        <f t="shared" si="116"/>
        <v>1.4388489208633094E-2</v>
      </c>
      <c r="I589" s="21" t="str">
        <f t="shared" si="117"/>
        <v/>
      </c>
      <c r="J589" s="21">
        <f t="shared" si="118"/>
        <v>9.2449922958397542E-3</v>
      </c>
      <c r="K589" s="21" t="str">
        <f t="shared" si="121"/>
        <v xml:space="preserve"> </v>
      </c>
      <c r="L589" s="21">
        <f t="shared" si="122"/>
        <v>2</v>
      </c>
      <c r="M589" s="21" t="str">
        <f t="shared" si="119"/>
        <v/>
      </c>
      <c r="N589" s="21">
        <f t="shared" si="120"/>
        <v>2.8776978417266189E-2</v>
      </c>
    </row>
    <row r="590" spans="1:14" x14ac:dyDescent="0.2">
      <c r="A590" s="18"/>
      <c r="B590" s="19" t="s">
        <v>562</v>
      </c>
      <c r="C590" s="20">
        <v>0</v>
      </c>
      <c r="D590" s="20">
        <v>17</v>
      </c>
      <c r="E590" s="20">
        <v>0</v>
      </c>
      <c r="F590" s="20">
        <v>101</v>
      </c>
      <c r="G590" s="21" t="str">
        <f t="shared" si="115"/>
        <v/>
      </c>
      <c r="H590" s="21">
        <f t="shared" si="116"/>
        <v>0.1223021582733813</v>
      </c>
      <c r="I590" s="21" t="str">
        <f t="shared" si="117"/>
        <v/>
      </c>
      <c r="J590" s="21">
        <f t="shared" si="118"/>
        <v>0.15562403697996918</v>
      </c>
      <c r="K590" s="21" t="str">
        <f t="shared" si="121"/>
        <v xml:space="preserve"> </v>
      </c>
      <c r="L590" s="21">
        <f t="shared" si="122"/>
        <v>4.9411764705882355</v>
      </c>
      <c r="M590" s="21" t="str">
        <f t="shared" si="119"/>
        <v/>
      </c>
      <c r="N590" s="21">
        <f t="shared" si="120"/>
        <v>0.60431654676258995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1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>
        <f t="shared" si="118"/>
        <v>1.5408320493066256E-3</v>
      </c>
      <c r="K597" s="21" t="str">
        <f t="shared" si="121"/>
        <v xml:space="preserve"> 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24</v>
      </c>
      <c r="D612" s="11">
        <f>SUM(D613:D640)</f>
        <v>99</v>
      </c>
      <c r="E612" s="11">
        <f>SUM(E613:E640)</f>
        <v>350</v>
      </c>
      <c r="F612" s="10">
        <f>SUM(F613:F640)</f>
        <v>190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13.583333333333334</v>
      </c>
      <c r="L612" s="13">
        <f>+IF(AND(D612=0,F612=0),"",IF(D612=0,1,IF(F612=0,-1,(F612-D612)/D612)))</f>
        <v>0.91919191919191923</v>
      </c>
      <c r="M612" s="14">
        <f t="shared" ref="M612:M640" si="127">+IF(OR(AND(G612=""),(K612="")),"",G612*K612)</f>
        <v>13.583333333333334</v>
      </c>
      <c r="N612" s="14">
        <f t="shared" ref="N612:N640" si="128">+IF(OR(AND(H612=""),(L612="")),"",H612*L612)</f>
        <v>0.91919191919191923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2</v>
      </c>
      <c r="D615" s="20">
        <v>0</v>
      </c>
      <c r="E615" s="20">
        <v>3</v>
      </c>
      <c r="F615" s="20">
        <v>4</v>
      </c>
      <c r="G615" s="21">
        <f t="shared" si="123"/>
        <v>8.3333333333333329E-2</v>
      </c>
      <c r="H615" s="21" t="str">
        <f t="shared" si="124"/>
        <v/>
      </c>
      <c r="I615" s="21">
        <f t="shared" si="125"/>
        <v>8.5714285714285719E-3</v>
      </c>
      <c r="J615" s="21">
        <f t="shared" si="126"/>
        <v>2.1052631578947368E-2</v>
      </c>
      <c r="K615" s="21">
        <f t="shared" si="129"/>
        <v>0.5</v>
      </c>
      <c r="L615" s="21">
        <f t="shared" si="130"/>
        <v>1</v>
      </c>
      <c r="M615" s="21">
        <f t="shared" si="127"/>
        <v>4.1666666666666664E-2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11</v>
      </c>
      <c r="D616" s="20">
        <v>2</v>
      </c>
      <c r="E616" s="20">
        <v>21</v>
      </c>
      <c r="F616" s="20">
        <v>1</v>
      </c>
      <c r="G616" s="21">
        <f t="shared" si="123"/>
        <v>0.45833333333333331</v>
      </c>
      <c r="H616" s="21">
        <f t="shared" si="124"/>
        <v>2.0202020202020204E-2</v>
      </c>
      <c r="I616" s="21">
        <f t="shared" si="125"/>
        <v>0.06</v>
      </c>
      <c r="J616" s="21">
        <f t="shared" si="126"/>
        <v>5.263157894736842E-3</v>
      </c>
      <c r="K616" s="21">
        <f t="shared" si="129"/>
        <v>0.90909090909090906</v>
      </c>
      <c r="L616" s="21">
        <f t="shared" si="130"/>
        <v>-0.5</v>
      </c>
      <c r="M616" s="21">
        <f t="shared" si="127"/>
        <v>0.41666666666666663</v>
      </c>
      <c r="N616" s="21">
        <f t="shared" si="128"/>
        <v>-1.0101010101010102E-2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1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>
        <f t="shared" si="126"/>
        <v>5.263157894736842E-3</v>
      </c>
      <c r="K620" s="21" t="str">
        <f t="shared" si="129"/>
        <v xml:space="preserve"> 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3</v>
      </c>
      <c r="E622" s="20">
        <v>0</v>
      </c>
      <c r="F622" s="20">
        <v>3</v>
      </c>
      <c r="G622" s="21" t="str">
        <f t="shared" si="123"/>
        <v/>
      </c>
      <c r="H622" s="21">
        <f t="shared" si="124"/>
        <v>3.0303030303030304E-2</v>
      </c>
      <c r="I622" s="21" t="str">
        <f t="shared" si="125"/>
        <v/>
      </c>
      <c r="J622" s="21">
        <f t="shared" si="126"/>
        <v>1.5789473684210527E-2</v>
      </c>
      <c r="K622" s="21" t="str">
        <f t="shared" si="129"/>
        <v xml:space="preserve"> </v>
      </c>
      <c r="L622" s="21">
        <f t="shared" si="130"/>
        <v>0</v>
      </c>
      <c r="M622" s="21" t="str">
        <f t="shared" si="127"/>
        <v/>
      </c>
      <c r="N622" s="21">
        <f t="shared" si="128"/>
        <v>0</v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8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2.2857142857142857E-2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4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>
        <f t="shared" si="126"/>
        <v>2.1052631578947368E-2</v>
      </c>
      <c r="K625" s="21" t="str">
        <f t="shared" si="129"/>
        <v xml:space="preserve"> </v>
      </c>
      <c r="L625" s="21">
        <f t="shared" si="130"/>
        <v>1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3</v>
      </c>
      <c r="E627" s="20">
        <v>4</v>
      </c>
      <c r="F627" s="20">
        <v>67</v>
      </c>
      <c r="G627" s="21" t="str">
        <f t="shared" si="123"/>
        <v/>
      </c>
      <c r="H627" s="21">
        <f t="shared" si="124"/>
        <v>3.0303030303030304E-2</v>
      </c>
      <c r="I627" s="21">
        <f t="shared" si="125"/>
        <v>1.1428571428571429E-2</v>
      </c>
      <c r="J627" s="21">
        <f t="shared" si="126"/>
        <v>0.35263157894736841</v>
      </c>
      <c r="K627" s="21">
        <f t="shared" si="129"/>
        <v>1</v>
      </c>
      <c r="L627" s="21">
        <f t="shared" si="130"/>
        <v>21.333333333333332</v>
      </c>
      <c r="M627" s="21" t="str">
        <f t="shared" si="127"/>
        <v/>
      </c>
      <c r="N627" s="21">
        <f t="shared" si="128"/>
        <v>0.64646464646464641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1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>
        <f t="shared" si="126"/>
        <v>5.263157894736842E-3</v>
      </c>
      <c r="K628" s="21" t="str">
        <f t="shared" si="129"/>
        <v xml:space="preserve"> </v>
      </c>
      <c r="L628" s="21">
        <f t="shared" si="130"/>
        <v>1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6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3.1578947368421054E-2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11</v>
      </c>
      <c r="D630" s="20">
        <v>90</v>
      </c>
      <c r="E630" s="20">
        <v>44</v>
      </c>
      <c r="F630" s="20">
        <v>86</v>
      </c>
      <c r="G630" s="21">
        <f t="shared" si="123"/>
        <v>0.45833333333333331</v>
      </c>
      <c r="H630" s="21">
        <f t="shared" si="124"/>
        <v>0.90909090909090906</v>
      </c>
      <c r="I630" s="21">
        <f t="shared" si="125"/>
        <v>0.12571428571428572</v>
      </c>
      <c r="J630" s="21">
        <f t="shared" si="126"/>
        <v>0.45263157894736844</v>
      </c>
      <c r="K630" s="21">
        <f t="shared" si="129"/>
        <v>3</v>
      </c>
      <c r="L630" s="21">
        <f t="shared" si="130"/>
        <v>-4.4444444444444446E-2</v>
      </c>
      <c r="M630" s="21">
        <f t="shared" si="127"/>
        <v>1.375</v>
      </c>
      <c r="N630" s="21">
        <f t="shared" si="128"/>
        <v>-4.0404040404040407E-2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1</v>
      </c>
      <c r="F631" s="20">
        <v>0</v>
      </c>
      <c r="G631" s="21" t="str">
        <f t="shared" si="123"/>
        <v/>
      </c>
      <c r="H631" s="21" t="str">
        <f t="shared" si="124"/>
        <v/>
      </c>
      <c r="I631" s="21">
        <f t="shared" si="125"/>
        <v>2.8571428571428571E-3</v>
      </c>
      <c r="J631" s="21" t="str">
        <f t="shared" si="126"/>
        <v/>
      </c>
      <c r="K631" s="21">
        <f t="shared" si="129"/>
        <v>1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2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1.0526315789473684E-2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3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>
        <f t="shared" si="126"/>
        <v>1.5789473684210527E-2</v>
      </c>
      <c r="K636" s="21" t="str">
        <f t="shared" si="129"/>
        <v xml:space="preserve"> </v>
      </c>
      <c r="L636" s="21">
        <f t="shared" si="130"/>
        <v>1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269</v>
      </c>
      <c r="F639" s="20">
        <v>10</v>
      </c>
      <c r="G639" s="21" t="str">
        <f t="shared" si="123"/>
        <v/>
      </c>
      <c r="H639" s="21" t="str">
        <f t="shared" si="124"/>
        <v/>
      </c>
      <c r="I639" s="21">
        <f t="shared" si="125"/>
        <v>0.76857142857142857</v>
      </c>
      <c r="J639" s="21">
        <f t="shared" si="126"/>
        <v>5.2631578947368418E-2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1</v>
      </c>
      <c r="E640" s="20">
        <v>0</v>
      </c>
      <c r="F640" s="20">
        <v>2</v>
      </c>
      <c r="G640" s="21" t="str">
        <f t="shared" si="123"/>
        <v/>
      </c>
      <c r="H640" s="21">
        <f t="shared" si="124"/>
        <v>1.0101010101010102E-2</v>
      </c>
      <c r="I640" s="21" t="str">
        <f t="shared" si="125"/>
        <v/>
      </c>
      <c r="J640" s="21">
        <f t="shared" si="126"/>
        <v>1.0526315789473684E-2</v>
      </c>
      <c r="K640" s="21" t="str">
        <f t="shared" si="129"/>
        <v xml:space="preserve"> </v>
      </c>
      <c r="L640" s="21">
        <f t="shared" si="130"/>
        <v>1</v>
      </c>
      <c r="M640" s="21" t="str">
        <f t="shared" si="127"/>
        <v/>
      </c>
      <c r="N640" s="21">
        <f t="shared" si="128"/>
        <v>1.0101010101010102E-2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633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634</v>
      </c>
      <c r="C9" s="11">
        <f>+C22+C81+C188+C371+C612</f>
        <v>5543</v>
      </c>
      <c r="D9" s="11">
        <f>+D22+D81+D188+D371+D612</f>
        <v>6290</v>
      </c>
      <c r="E9" s="11">
        <f>+E22+E81+E188+E371+E612</f>
        <v>6218</v>
      </c>
      <c r="F9" s="10">
        <f>+F22+F81+F188+F371+F612</f>
        <v>7008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0.12177521197907271</v>
      </c>
      <c r="L9" s="13">
        <f t="shared" si="0"/>
        <v>0.11414944356120826</v>
      </c>
      <c r="M9" s="14">
        <f t="shared" ref="M9:N14" si="1">+IF(OR(AND(G9=""),(K9="")),"",G9*K9)</f>
        <v>0.12177521197907271</v>
      </c>
      <c r="N9" s="14">
        <f t="shared" si="1"/>
        <v>0.11414944356120826</v>
      </c>
    </row>
    <row r="10" spans="1:14" ht="27" customHeight="1" x14ac:dyDescent="0.2">
      <c r="A10" s="18"/>
      <c r="B10" s="57" t="s">
        <v>10</v>
      </c>
      <c r="C10" s="54">
        <f>+C22</f>
        <v>10</v>
      </c>
      <c r="D10" s="47">
        <f>+D22</f>
        <v>7</v>
      </c>
      <c r="E10" s="47">
        <f>+E22</f>
        <v>16</v>
      </c>
      <c r="F10" s="47">
        <f>+F22</f>
        <v>13</v>
      </c>
      <c r="G10" s="48">
        <f t="shared" ref="G10:J14" si="2">+C10/C$9</f>
        <v>1.8040772145047808E-3</v>
      </c>
      <c r="H10" s="48">
        <f t="shared" si="2"/>
        <v>1.1128775834658188E-3</v>
      </c>
      <c r="I10" s="48">
        <f t="shared" si="2"/>
        <v>2.5731746542296558E-3</v>
      </c>
      <c r="J10" s="48">
        <f t="shared" si="2"/>
        <v>1.8550228310502282E-3</v>
      </c>
      <c r="K10" s="48">
        <f t="shared" si="0"/>
        <v>0.6</v>
      </c>
      <c r="L10" s="48">
        <f t="shared" si="0"/>
        <v>0.8571428571428571</v>
      </c>
      <c r="M10" s="48">
        <f t="shared" si="1"/>
        <v>1.0824463287028685E-3</v>
      </c>
      <c r="N10" s="49">
        <f t="shared" si="1"/>
        <v>9.5389507154213036E-4</v>
      </c>
    </row>
    <row r="11" spans="1:14" ht="25.5" x14ac:dyDescent="0.2">
      <c r="A11" s="18"/>
      <c r="B11" s="58" t="s">
        <v>11</v>
      </c>
      <c r="C11" s="55">
        <f>+C81</f>
        <v>404</v>
      </c>
      <c r="D11" s="20">
        <f>+D81</f>
        <v>382</v>
      </c>
      <c r="E11" s="20">
        <f>+E81</f>
        <v>360</v>
      </c>
      <c r="F11" s="20">
        <f>+F81</f>
        <v>402</v>
      </c>
      <c r="G11" s="21">
        <f t="shared" si="2"/>
        <v>7.2884719465993147E-2</v>
      </c>
      <c r="H11" s="21">
        <f t="shared" si="2"/>
        <v>6.0731319554848964E-2</v>
      </c>
      <c r="I11" s="21">
        <f t="shared" si="2"/>
        <v>5.7896429720167258E-2</v>
      </c>
      <c r="J11" s="21">
        <f t="shared" si="2"/>
        <v>5.7363013698630137E-2</v>
      </c>
      <c r="K11" s="21">
        <f t="shared" si="0"/>
        <v>-0.10891089108910891</v>
      </c>
      <c r="L11" s="21">
        <f t="shared" si="0"/>
        <v>5.2356020942408377E-2</v>
      </c>
      <c r="M11" s="21">
        <f t="shared" si="1"/>
        <v>-7.9379397438210358E-3</v>
      </c>
      <c r="N11" s="50">
        <f t="shared" si="1"/>
        <v>3.1796502384737677E-3</v>
      </c>
    </row>
    <row r="12" spans="1:14" ht="25.5" x14ac:dyDescent="0.2">
      <c r="A12" s="18"/>
      <c r="B12" s="58" t="s">
        <v>12</v>
      </c>
      <c r="C12" s="55">
        <f>+C188</f>
        <v>523</v>
      </c>
      <c r="D12" s="20">
        <f>+D188</f>
        <v>501</v>
      </c>
      <c r="E12" s="20">
        <f>+E188</f>
        <v>618</v>
      </c>
      <c r="F12" s="20">
        <f>+F188</f>
        <v>596</v>
      </c>
      <c r="G12" s="21">
        <f t="shared" si="2"/>
        <v>9.4353238318600041E-2</v>
      </c>
      <c r="H12" s="21">
        <f t="shared" si="2"/>
        <v>7.9650238473767884E-2</v>
      </c>
      <c r="I12" s="21">
        <f t="shared" si="2"/>
        <v>9.9388871019620462E-2</v>
      </c>
      <c r="J12" s="21">
        <f t="shared" si="2"/>
        <v>8.5045662100456623E-2</v>
      </c>
      <c r="K12" s="21">
        <f t="shared" si="0"/>
        <v>0.18164435946462715</v>
      </c>
      <c r="L12" s="21">
        <f t="shared" si="0"/>
        <v>0.18962075848303392</v>
      </c>
      <c r="M12" s="21">
        <f t="shared" si="1"/>
        <v>1.7138733537795419E-2</v>
      </c>
      <c r="N12" s="50">
        <f t="shared" si="1"/>
        <v>1.5103338632750396E-2</v>
      </c>
    </row>
    <row r="13" spans="1:14" ht="25.5" x14ac:dyDescent="0.2">
      <c r="A13" s="18"/>
      <c r="B13" s="58" t="s">
        <v>13</v>
      </c>
      <c r="C13" s="55">
        <f>+C371</f>
        <v>3393</v>
      </c>
      <c r="D13" s="20">
        <f>+D371</f>
        <v>3921</v>
      </c>
      <c r="E13" s="20">
        <f>+E371</f>
        <v>4498</v>
      </c>
      <c r="F13" s="20">
        <f>+F371</f>
        <v>4580</v>
      </c>
      <c r="G13" s="21">
        <f t="shared" si="2"/>
        <v>0.61212339888147216</v>
      </c>
      <c r="H13" s="21">
        <f t="shared" si="2"/>
        <v>0.62337042925278219</v>
      </c>
      <c r="I13" s="21">
        <f t="shared" si="2"/>
        <v>0.72338372467031198</v>
      </c>
      <c r="J13" s="21">
        <f t="shared" si="2"/>
        <v>0.65353881278538817</v>
      </c>
      <c r="K13" s="21">
        <f t="shared" si="0"/>
        <v>0.32567049808429116</v>
      </c>
      <c r="L13" s="21">
        <f t="shared" si="0"/>
        <v>0.16806937005865852</v>
      </c>
      <c r="M13" s="21">
        <f t="shared" si="1"/>
        <v>0.19935053220277826</v>
      </c>
      <c r="N13" s="50">
        <f t="shared" si="1"/>
        <v>0.10476947535771065</v>
      </c>
    </row>
    <row r="14" spans="1:14" ht="26.25" thickBot="1" x14ac:dyDescent="0.25">
      <c r="A14" s="18"/>
      <c r="B14" s="59" t="s">
        <v>14</v>
      </c>
      <c r="C14" s="56">
        <f>+C612</f>
        <v>1213</v>
      </c>
      <c r="D14" s="51">
        <f>+D612</f>
        <v>1479</v>
      </c>
      <c r="E14" s="51">
        <f>+E612</f>
        <v>726</v>
      </c>
      <c r="F14" s="51">
        <f>+F612</f>
        <v>1417</v>
      </c>
      <c r="G14" s="52">
        <f t="shared" si="2"/>
        <v>0.21883456611942992</v>
      </c>
      <c r="H14" s="52">
        <f t="shared" si="2"/>
        <v>0.23513513513513515</v>
      </c>
      <c r="I14" s="52">
        <f t="shared" si="2"/>
        <v>0.11675779993567063</v>
      </c>
      <c r="J14" s="52">
        <f t="shared" si="2"/>
        <v>0.20219748858447489</v>
      </c>
      <c r="K14" s="52">
        <f t="shared" si="0"/>
        <v>-0.40148392415498763</v>
      </c>
      <c r="L14" s="52">
        <f t="shared" si="0"/>
        <v>-4.1920216362407031E-2</v>
      </c>
      <c r="M14" s="52">
        <f t="shared" si="1"/>
        <v>-8.7858560346382827E-2</v>
      </c>
      <c r="N14" s="53">
        <f t="shared" si="1"/>
        <v>-9.8569157392686801E-3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10</v>
      </c>
      <c r="D22" s="11">
        <f>SUM(D23:D73)</f>
        <v>7</v>
      </c>
      <c r="E22" s="11">
        <f>SUM(E23:E73)</f>
        <v>16</v>
      </c>
      <c r="F22" s="10">
        <f>SUM(F23:F73)</f>
        <v>13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0.6</v>
      </c>
      <c r="L22" s="13">
        <f>+IF(AND(D22=0,F22=0),"",IF(D22=0,1,IF(F22=0,-1,(F22-D22)/D22)))</f>
        <v>0.8571428571428571</v>
      </c>
      <c r="M22" s="14">
        <f t="shared" ref="M22:M53" si="7">+IF(OR(AND(G22=""),(K22="")),"",G22*K22)</f>
        <v>0.6</v>
      </c>
      <c r="N22" s="14">
        <f t="shared" ref="N22:N53" si="8">+IF(OR(AND(H22=""),(L22="")),"",H22*L22)</f>
        <v>0.8571428571428571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1</v>
      </c>
      <c r="F28" s="20">
        <v>0</v>
      </c>
      <c r="G28" s="21" t="str">
        <f t="shared" si="3"/>
        <v/>
      </c>
      <c r="H28" s="21" t="str">
        <f t="shared" si="4"/>
        <v/>
      </c>
      <c r="I28" s="21">
        <f t="shared" si="5"/>
        <v>6.25E-2</v>
      </c>
      <c r="J28" s="21" t="str">
        <f t="shared" si="6"/>
        <v/>
      </c>
      <c r="K28" s="21">
        <f t="shared" si="9"/>
        <v>1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1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>
        <f t="shared" si="6"/>
        <v>7.6923076923076927E-2</v>
      </c>
      <c r="K29" s="21" t="str">
        <f t="shared" si="9"/>
        <v xml:space="preserve"> </v>
      </c>
      <c r="L29" s="21">
        <f t="shared" si="10"/>
        <v>1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2</v>
      </c>
      <c r="D30" s="20">
        <v>0</v>
      </c>
      <c r="E30" s="20">
        <v>0</v>
      </c>
      <c r="F30" s="20">
        <v>0</v>
      </c>
      <c r="G30" s="21">
        <f t="shared" si="3"/>
        <v>0.2</v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>
        <f t="shared" si="9"/>
        <v>-1</v>
      </c>
      <c r="L30" s="21" t="str">
        <f t="shared" si="10"/>
        <v xml:space="preserve"> </v>
      </c>
      <c r="M30" s="21">
        <f t="shared" si="7"/>
        <v>-0.2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1</v>
      </c>
      <c r="E31" s="20">
        <v>2</v>
      </c>
      <c r="F31" s="20">
        <v>0</v>
      </c>
      <c r="G31" s="21" t="str">
        <f t="shared" si="3"/>
        <v/>
      </c>
      <c r="H31" s="21">
        <f t="shared" si="4"/>
        <v>0.14285714285714285</v>
      </c>
      <c r="I31" s="21">
        <f t="shared" si="5"/>
        <v>0.125</v>
      </c>
      <c r="J31" s="21" t="str">
        <f t="shared" si="6"/>
        <v/>
      </c>
      <c r="K31" s="21">
        <f t="shared" si="9"/>
        <v>1</v>
      </c>
      <c r="L31" s="21">
        <f t="shared" si="10"/>
        <v>-1</v>
      </c>
      <c r="M31" s="21" t="str">
        <f t="shared" si="7"/>
        <v/>
      </c>
      <c r="N31" s="50">
        <f t="shared" si="8"/>
        <v>-0.14285714285714285</v>
      </c>
    </row>
    <row r="32" spans="1:14" x14ac:dyDescent="0.2">
      <c r="A32" s="18"/>
      <c r="B32" s="58" t="s">
        <v>27</v>
      </c>
      <c r="C32" s="55">
        <v>1</v>
      </c>
      <c r="D32" s="20">
        <v>0</v>
      </c>
      <c r="E32" s="20">
        <v>0</v>
      </c>
      <c r="F32" s="20">
        <v>0</v>
      </c>
      <c r="G32" s="21">
        <f t="shared" si="3"/>
        <v>0.1</v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>
        <f t="shared" si="9"/>
        <v>-1</v>
      </c>
      <c r="L32" s="21" t="str">
        <f t="shared" si="10"/>
        <v xml:space="preserve"> </v>
      </c>
      <c r="M32" s="21">
        <f t="shared" si="7"/>
        <v>-0.1</v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6</v>
      </c>
      <c r="D33" s="20">
        <v>4</v>
      </c>
      <c r="E33" s="20">
        <v>8</v>
      </c>
      <c r="F33" s="20">
        <v>7</v>
      </c>
      <c r="G33" s="21">
        <f t="shared" si="3"/>
        <v>0.6</v>
      </c>
      <c r="H33" s="21">
        <f t="shared" si="4"/>
        <v>0.5714285714285714</v>
      </c>
      <c r="I33" s="21">
        <f t="shared" si="5"/>
        <v>0.5</v>
      </c>
      <c r="J33" s="21">
        <f t="shared" si="6"/>
        <v>0.53846153846153844</v>
      </c>
      <c r="K33" s="21">
        <f t="shared" si="9"/>
        <v>0.33333333333333331</v>
      </c>
      <c r="L33" s="21">
        <f t="shared" si="10"/>
        <v>0.75</v>
      </c>
      <c r="M33" s="21">
        <f t="shared" si="7"/>
        <v>0.19999999999999998</v>
      </c>
      <c r="N33" s="50">
        <f t="shared" si="8"/>
        <v>0.42857142857142855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1</v>
      </c>
      <c r="F52" s="20">
        <v>0</v>
      </c>
      <c r="G52" s="21" t="str">
        <f t="shared" si="3"/>
        <v/>
      </c>
      <c r="H52" s="21" t="str">
        <f t="shared" si="4"/>
        <v/>
      </c>
      <c r="I52" s="21">
        <f t="shared" si="5"/>
        <v>6.25E-2</v>
      </c>
      <c r="J52" s="21" t="str">
        <f t="shared" si="6"/>
        <v/>
      </c>
      <c r="K52" s="21">
        <f t="shared" si="9"/>
        <v>1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</v>
      </c>
      <c r="D53" s="20">
        <v>0</v>
      </c>
      <c r="E53" s="20">
        <v>0</v>
      </c>
      <c r="F53" s="20">
        <v>2</v>
      </c>
      <c r="G53" s="21">
        <f t="shared" si="3"/>
        <v>0.1</v>
      </c>
      <c r="H53" s="21" t="str">
        <f t="shared" si="4"/>
        <v/>
      </c>
      <c r="I53" s="21" t="str">
        <f t="shared" si="5"/>
        <v/>
      </c>
      <c r="J53" s="21">
        <f t="shared" si="6"/>
        <v>0.15384615384615385</v>
      </c>
      <c r="K53" s="21">
        <f t="shared" si="9"/>
        <v>-1</v>
      </c>
      <c r="L53" s="21">
        <f t="shared" si="10"/>
        <v>1</v>
      </c>
      <c r="M53" s="21">
        <f t="shared" si="7"/>
        <v>-0.1</v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1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>
        <f t="shared" si="14"/>
        <v>7.6923076923076927E-2</v>
      </c>
      <c r="K57" s="21" t="str">
        <f t="shared" si="17"/>
        <v xml:space="preserve"> </v>
      </c>
      <c r="L57" s="21">
        <f t="shared" si="18"/>
        <v>1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2</v>
      </c>
      <c r="F64" s="20">
        <v>0</v>
      </c>
      <c r="G64" s="21" t="str">
        <f t="shared" si="11"/>
        <v/>
      </c>
      <c r="H64" s="21" t="str">
        <f t="shared" si="12"/>
        <v/>
      </c>
      <c r="I64" s="21">
        <f t="shared" si="13"/>
        <v>0.125</v>
      </c>
      <c r="J64" s="21" t="str">
        <f t="shared" si="14"/>
        <v/>
      </c>
      <c r="K64" s="21">
        <f t="shared" si="17"/>
        <v>1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1</v>
      </c>
      <c r="E65" s="20">
        <v>0</v>
      </c>
      <c r="F65" s="20">
        <v>0</v>
      </c>
      <c r="G65" s="21" t="str">
        <f t="shared" si="11"/>
        <v/>
      </c>
      <c r="H65" s="21">
        <f t="shared" si="12"/>
        <v>0.14285714285714285</v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>
        <f t="shared" si="18"/>
        <v>-1</v>
      </c>
      <c r="M65" s="21" t="str">
        <f t="shared" si="15"/>
        <v/>
      </c>
      <c r="N65" s="50">
        <f t="shared" si="16"/>
        <v>-0.14285714285714285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1</v>
      </c>
      <c r="F67" s="20">
        <v>1</v>
      </c>
      <c r="G67" s="21" t="str">
        <f t="shared" si="11"/>
        <v/>
      </c>
      <c r="H67" s="21">
        <f t="shared" si="12"/>
        <v>0.14285714285714285</v>
      </c>
      <c r="I67" s="21">
        <f t="shared" si="13"/>
        <v>6.25E-2</v>
      </c>
      <c r="J67" s="21">
        <f t="shared" si="14"/>
        <v>7.6923076923076927E-2</v>
      </c>
      <c r="K67" s="21">
        <f t="shared" si="17"/>
        <v>1</v>
      </c>
      <c r="L67" s="21">
        <f t="shared" si="18"/>
        <v>0</v>
      </c>
      <c r="M67" s="21" t="str">
        <f t="shared" si="15"/>
        <v/>
      </c>
      <c r="N67" s="50">
        <f t="shared" si="16"/>
        <v>0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1</v>
      </c>
      <c r="F71" s="20">
        <v>1</v>
      </c>
      <c r="G71" s="21" t="str">
        <f t="shared" si="11"/>
        <v/>
      </c>
      <c r="H71" s="21" t="str">
        <f t="shared" si="12"/>
        <v/>
      </c>
      <c r="I71" s="21">
        <f t="shared" si="13"/>
        <v>6.25E-2</v>
      </c>
      <c r="J71" s="21">
        <f t="shared" si="14"/>
        <v>7.6923076923076927E-2</v>
      </c>
      <c r="K71" s="21">
        <f t="shared" si="17"/>
        <v>1</v>
      </c>
      <c r="L71" s="21">
        <f t="shared" si="18"/>
        <v>1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404</v>
      </c>
      <c r="D81" s="11">
        <f>SUM(D82:D180)</f>
        <v>382</v>
      </c>
      <c r="E81" s="11">
        <f>SUM(E82:E180)</f>
        <v>360</v>
      </c>
      <c r="F81" s="10">
        <f>SUM(F82:F180)</f>
        <v>402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-0.10891089108910891</v>
      </c>
      <c r="L81" s="13">
        <f>+IF(AND(D81=0,F81=0),"",IF(D81=0,1,IF(F81=0,-1,(F81-D81)/D81)))</f>
        <v>5.2356020942408377E-2</v>
      </c>
      <c r="M81" s="14">
        <f t="shared" ref="M81:M112" si="23">+IF(OR(AND(G81=""),(K81="")),"",G81*K81)</f>
        <v>-0.10891089108910891</v>
      </c>
      <c r="N81" s="14">
        <f t="shared" ref="N81:N112" si="24">+IF(OR(AND(H81=""),(L81="")),"",H81*L81)</f>
        <v>5.2356020942408377E-2</v>
      </c>
    </row>
    <row r="82" spans="1:14" x14ac:dyDescent="0.2">
      <c r="A82" s="18"/>
      <c r="B82" s="19" t="s">
        <v>69</v>
      </c>
      <c r="C82" s="20">
        <v>5</v>
      </c>
      <c r="D82" s="20">
        <v>1</v>
      </c>
      <c r="E82" s="20">
        <v>5</v>
      </c>
      <c r="F82" s="20">
        <v>1</v>
      </c>
      <c r="G82" s="21">
        <f t="shared" si="19"/>
        <v>1.2376237623762377E-2</v>
      </c>
      <c r="H82" s="21">
        <f t="shared" si="20"/>
        <v>2.617801047120419E-3</v>
      </c>
      <c r="I82" s="21">
        <f t="shared" si="21"/>
        <v>1.3888888888888888E-2</v>
      </c>
      <c r="J82" s="21">
        <f t="shared" si="22"/>
        <v>2.4875621890547263E-3</v>
      </c>
      <c r="K82" s="21">
        <f t="shared" ref="K82:K113" si="25">+IF(AND(C82=0,E82=0)," ",IF(C82=0,1,IF(E82=0,-1,(E82-C82)/C82)))</f>
        <v>0</v>
      </c>
      <c r="L82" s="21">
        <f t="shared" ref="L82:L113" si="26">+IF(AND(D82=0,F82=0)," ",IF(D82=0,1,IF(F82=0,-1,(F82-D82)/D82)))</f>
        <v>0</v>
      </c>
      <c r="M82" s="21">
        <f t="shared" si="23"/>
        <v>0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1</v>
      </c>
      <c r="D83" s="20">
        <v>0</v>
      </c>
      <c r="E83" s="20">
        <v>2</v>
      </c>
      <c r="F83" s="20">
        <v>0</v>
      </c>
      <c r="G83" s="21">
        <f t="shared" si="19"/>
        <v>2.4752475247524753E-3</v>
      </c>
      <c r="H83" s="21" t="str">
        <f t="shared" si="20"/>
        <v/>
      </c>
      <c r="I83" s="21">
        <f t="shared" si="21"/>
        <v>5.5555555555555558E-3</v>
      </c>
      <c r="J83" s="21" t="str">
        <f t="shared" si="22"/>
        <v/>
      </c>
      <c r="K83" s="21">
        <f t="shared" si="25"/>
        <v>1</v>
      </c>
      <c r="L83" s="21" t="str">
        <f t="shared" si="26"/>
        <v xml:space="preserve"> </v>
      </c>
      <c r="M83" s="21">
        <f t="shared" si="23"/>
        <v>2.4752475247524753E-3</v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1</v>
      </c>
      <c r="D84" s="20">
        <v>1</v>
      </c>
      <c r="E84" s="20">
        <v>0</v>
      </c>
      <c r="F84" s="20">
        <v>2</v>
      </c>
      <c r="G84" s="21">
        <f t="shared" si="19"/>
        <v>2.4752475247524753E-3</v>
      </c>
      <c r="H84" s="21">
        <f t="shared" si="20"/>
        <v>2.617801047120419E-3</v>
      </c>
      <c r="I84" s="21" t="str">
        <f t="shared" si="21"/>
        <v/>
      </c>
      <c r="J84" s="21">
        <f t="shared" si="22"/>
        <v>4.9751243781094526E-3</v>
      </c>
      <c r="K84" s="21">
        <f t="shared" si="25"/>
        <v>-1</v>
      </c>
      <c r="L84" s="21">
        <f t="shared" si="26"/>
        <v>1</v>
      </c>
      <c r="M84" s="21">
        <f t="shared" si="23"/>
        <v>-2.4752475247524753E-3</v>
      </c>
      <c r="N84" s="21">
        <f t="shared" si="24"/>
        <v>2.617801047120419E-3</v>
      </c>
    </row>
    <row r="85" spans="1:14" x14ac:dyDescent="0.2">
      <c r="A85" s="18"/>
      <c r="B85" s="19" t="s">
        <v>72</v>
      </c>
      <c r="C85" s="20">
        <v>8</v>
      </c>
      <c r="D85" s="20">
        <v>3</v>
      </c>
      <c r="E85" s="20">
        <v>11</v>
      </c>
      <c r="F85" s="20">
        <v>2</v>
      </c>
      <c r="G85" s="21">
        <f t="shared" si="19"/>
        <v>1.9801980198019802E-2</v>
      </c>
      <c r="H85" s="21">
        <f t="shared" si="20"/>
        <v>7.8534031413612562E-3</v>
      </c>
      <c r="I85" s="21">
        <f t="shared" si="21"/>
        <v>3.0555555555555555E-2</v>
      </c>
      <c r="J85" s="21">
        <f t="shared" si="22"/>
        <v>4.9751243781094526E-3</v>
      </c>
      <c r="K85" s="21">
        <f t="shared" si="25"/>
        <v>0.375</v>
      </c>
      <c r="L85" s="21">
        <f t="shared" si="26"/>
        <v>-0.33333333333333331</v>
      </c>
      <c r="M85" s="21">
        <f t="shared" si="23"/>
        <v>7.4257425742574254E-3</v>
      </c>
      <c r="N85" s="21">
        <f t="shared" si="24"/>
        <v>-2.6178010471204186E-3</v>
      </c>
    </row>
    <row r="86" spans="1:14" ht="25.5" x14ac:dyDescent="0.2">
      <c r="A86" s="18"/>
      <c r="B86" s="19" t="s">
        <v>73</v>
      </c>
      <c r="C86" s="20">
        <v>180</v>
      </c>
      <c r="D86" s="20">
        <v>169</v>
      </c>
      <c r="E86" s="20">
        <v>97</v>
      </c>
      <c r="F86" s="20">
        <v>86</v>
      </c>
      <c r="G86" s="21">
        <f t="shared" si="19"/>
        <v>0.44554455445544555</v>
      </c>
      <c r="H86" s="21">
        <f t="shared" si="20"/>
        <v>0.44240837696335078</v>
      </c>
      <c r="I86" s="21">
        <f t="shared" si="21"/>
        <v>0.26944444444444443</v>
      </c>
      <c r="J86" s="21">
        <f t="shared" si="22"/>
        <v>0.21393034825870647</v>
      </c>
      <c r="K86" s="21">
        <f t="shared" si="25"/>
        <v>-0.46111111111111114</v>
      </c>
      <c r="L86" s="21">
        <f t="shared" si="26"/>
        <v>-0.4911242603550296</v>
      </c>
      <c r="M86" s="21">
        <f t="shared" si="23"/>
        <v>-0.20544554455445546</v>
      </c>
      <c r="N86" s="21">
        <f t="shared" si="24"/>
        <v>-0.21727748691099477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4</v>
      </c>
      <c r="D97" s="20">
        <v>0</v>
      </c>
      <c r="E97" s="20">
        <v>1</v>
      </c>
      <c r="F97" s="20">
        <v>0</v>
      </c>
      <c r="G97" s="21">
        <f t="shared" si="19"/>
        <v>9.9009900990099011E-3</v>
      </c>
      <c r="H97" s="21" t="str">
        <f t="shared" si="20"/>
        <v/>
      </c>
      <c r="I97" s="21">
        <f t="shared" si="21"/>
        <v>2.7777777777777779E-3</v>
      </c>
      <c r="J97" s="21" t="str">
        <f t="shared" si="22"/>
        <v/>
      </c>
      <c r="K97" s="21">
        <f t="shared" si="25"/>
        <v>-0.75</v>
      </c>
      <c r="L97" s="21" t="str">
        <f t="shared" si="26"/>
        <v xml:space="preserve"> </v>
      </c>
      <c r="M97" s="21">
        <f t="shared" si="23"/>
        <v>-7.4257425742574254E-3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1</v>
      </c>
      <c r="F99" s="20">
        <v>0</v>
      </c>
      <c r="G99" s="21" t="str">
        <f t="shared" si="19"/>
        <v/>
      </c>
      <c r="H99" s="21" t="str">
        <f t="shared" si="20"/>
        <v/>
      </c>
      <c r="I99" s="21">
        <f t="shared" si="21"/>
        <v>2.7777777777777779E-3</v>
      </c>
      <c r="J99" s="21" t="str">
        <f t="shared" si="22"/>
        <v/>
      </c>
      <c r="K99" s="21">
        <f t="shared" si="25"/>
        <v>1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2</v>
      </c>
      <c r="D100" s="20">
        <v>0</v>
      </c>
      <c r="E100" s="20">
        <v>16</v>
      </c>
      <c r="F100" s="20">
        <v>17</v>
      </c>
      <c r="G100" s="21">
        <f t="shared" si="19"/>
        <v>4.9504950495049506E-3</v>
      </c>
      <c r="H100" s="21" t="str">
        <f t="shared" si="20"/>
        <v/>
      </c>
      <c r="I100" s="21">
        <f t="shared" si="21"/>
        <v>4.4444444444444446E-2</v>
      </c>
      <c r="J100" s="21">
        <f t="shared" si="22"/>
        <v>4.228855721393035E-2</v>
      </c>
      <c r="K100" s="21">
        <f t="shared" si="25"/>
        <v>7</v>
      </c>
      <c r="L100" s="21">
        <f t="shared" si="26"/>
        <v>1</v>
      </c>
      <c r="M100" s="21">
        <f t="shared" si="23"/>
        <v>3.4653465346534656E-2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3</v>
      </c>
      <c r="D103" s="20">
        <v>9</v>
      </c>
      <c r="E103" s="20">
        <v>1</v>
      </c>
      <c r="F103" s="20">
        <v>2</v>
      </c>
      <c r="G103" s="21">
        <f t="shared" si="19"/>
        <v>7.4257425742574254E-3</v>
      </c>
      <c r="H103" s="21">
        <f t="shared" si="20"/>
        <v>2.356020942408377E-2</v>
      </c>
      <c r="I103" s="21">
        <f t="shared" si="21"/>
        <v>2.7777777777777779E-3</v>
      </c>
      <c r="J103" s="21">
        <f t="shared" si="22"/>
        <v>4.9751243781094526E-3</v>
      </c>
      <c r="K103" s="21">
        <f t="shared" si="25"/>
        <v>-0.66666666666666663</v>
      </c>
      <c r="L103" s="21">
        <f t="shared" si="26"/>
        <v>-0.77777777777777779</v>
      </c>
      <c r="M103" s="21">
        <f t="shared" si="23"/>
        <v>-4.9504950495049497E-3</v>
      </c>
      <c r="N103" s="21">
        <f t="shared" si="24"/>
        <v>-1.8324607329842934E-2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2</v>
      </c>
      <c r="G104" s="21" t="str">
        <f t="shared" si="19"/>
        <v/>
      </c>
      <c r="H104" s="21">
        <f t="shared" si="20"/>
        <v>2.617801047120419E-3</v>
      </c>
      <c r="I104" s="21" t="str">
        <f t="shared" si="21"/>
        <v/>
      </c>
      <c r="J104" s="21">
        <f t="shared" si="22"/>
        <v>4.9751243781094526E-3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>
        <f t="shared" si="24"/>
        <v>2.617801047120419E-3</v>
      </c>
    </row>
    <row r="105" spans="1:14" x14ac:dyDescent="0.2">
      <c r="A105" s="18"/>
      <c r="B105" s="19" t="s">
        <v>93</v>
      </c>
      <c r="C105" s="20">
        <v>0</v>
      </c>
      <c r="D105" s="20">
        <v>1</v>
      </c>
      <c r="E105" s="20">
        <v>1</v>
      </c>
      <c r="F105" s="20">
        <v>1</v>
      </c>
      <c r="G105" s="21" t="str">
        <f t="shared" si="19"/>
        <v/>
      </c>
      <c r="H105" s="21">
        <f t="shared" si="20"/>
        <v>2.617801047120419E-3</v>
      </c>
      <c r="I105" s="21">
        <f t="shared" si="21"/>
        <v>2.7777777777777779E-3</v>
      </c>
      <c r="J105" s="21">
        <f t="shared" si="22"/>
        <v>2.4875621890547263E-3</v>
      </c>
      <c r="K105" s="21">
        <f t="shared" si="25"/>
        <v>1</v>
      </c>
      <c r="L105" s="21">
        <f t="shared" si="26"/>
        <v>0</v>
      </c>
      <c r="M105" s="21" t="str">
        <f t="shared" si="23"/>
        <v/>
      </c>
      <c r="N105" s="21">
        <f t="shared" si="24"/>
        <v>0</v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1</v>
      </c>
      <c r="F106" s="20">
        <v>1</v>
      </c>
      <c r="G106" s="21" t="str">
        <f t="shared" si="19"/>
        <v/>
      </c>
      <c r="H106" s="21" t="str">
        <f t="shared" si="20"/>
        <v/>
      </c>
      <c r="I106" s="21">
        <f t="shared" si="21"/>
        <v>2.7777777777777779E-3</v>
      </c>
      <c r="J106" s="21">
        <f t="shared" si="22"/>
        <v>2.4875621890547263E-3</v>
      </c>
      <c r="K106" s="21">
        <f t="shared" si="25"/>
        <v>1</v>
      </c>
      <c r="L106" s="21">
        <f t="shared" si="26"/>
        <v>1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2</v>
      </c>
      <c r="G107" s="21" t="str">
        <f t="shared" si="19"/>
        <v/>
      </c>
      <c r="H107" s="21" t="str">
        <f t="shared" si="20"/>
        <v/>
      </c>
      <c r="I107" s="21">
        <f t="shared" si="21"/>
        <v>2.7777777777777779E-3</v>
      </c>
      <c r="J107" s="21">
        <f t="shared" si="22"/>
        <v>4.9751243781094526E-3</v>
      </c>
      <c r="K107" s="21">
        <f t="shared" si="25"/>
        <v>1</v>
      </c>
      <c r="L107" s="21">
        <f t="shared" si="26"/>
        <v>1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1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>
        <f t="shared" si="22"/>
        <v>2.4875621890547263E-3</v>
      </c>
      <c r="K108" s="21" t="str">
        <f t="shared" si="25"/>
        <v xml:space="preserve"> </v>
      </c>
      <c r="L108" s="21">
        <f t="shared" si="26"/>
        <v>1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1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>
        <f t="shared" si="22"/>
        <v>2.4875621890547263E-3</v>
      </c>
      <c r="K109" s="21" t="str">
        <f t="shared" si="25"/>
        <v xml:space="preserve"> </v>
      </c>
      <c r="L109" s="21">
        <f t="shared" si="26"/>
        <v>1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46</v>
      </c>
      <c r="D111" s="20">
        <v>83</v>
      </c>
      <c r="E111" s="20">
        <v>1</v>
      </c>
      <c r="F111" s="20">
        <v>2</v>
      </c>
      <c r="G111" s="21">
        <f t="shared" si="19"/>
        <v>0.11386138613861387</v>
      </c>
      <c r="H111" s="21">
        <f t="shared" si="20"/>
        <v>0.21727748691099477</v>
      </c>
      <c r="I111" s="21">
        <f t="shared" si="21"/>
        <v>2.7777777777777779E-3</v>
      </c>
      <c r="J111" s="21">
        <f t="shared" si="22"/>
        <v>4.9751243781094526E-3</v>
      </c>
      <c r="K111" s="21">
        <f t="shared" si="25"/>
        <v>-0.97826086956521741</v>
      </c>
      <c r="L111" s="21">
        <f t="shared" si="26"/>
        <v>-0.97590361445783136</v>
      </c>
      <c r="M111" s="21">
        <f t="shared" si="23"/>
        <v>-0.11138613861386139</v>
      </c>
      <c r="N111" s="21">
        <f t="shared" si="24"/>
        <v>-0.21204188481675393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1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>
        <f t="shared" si="22"/>
        <v>2.4875621890547263E-3</v>
      </c>
      <c r="K112" s="21" t="str">
        <f t="shared" si="25"/>
        <v xml:space="preserve"> </v>
      </c>
      <c r="L112" s="21">
        <f t="shared" si="26"/>
        <v>1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2</v>
      </c>
      <c r="E115" s="20">
        <v>17</v>
      </c>
      <c r="F115" s="20">
        <v>17</v>
      </c>
      <c r="G115" s="21" t="str">
        <f t="shared" si="27"/>
        <v/>
      </c>
      <c r="H115" s="21">
        <f t="shared" si="28"/>
        <v>5.235602094240838E-3</v>
      </c>
      <c r="I115" s="21">
        <f t="shared" si="29"/>
        <v>4.7222222222222221E-2</v>
      </c>
      <c r="J115" s="21">
        <f t="shared" si="30"/>
        <v>4.228855721393035E-2</v>
      </c>
      <c r="K115" s="21">
        <f t="shared" si="33"/>
        <v>1</v>
      </c>
      <c r="L115" s="21">
        <f t="shared" si="34"/>
        <v>7.5</v>
      </c>
      <c r="M115" s="21" t="str">
        <f t="shared" si="31"/>
        <v/>
      </c>
      <c r="N115" s="21">
        <f t="shared" si="32"/>
        <v>3.9267015706806283E-2</v>
      </c>
    </row>
    <row r="116" spans="1:14" x14ac:dyDescent="0.2">
      <c r="A116" s="18"/>
      <c r="B116" s="19" t="s">
        <v>104</v>
      </c>
      <c r="C116" s="20">
        <v>0</v>
      </c>
      <c r="D116" s="20">
        <v>1</v>
      </c>
      <c r="E116" s="20">
        <v>1</v>
      </c>
      <c r="F116" s="20">
        <v>0</v>
      </c>
      <c r="G116" s="21" t="str">
        <f t="shared" si="27"/>
        <v/>
      </c>
      <c r="H116" s="21">
        <f t="shared" si="28"/>
        <v>2.617801047120419E-3</v>
      </c>
      <c r="I116" s="21">
        <f t="shared" si="29"/>
        <v>2.7777777777777779E-3</v>
      </c>
      <c r="J116" s="21" t="str">
        <f t="shared" si="30"/>
        <v/>
      </c>
      <c r="K116" s="21">
        <f t="shared" si="33"/>
        <v>1</v>
      </c>
      <c r="L116" s="21">
        <f t="shared" si="34"/>
        <v>-1</v>
      </c>
      <c r="M116" s="21" t="str">
        <f t="shared" si="31"/>
        <v/>
      </c>
      <c r="N116" s="21">
        <f t="shared" si="32"/>
        <v>-2.617801047120419E-3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4</v>
      </c>
      <c r="E123" s="20">
        <v>52</v>
      </c>
      <c r="F123" s="20">
        <v>78</v>
      </c>
      <c r="G123" s="21" t="str">
        <f t="shared" si="27"/>
        <v/>
      </c>
      <c r="H123" s="21">
        <f t="shared" si="28"/>
        <v>1.0471204188481676E-2</v>
      </c>
      <c r="I123" s="21">
        <f t="shared" si="29"/>
        <v>0.14444444444444443</v>
      </c>
      <c r="J123" s="21">
        <f t="shared" si="30"/>
        <v>0.19402985074626866</v>
      </c>
      <c r="K123" s="21">
        <f t="shared" si="33"/>
        <v>1</v>
      </c>
      <c r="L123" s="21">
        <f t="shared" si="34"/>
        <v>18.5</v>
      </c>
      <c r="M123" s="21" t="str">
        <f t="shared" si="31"/>
        <v/>
      </c>
      <c r="N123" s="21">
        <f t="shared" si="32"/>
        <v>0.193717277486911</v>
      </c>
    </row>
    <row r="124" spans="1:14" ht="25.5" x14ac:dyDescent="0.2">
      <c r="A124" s="18"/>
      <c r="B124" s="19" t="s">
        <v>112</v>
      </c>
      <c r="C124" s="20">
        <v>0</v>
      </c>
      <c r="D124" s="20">
        <v>4</v>
      </c>
      <c r="E124" s="20">
        <v>3</v>
      </c>
      <c r="F124" s="20">
        <v>0</v>
      </c>
      <c r="G124" s="21" t="str">
        <f t="shared" si="27"/>
        <v/>
      </c>
      <c r="H124" s="21">
        <f t="shared" si="28"/>
        <v>1.0471204188481676E-2</v>
      </c>
      <c r="I124" s="21">
        <f t="shared" si="29"/>
        <v>8.3333333333333332E-3</v>
      </c>
      <c r="J124" s="21" t="str">
        <f t="shared" si="30"/>
        <v/>
      </c>
      <c r="K124" s="21">
        <f t="shared" si="33"/>
        <v>1</v>
      </c>
      <c r="L124" s="21">
        <f t="shared" si="34"/>
        <v>-1</v>
      </c>
      <c r="M124" s="21" t="str">
        <f t="shared" si="31"/>
        <v/>
      </c>
      <c r="N124" s="21">
        <f t="shared" si="32"/>
        <v>-1.0471204188481676E-2</v>
      </c>
    </row>
    <row r="125" spans="1:14" ht="25.5" x14ac:dyDescent="0.2">
      <c r="A125" s="18"/>
      <c r="B125" s="19" t="s">
        <v>113</v>
      </c>
      <c r="C125" s="20">
        <v>8</v>
      </c>
      <c r="D125" s="20">
        <v>13</v>
      </c>
      <c r="E125" s="20">
        <v>0</v>
      </c>
      <c r="F125" s="20">
        <v>2</v>
      </c>
      <c r="G125" s="21">
        <f t="shared" si="27"/>
        <v>1.9801980198019802E-2</v>
      </c>
      <c r="H125" s="21">
        <f t="shared" si="28"/>
        <v>3.4031413612565446E-2</v>
      </c>
      <c r="I125" s="21" t="str">
        <f t="shared" si="29"/>
        <v/>
      </c>
      <c r="J125" s="21">
        <f t="shared" si="30"/>
        <v>4.9751243781094526E-3</v>
      </c>
      <c r="K125" s="21">
        <f t="shared" si="33"/>
        <v>-1</v>
      </c>
      <c r="L125" s="21">
        <f t="shared" si="34"/>
        <v>-0.84615384615384615</v>
      </c>
      <c r="M125" s="21">
        <f t="shared" si="31"/>
        <v>-1.9801980198019802E-2</v>
      </c>
      <c r="N125" s="21">
        <f t="shared" si="32"/>
        <v>-2.8795811518324606E-2</v>
      </c>
    </row>
    <row r="126" spans="1:14" x14ac:dyDescent="0.2">
      <c r="A126" s="18"/>
      <c r="B126" s="19" t="s">
        <v>114</v>
      </c>
      <c r="C126" s="20">
        <v>1</v>
      </c>
      <c r="D126" s="20">
        <v>0</v>
      </c>
      <c r="E126" s="20">
        <v>0</v>
      </c>
      <c r="F126" s="20">
        <v>2</v>
      </c>
      <c r="G126" s="21">
        <f t="shared" si="27"/>
        <v>2.4752475247524753E-3</v>
      </c>
      <c r="H126" s="21" t="str">
        <f t="shared" si="28"/>
        <v/>
      </c>
      <c r="I126" s="21" t="str">
        <f t="shared" si="29"/>
        <v/>
      </c>
      <c r="J126" s="21">
        <f t="shared" si="30"/>
        <v>4.9751243781094526E-3</v>
      </c>
      <c r="K126" s="21">
        <f t="shared" si="33"/>
        <v>-1</v>
      </c>
      <c r="L126" s="21">
        <f t="shared" si="34"/>
        <v>1</v>
      </c>
      <c r="M126" s="21">
        <f t="shared" si="31"/>
        <v>-2.4752475247524753E-3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4</v>
      </c>
      <c r="D127" s="20">
        <v>2</v>
      </c>
      <c r="E127" s="20">
        <v>1</v>
      </c>
      <c r="F127" s="20">
        <v>2</v>
      </c>
      <c r="G127" s="21">
        <f t="shared" si="27"/>
        <v>9.9009900990099011E-3</v>
      </c>
      <c r="H127" s="21">
        <f t="shared" si="28"/>
        <v>5.235602094240838E-3</v>
      </c>
      <c r="I127" s="21">
        <f t="shared" si="29"/>
        <v>2.7777777777777779E-3</v>
      </c>
      <c r="J127" s="21">
        <f t="shared" si="30"/>
        <v>4.9751243781094526E-3</v>
      </c>
      <c r="K127" s="21">
        <f t="shared" si="33"/>
        <v>-0.75</v>
      </c>
      <c r="L127" s="21">
        <f t="shared" si="34"/>
        <v>0</v>
      </c>
      <c r="M127" s="21">
        <f t="shared" si="31"/>
        <v>-7.4257425742574254E-3</v>
      </c>
      <c r="N127" s="21">
        <f t="shared" si="32"/>
        <v>0</v>
      </c>
    </row>
    <row r="128" spans="1:14" x14ac:dyDescent="0.2">
      <c r="A128" s="18"/>
      <c r="B128" s="19" t="s">
        <v>116</v>
      </c>
      <c r="C128" s="20">
        <v>2</v>
      </c>
      <c r="D128" s="20">
        <v>0</v>
      </c>
      <c r="E128" s="20">
        <v>0</v>
      </c>
      <c r="F128" s="20">
        <v>0</v>
      </c>
      <c r="G128" s="21">
        <f t="shared" si="27"/>
        <v>4.9504950495049506E-3</v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>
        <f t="shared" si="33"/>
        <v>-1</v>
      </c>
      <c r="L128" s="21" t="str">
        <f t="shared" si="34"/>
        <v xml:space="preserve"> </v>
      </c>
      <c r="M128" s="21">
        <f t="shared" si="31"/>
        <v>-4.9504950495049506E-3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0</v>
      </c>
      <c r="F129" s="20">
        <v>0</v>
      </c>
      <c r="G129" s="21">
        <f t="shared" si="27"/>
        <v>2.4752475247524753E-3</v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>
        <f t="shared" si="33"/>
        <v>-1</v>
      </c>
      <c r="L129" s="21" t="str">
        <f t="shared" si="34"/>
        <v xml:space="preserve"> </v>
      </c>
      <c r="M129" s="21">
        <f t="shared" si="31"/>
        <v>-2.4752475247524753E-3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1</v>
      </c>
      <c r="D133" s="20">
        <v>0</v>
      </c>
      <c r="E133" s="20">
        <v>0</v>
      </c>
      <c r="F133" s="20">
        <v>0</v>
      </c>
      <c r="G133" s="21">
        <f t="shared" si="27"/>
        <v>2.4752475247524753E-3</v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>
        <f t="shared" si="33"/>
        <v>-1</v>
      </c>
      <c r="L133" s="21" t="str">
        <f t="shared" si="34"/>
        <v xml:space="preserve"> </v>
      </c>
      <c r="M133" s="21">
        <f t="shared" si="31"/>
        <v>-2.4752475247524753E-3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2</v>
      </c>
      <c r="D134" s="20">
        <v>0</v>
      </c>
      <c r="E134" s="20">
        <v>4</v>
      </c>
      <c r="F134" s="20">
        <v>2</v>
      </c>
      <c r="G134" s="21">
        <f t="shared" si="27"/>
        <v>4.9504950495049506E-3</v>
      </c>
      <c r="H134" s="21" t="str">
        <f t="shared" si="28"/>
        <v/>
      </c>
      <c r="I134" s="21">
        <f t="shared" si="29"/>
        <v>1.1111111111111112E-2</v>
      </c>
      <c r="J134" s="21">
        <f t="shared" si="30"/>
        <v>4.9751243781094526E-3</v>
      </c>
      <c r="K134" s="21">
        <f t="shared" si="33"/>
        <v>1</v>
      </c>
      <c r="L134" s="21">
        <f t="shared" si="34"/>
        <v>1</v>
      </c>
      <c r="M134" s="21">
        <f t="shared" si="31"/>
        <v>4.9504950495049506E-3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1</v>
      </c>
      <c r="E135" s="20">
        <v>4</v>
      </c>
      <c r="F135" s="20">
        <v>0</v>
      </c>
      <c r="G135" s="21" t="str">
        <f t="shared" si="27"/>
        <v/>
      </c>
      <c r="H135" s="21">
        <f t="shared" si="28"/>
        <v>2.617801047120419E-3</v>
      </c>
      <c r="I135" s="21">
        <f t="shared" si="29"/>
        <v>1.1111111111111112E-2</v>
      </c>
      <c r="J135" s="21" t="str">
        <f t="shared" si="30"/>
        <v/>
      </c>
      <c r="K135" s="21">
        <f t="shared" si="33"/>
        <v>1</v>
      </c>
      <c r="L135" s="21">
        <f t="shared" si="34"/>
        <v>-1</v>
      </c>
      <c r="M135" s="21" t="str">
        <f t="shared" si="31"/>
        <v/>
      </c>
      <c r="N135" s="21">
        <f t="shared" si="32"/>
        <v>-2.617801047120419E-3</v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15</v>
      </c>
      <c r="D137" s="20">
        <v>2</v>
      </c>
      <c r="E137" s="20">
        <v>2</v>
      </c>
      <c r="F137" s="20">
        <v>1</v>
      </c>
      <c r="G137" s="21">
        <f t="shared" si="27"/>
        <v>3.7128712871287127E-2</v>
      </c>
      <c r="H137" s="21">
        <f t="shared" si="28"/>
        <v>5.235602094240838E-3</v>
      </c>
      <c r="I137" s="21">
        <f t="shared" si="29"/>
        <v>5.5555555555555558E-3</v>
      </c>
      <c r="J137" s="21">
        <f t="shared" si="30"/>
        <v>2.4875621890547263E-3</v>
      </c>
      <c r="K137" s="21">
        <f t="shared" si="33"/>
        <v>-0.8666666666666667</v>
      </c>
      <c r="L137" s="21">
        <f t="shared" si="34"/>
        <v>-0.5</v>
      </c>
      <c r="M137" s="21">
        <f t="shared" si="31"/>
        <v>-3.2178217821782179E-2</v>
      </c>
      <c r="N137" s="21">
        <f t="shared" si="32"/>
        <v>-2.617801047120419E-3</v>
      </c>
    </row>
    <row r="138" spans="1:14" x14ac:dyDescent="0.2">
      <c r="A138" s="18"/>
      <c r="B138" s="19" t="s">
        <v>126</v>
      </c>
      <c r="C138" s="20">
        <v>2</v>
      </c>
      <c r="D138" s="20">
        <v>0</v>
      </c>
      <c r="E138" s="20">
        <v>0</v>
      </c>
      <c r="F138" s="20">
        <v>0</v>
      </c>
      <c r="G138" s="21">
        <f t="shared" si="27"/>
        <v>4.9504950495049506E-3</v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>
        <f t="shared" si="33"/>
        <v>-1</v>
      </c>
      <c r="L138" s="21" t="str">
        <f t="shared" si="34"/>
        <v xml:space="preserve"> </v>
      </c>
      <c r="M138" s="21">
        <f t="shared" si="31"/>
        <v>-4.9504950495049506E-3</v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21</v>
      </c>
      <c r="D139" s="20">
        <v>3</v>
      </c>
      <c r="E139" s="20">
        <v>5</v>
      </c>
      <c r="F139" s="20">
        <v>1</v>
      </c>
      <c r="G139" s="21">
        <f t="shared" si="27"/>
        <v>5.1980198019801978E-2</v>
      </c>
      <c r="H139" s="21">
        <f t="shared" si="28"/>
        <v>7.8534031413612562E-3</v>
      </c>
      <c r="I139" s="21">
        <f t="shared" si="29"/>
        <v>1.3888888888888888E-2</v>
      </c>
      <c r="J139" s="21">
        <f t="shared" si="30"/>
        <v>2.4875621890547263E-3</v>
      </c>
      <c r="K139" s="21">
        <f t="shared" si="33"/>
        <v>-0.76190476190476186</v>
      </c>
      <c r="L139" s="21">
        <f t="shared" si="34"/>
        <v>-0.66666666666666663</v>
      </c>
      <c r="M139" s="21">
        <f t="shared" si="31"/>
        <v>-3.9603960396039598E-2</v>
      </c>
      <c r="N139" s="21">
        <f t="shared" si="32"/>
        <v>-5.2356020942408371E-3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3</v>
      </c>
      <c r="D141" s="20">
        <v>1</v>
      </c>
      <c r="E141" s="20">
        <v>17</v>
      </c>
      <c r="F141" s="20">
        <v>20</v>
      </c>
      <c r="G141" s="21">
        <f t="shared" si="27"/>
        <v>7.4257425742574254E-3</v>
      </c>
      <c r="H141" s="21">
        <f t="shared" si="28"/>
        <v>2.617801047120419E-3</v>
      </c>
      <c r="I141" s="21">
        <f t="shared" si="29"/>
        <v>4.7222222222222221E-2</v>
      </c>
      <c r="J141" s="21">
        <f t="shared" si="30"/>
        <v>4.975124378109453E-2</v>
      </c>
      <c r="K141" s="21">
        <f t="shared" si="33"/>
        <v>4.666666666666667</v>
      </c>
      <c r="L141" s="21">
        <f t="shared" si="34"/>
        <v>19</v>
      </c>
      <c r="M141" s="21">
        <f t="shared" si="31"/>
        <v>3.4653465346534656E-2</v>
      </c>
      <c r="N141" s="21">
        <f t="shared" si="32"/>
        <v>4.9738219895287962E-2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4</v>
      </c>
      <c r="F142" s="20">
        <v>4</v>
      </c>
      <c r="G142" s="21" t="str">
        <f t="shared" si="27"/>
        <v/>
      </c>
      <c r="H142" s="21" t="str">
        <f t="shared" si="28"/>
        <v/>
      </c>
      <c r="I142" s="21">
        <f t="shared" si="29"/>
        <v>1.1111111111111112E-2</v>
      </c>
      <c r="J142" s="21">
        <f t="shared" si="30"/>
        <v>9.9502487562189053E-3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77</v>
      </c>
      <c r="D144" s="20">
        <v>78</v>
      </c>
      <c r="E144" s="20">
        <v>96</v>
      </c>
      <c r="F144" s="20">
        <v>123</v>
      </c>
      <c r="G144" s="21">
        <f t="shared" si="27"/>
        <v>0.1905940594059406</v>
      </c>
      <c r="H144" s="21">
        <f t="shared" si="28"/>
        <v>0.20418848167539266</v>
      </c>
      <c r="I144" s="21">
        <f t="shared" si="29"/>
        <v>0.26666666666666666</v>
      </c>
      <c r="J144" s="21">
        <f t="shared" si="30"/>
        <v>0.30597014925373134</v>
      </c>
      <c r="K144" s="21">
        <f t="shared" si="33"/>
        <v>0.24675324675324675</v>
      </c>
      <c r="L144" s="21">
        <f t="shared" si="34"/>
        <v>0.57692307692307687</v>
      </c>
      <c r="M144" s="21">
        <f t="shared" si="31"/>
        <v>4.702970297029703E-2</v>
      </c>
      <c r="N144" s="21">
        <f t="shared" si="32"/>
        <v>0.11780104712041883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13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>
        <f t="shared" ref="J145:J180" si="38">+IF(F145=0,"",F145/F$81)</f>
        <v>3.2338308457711441E-2</v>
      </c>
      <c r="K145" s="21" t="str">
        <f t="shared" si="33"/>
        <v xml:space="preserve"> 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15</v>
      </c>
      <c r="F146" s="20">
        <v>12</v>
      </c>
      <c r="G146" s="21" t="str">
        <f t="shared" si="35"/>
        <v/>
      </c>
      <c r="H146" s="21" t="str">
        <f t="shared" si="36"/>
        <v/>
      </c>
      <c r="I146" s="21">
        <f t="shared" si="37"/>
        <v>4.1666666666666664E-2</v>
      </c>
      <c r="J146" s="21">
        <f t="shared" si="38"/>
        <v>2.9850746268656716E-2</v>
      </c>
      <c r="K146" s="21">
        <f t="shared" ref="K146:K180" si="41">+IF(AND(C146=0,E146=0)," ",IF(C146=0,1,IF(E146=0,-1,(E146-C146)/C146)))</f>
        <v>1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1</v>
      </c>
      <c r="D148" s="20">
        <v>0</v>
      </c>
      <c r="E148" s="20">
        <v>0</v>
      </c>
      <c r="F148" s="20">
        <v>0</v>
      </c>
      <c r="G148" s="21">
        <f t="shared" si="35"/>
        <v>2.4752475247524753E-3</v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>
        <f t="shared" si="41"/>
        <v>-1</v>
      </c>
      <c r="L148" s="21" t="str">
        <f t="shared" si="42"/>
        <v xml:space="preserve"> </v>
      </c>
      <c r="M148" s="21">
        <f t="shared" si="39"/>
        <v>-2.4752475247524753E-3</v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15</v>
      </c>
      <c r="D150" s="20">
        <v>2</v>
      </c>
      <c r="E150" s="20">
        <v>0</v>
      </c>
      <c r="F150" s="20">
        <v>1</v>
      </c>
      <c r="G150" s="21">
        <f t="shared" si="35"/>
        <v>3.7128712871287127E-2</v>
      </c>
      <c r="H150" s="21">
        <f t="shared" si="36"/>
        <v>5.235602094240838E-3</v>
      </c>
      <c r="I150" s="21" t="str">
        <f t="shared" si="37"/>
        <v/>
      </c>
      <c r="J150" s="21">
        <f t="shared" si="38"/>
        <v>2.4875621890547263E-3</v>
      </c>
      <c r="K150" s="21">
        <f t="shared" si="41"/>
        <v>-1</v>
      </c>
      <c r="L150" s="21">
        <f t="shared" si="42"/>
        <v>-0.5</v>
      </c>
      <c r="M150" s="21">
        <f t="shared" si="39"/>
        <v>-3.7128712871287127E-2</v>
      </c>
      <c r="N150" s="21">
        <f t="shared" si="40"/>
        <v>-2.617801047120419E-3</v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1</v>
      </c>
      <c r="F158" s="20">
        <v>0</v>
      </c>
      <c r="G158" s="21" t="str">
        <f t="shared" si="35"/>
        <v/>
      </c>
      <c r="H158" s="21" t="str">
        <f t="shared" si="36"/>
        <v/>
      </c>
      <c r="I158" s="21">
        <f t="shared" si="37"/>
        <v>2.7777777777777779E-3</v>
      </c>
      <c r="J158" s="21" t="str">
        <f t="shared" si="38"/>
        <v/>
      </c>
      <c r="K158" s="21">
        <f t="shared" si="41"/>
        <v>1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0</v>
      </c>
      <c r="F161" s="20">
        <v>0</v>
      </c>
      <c r="G161" s="21">
        <f t="shared" si="35"/>
        <v>2.4752475247524753E-3</v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>
        <f t="shared" si="41"/>
        <v>-1</v>
      </c>
      <c r="L161" s="21" t="str">
        <f t="shared" si="42"/>
        <v xml:space="preserve"> </v>
      </c>
      <c r="M161" s="21">
        <f t="shared" si="39"/>
        <v>-2.4752475247524753E-3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2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4.9751243781094526E-3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0</v>
      </c>
      <c r="F177" s="20">
        <v>1</v>
      </c>
      <c r="G177" s="21" t="str">
        <f t="shared" si="35"/>
        <v/>
      </c>
      <c r="H177" s="21">
        <f t="shared" si="36"/>
        <v>2.617801047120419E-3</v>
      </c>
      <c r="I177" s="21" t="str">
        <f t="shared" si="37"/>
        <v/>
      </c>
      <c r="J177" s="21">
        <f t="shared" si="38"/>
        <v>2.4875621890547263E-3</v>
      </c>
      <c r="K177" s="21" t="str">
        <f t="shared" si="41"/>
        <v xml:space="preserve"> </v>
      </c>
      <c r="L177" s="21">
        <f t="shared" si="42"/>
        <v>0</v>
      </c>
      <c r="M177" s="21" t="str">
        <f t="shared" si="39"/>
        <v/>
      </c>
      <c r="N177" s="21">
        <f t="shared" si="40"/>
        <v>0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523</v>
      </c>
      <c r="D188" s="11">
        <f>SUM(D189:D363)</f>
        <v>501</v>
      </c>
      <c r="E188" s="11">
        <f>SUM(E189:E363)</f>
        <v>618</v>
      </c>
      <c r="F188" s="10">
        <f>SUM(F189:F363)</f>
        <v>596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0.18164435946462715</v>
      </c>
      <c r="L188" s="13">
        <f>+IF(AND(D188=0,F188=0),"",IF(D188=0,1,IF(F188=0,-1,(F188-D188)/D188)))</f>
        <v>0.18962075848303392</v>
      </c>
      <c r="M188" s="14">
        <f t="shared" ref="M188:M219" si="47">+IF(OR(AND(G188=""),(K188="")),"",G188*K188)</f>
        <v>0.18164435946462715</v>
      </c>
      <c r="N188" s="14">
        <f t="shared" ref="N188:N219" si="48">+IF(OR(AND(H188=""),(L188="")),"",H188*L188)</f>
        <v>0.18962075848303392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0</v>
      </c>
      <c r="E189" s="20">
        <v>0</v>
      </c>
      <c r="F189" s="20">
        <v>0</v>
      </c>
      <c r="G189" s="21">
        <f t="shared" si="43"/>
        <v>1.9120458891013384E-3</v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>
        <f t="shared" ref="K189:K220" si="49">+IF(AND(C189=0,E189=0)," ",IF(C189=0,1,IF(E189=0,-1,(E189-C189)/C189)))</f>
        <v>-1</v>
      </c>
      <c r="L189" s="21" t="str">
        <f t="shared" ref="L189:L220" si="50">+IF(AND(D189=0,F189=0)," ",IF(D189=0,1,IF(F189=0,-1,(F189-D189)/D189)))</f>
        <v xml:space="preserve"> </v>
      </c>
      <c r="M189" s="21">
        <f t="shared" si="47"/>
        <v>-1.9120458891013384E-3</v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3</v>
      </c>
      <c r="F191" s="20">
        <v>0</v>
      </c>
      <c r="G191" s="21" t="str">
        <f t="shared" si="43"/>
        <v/>
      </c>
      <c r="H191" s="21" t="str">
        <f t="shared" si="44"/>
        <v/>
      </c>
      <c r="I191" s="21">
        <f t="shared" si="45"/>
        <v>4.8543689320388345E-3</v>
      </c>
      <c r="J191" s="21" t="str">
        <f t="shared" si="46"/>
        <v/>
      </c>
      <c r="K191" s="21">
        <f t="shared" si="49"/>
        <v>1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3</v>
      </c>
      <c r="E193" s="20">
        <v>7</v>
      </c>
      <c r="F193" s="20">
        <v>8</v>
      </c>
      <c r="G193" s="21">
        <f t="shared" si="43"/>
        <v>1.9120458891013384E-3</v>
      </c>
      <c r="H193" s="21">
        <f t="shared" si="44"/>
        <v>5.9880239520958087E-3</v>
      </c>
      <c r="I193" s="21">
        <f t="shared" si="45"/>
        <v>1.1326860841423949E-2</v>
      </c>
      <c r="J193" s="21">
        <f t="shared" si="46"/>
        <v>1.3422818791946308E-2</v>
      </c>
      <c r="K193" s="21">
        <f t="shared" si="49"/>
        <v>6</v>
      </c>
      <c r="L193" s="21">
        <f t="shared" si="50"/>
        <v>1.6666666666666667</v>
      </c>
      <c r="M193" s="21">
        <f t="shared" si="47"/>
        <v>1.1472275334608029E-2</v>
      </c>
      <c r="N193" s="21">
        <f t="shared" si="48"/>
        <v>9.9800399201596824E-3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162</v>
      </c>
      <c r="D195" s="20">
        <v>105</v>
      </c>
      <c r="E195" s="20">
        <v>168</v>
      </c>
      <c r="F195" s="20">
        <v>153</v>
      </c>
      <c r="G195" s="21">
        <f t="shared" si="43"/>
        <v>0.30975143403441685</v>
      </c>
      <c r="H195" s="21">
        <f t="shared" si="44"/>
        <v>0.20958083832335328</v>
      </c>
      <c r="I195" s="21">
        <f t="shared" si="45"/>
        <v>0.27184466019417475</v>
      </c>
      <c r="J195" s="21">
        <f t="shared" si="46"/>
        <v>0.25671140939597314</v>
      </c>
      <c r="K195" s="21">
        <f t="shared" si="49"/>
        <v>3.7037037037037035E-2</v>
      </c>
      <c r="L195" s="21">
        <f t="shared" si="50"/>
        <v>0.45714285714285713</v>
      </c>
      <c r="M195" s="21">
        <f t="shared" si="47"/>
        <v>1.1472275334608031E-2</v>
      </c>
      <c r="N195" s="21">
        <f t="shared" si="48"/>
        <v>9.5808383233532926E-2</v>
      </c>
    </row>
    <row r="196" spans="1:14" x14ac:dyDescent="0.2">
      <c r="A196" s="18"/>
      <c r="B196" s="19" t="s">
        <v>176</v>
      </c>
      <c r="C196" s="20">
        <v>1</v>
      </c>
      <c r="D196" s="20">
        <v>1</v>
      </c>
      <c r="E196" s="20">
        <v>0</v>
      </c>
      <c r="F196" s="20">
        <v>0</v>
      </c>
      <c r="G196" s="21">
        <f t="shared" si="43"/>
        <v>1.9120458891013384E-3</v>
      </c>
      <c r="H196" s="21">
        <f t="shared" si="44"/>
        <v>1.996007984031936E-3</v>
      </c>
      <c r="I196" s="21" t="str">
        <f t="shared" si="45"/>
        <v/>
      </c>
      <c r="J196" s="21" t="str">
        <f t="shared" si="46"/>
        <v/>
      </c>
      <c r="K196" s="21">
        <f t="shared" si="49"/>
        <v>-1</v>
      </c>
      <c r="L196" s="21">
        <f t="shared" si="50"/>
        <v>-1</v>
      </c>
      <c r="M196" s="21">
        <f t="shared" si="47"/>
        <v>-1.9120458891013384E-3</v>
      </c>
      <c r="N196" s="21">
        <f t="shared" si="48"/>
        <v>-1.996007984031936E-3</v>
      </c>
    </row>
    <row r="197" spans="1:14" x14ac:dyDescent="0.2">
      <c r="A197" s="18"/>
      <c r="B197" s="19" t="s">
        <v>177</v>
      </c>
      <c r="C197" s="20">
        <v>1</v>
      </c>
      <c r="D197" s="20">
        <v>0</v>
      </c>
      <c r="E197" s="20">
        <v>17</v>
      </c>
      <c r="F197" s="20">
        <v>7</v>
      </c>
      <c r="G197" s="21">
        <f t="shared" si="43"/>
        <v>1.9120458891013384E-3</v>
      </c>
      <c r="H197" s="21" t="str">
        <f t="shared" si="44"/>
        <v/>
      </c>
      <c r="I197" s="21">
        <f t="shared" si="45"/>
        <v>2.7508090614886731E-2</v>
      </c>
      <c r="J197" s="21">
        <f t="shared" si="46"/>
        <v>1.1744966442953021E-2</v>
      </c>
      <c r="K197" s="21">
        <f t="shared" si="49"/>
        <v>16</v>
      </c>
      <c r="L197" s="21">
        <f t="shared" si="50"/>
        <v>1</v>
      </c>
      <c r="M197" s="21">
        <f t="shared" si="47"/>
        <v>3.0592734225621414E-2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2</v>
      </c>
      <c r="D198" s="20">
        <v>1</v>
      </c>
      <c r="E198" s="20">
        <v>0</v>
      </c>
      <c r="F198" s="20">
        <v>0</v>
      </c>
      <c r="G198" s="21">
        <f t="shared" si="43"/>
        <v>3.8240917782026767E-3</v>
      </c>
      <c r="H198" s="21">
        <f t="shared" si="44"/>
        <v>1.996007984031936E-3</v>
      </c>
      <c r="I198" s="21" t="str">
        <f t="shared" si="45"/>
        <v/>
      </c>
      <c r="J198" s="21" t="str">
        <f t="shared" si="46"/>
        <v/>
      </c>
      <c r="K198" s="21">
        <f t="shared" si="49"/>
        <v>-1</v>
      </c>
      <c r="L198" s="21">
        <f t="shared" si="50"/>
        <v>-1</v>
      </c>
      <c r="M198" s="21">
        <f t="shared" si="47"/>
        <v>-3.8240917782026767E-3</v>
      </c>
      <c r="N198" s="21">
        <f t="shared" si="48"/>
        <v>-1.996007984031936E-3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11</v>
      </c>
      <c r="D202" s="20">
        <v>14</v>
      </c>
      <c r="E202" s="20">
        <v>3</v>
      </c>
      <c r="F202" s="20">
        <v>6</v>
      </c>
      <c r="G202" s="21">
        <f t="shared" si="43"/>
        <v>2.1032504780114723E-2</v>
      </c>
      <c r="H202" s="21">
        <f t="shared" si="44"/>
        <v>2.7944111776447105E-2</v>
      </c>
      <c r="I202" s="21">
        <f t="shared" si="45"/>
        <v>4.8543689320388345E-3</v>
      </c>
      <c r="J202" s="21">
        <f t="shared" si="46"/>
        <v>1.0067114093959731E-2</v>
      </c>
      <c r="K202" s="21">
        <f t="shared" si="49"/>
        <v>-0.72727272727272729</v>
      </c>
      <c r="L202" s="21">
        <f t="shared" si="50"/>
        <v>-0.5714285714285714</v>
      </c>
      <c r="M202" s="21">
        <f t="shared" si="47"/>
        <v>-1.5296367112810709E-2</v>
      </c>
      <c r="N202" s="21">
        <f t="shared" si="48"/>
        <v>-1.5968063872255488E-2</v>
      </c>
    </row>
    <row r="203" spans="1:14" x14ac:dyDescent="0.2">
      <c r="A203" s="18"/>
      <c r="B203" s="19" t="s">
        <v>183</v>
      </c>
      <c r="C203" s="20">
        <v>10</v>
      </c>
      <c r="D203" s="20">
        <v>4</v>
      </c>
      <c r="E203" s="20">
        <v>5</v>
      </c>
      <c r="F203" s="20">
        <v>4</v>
      </c>
      <c r="G203" s="21">
        <f t="shared" si="43"/>
        <v>1.9120458891013385E-2</v>
      </c>
      <c r="H203" s="21">
        <f t="shared" si="44"/>
        <v>7.9840319361277438E-3</v>
      </c>
      <c r="I203" s="21">
        <f t="shared" si="45"/>
        <v>8.0906148867313909E-3</v>
      </c>
      <c r="J203" s="21">
        <f t="shared" si="46"/>
        <v>6.7114093959731542E-3</v>
      </c>
      <c r="K203" s="21">
        <f t="shared" si="49"/>
        <v>-0.5</v>
      </c>
      <c r="L203" s="21">
        <f t="shared" si="50"/>
        <v>0</v>
      </c>
      <c r="M203" s="21">
        <f t="shared" si="47"/>
        <v>-9.5602294455066923E-3</v>
      </c>
      <c r="N203" s="21">
        <f t="shared" si="48"/>
        <v>0</v>
      </c>
    </row>
    <row r="204" spans="1:14" ht="25.5" x14ac:dyDescent="0.2">
      <c r="A204" s="18"/>
      <c r="B204" s="19" t="s">
        <v>184</v>
      </c>
      <c r="C204" s="20">
        <v>30</v>
      </c>
      <c r="D204" s="20">
        <v>7</v>
      </c>
      <c r="E204" s="20">
        <v>77</v>
      </c>
      <c r="F204" s="20">
        <v>47</v>
      </c>
      <c r="G204" s="21">
        <f t="shared" si="43"/>
        <v>5.736137667304015E-2</v>
      </c>
      <c r="H204" s="21">
        <f t="shared" si="44"/>
        <v>1.3972055888223553E-2</v>
      </c>
      <c r="I204" s="21">
        <f t="shared" si="45"/>
        <v>0.12459546925566344</v>
      </c>
      <c r="J204" s="21">
        <f t="shared" si="46"/>
        <v>7.8859060402684561E-2</v>
      </c>
      <c r="K204" s="21">
        <f t="shared" si="49"/>
        <v>1.5666666666666667</v>
      </c>
      <c r="L204" s="21">
        <f t="shared" si="50"/>
        <v>5.7142857142857144</v>
      </c>
      <c r="M204" s="21">
        <f t="shared" si="47"/>
        <v>8.9866156787762899E-2</v>
      </c>
      <c r="N204" s="21">
        <f t="shared" si="48"/>
        <v>7.9840319361277445E-2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1</v>
      </c>
      <c r="D207" s="20">
        <v>0</v>
      </c>
      <c r="E207" s="20">
        <v>0</v>
      </c>
      <c r="F207" s="20">
        <v>0</v>
      </c>
      <c r="G207" s="21">
        <f t="shared" si="43"/>
        <v>1.9120458891013384E-3</v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>
        <f t="shared" si="49"/>
        <v>-1</v>
      </c>
      <c r="L207" s="21" t="str">
        <f t="shared" si="50"/>
        <v xml:space="preserve"> </v>
      </c>
      <c r="M207" s="21">
        <f t="shared" si="47"/>
        <v>-1.9120458891013384E-3</v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</v>
      </c>
      <c r="F208" s="20">
        <v>0</v>
      </c>
      <c r="G208" s="21" t="str">
        <f t="shared" si="43"/>
        <v/>
      </c>
      <c r="H208" s="21" t="str">
        <f t="shared" si="44"/>
        <v/>
      </c>
      <c r="I208" s="21">
        <f t="shared" si="45"/>
        <v>1.6181229773462784E-3</v>
      </c>
      <c r="J208" s="21" t="str">
        <f t="shared" si="46"/>
        <v/>
      </c>
      <c r="K208" s="21">
        <f t="shared" si="49"/>
        <v>1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158</v>
      </c>
      <c r="D209" s="20">
        <v>101</v>
      </c>
      <c r="E209" s="20">
        <v>7</v>
      </c>
      <c r="F209" s="20">
        <v>4</v>
      </c>
      <c r="G209" s="21">
        <f t="shared" si="43"/>
        <v>0.30210325047801145</v>
      </c>
      <c r="H209" s="21">
        <f t="shared" si="44"/>
        <v>0.20159680638722555</v>
      </c>
      <c r="I209" s="21">
        <f t="shared" si="45"/>
        <v>1.1326860841423949E-2</v>
      </c>
      <c r="J209" s="21">
        <f t="shared" si="46"/>
        <v>6.7114093959731542E-3</v>
      </c>
      <c r="K209" s="21">
        <f t="shared" si="49"/>
        <v>-0.95569620253164556</v>
      </c>
      <c r="L209" s="21">
        <f t="shared" si="50"/>
        <v>-0.96039603960396036</v>
      </c>
      <c r="M209" s="21">
        <f t="shared" si="47"/>
        <v>-0.28871892925430209</v>
      </c>
      <c r="N209" s="21">
        <f t="shared" si="48"/>
        <v>-0.19361277445109779</v>
      </c>
    </row>
    <row r="210" spans="1:14" x14ac:dyDescent="0.2">
      <c r="A210" s="18"/>
      <c r="B210" s="19" t="s">
        <v>190</v>
      </c>
      <c r="C210" s="20">
        <v>1</v>
      </c>
      <c r="D210" s="20">
        <v>1</v>
      </c>
      <c r="E210" s="20">
        <v>3</v>
      </c>
      <c r="F210" s="20">
        <v>2</v>
      </c>
      <c r="G210" s="21">
        <f t="shared" si="43"/>
        <v>1.9120458891013384E-3</v>
      </c>
      <c r="H210" s="21">
        <f t="shared" si="44"/>
        <v>1.996007984031936E-3</v>
      </c>
      <c r="I210" s="21">
        <f t="shared" si="45"/>
        <v>4.8543689320388345E-3</v>
      </c>
      <c r="J210" s="21">
        <f t="shared" si="46"/>
        <v>3.3557046979865771E-3</v>
      </c>
      <c r="K210" s="21">
        <f t="shared" si="49"/>
        <v>2</v>
      </c>
      <c r="L210" s="21">
        <f t="shared" si="50"/>
        <v>1</v>
      </c>
      <c r="M210" s="21">
        <f t="shared" si="47"/>
        <v>3.8240917782026767E-3</v>
      </c>
      <c r="N210" s="21">
        <f t="shared" si="48"/>
        <v>1.996007984031936E-3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1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>
        <f t="shared" si="46"/>
        <v>1.6778523489932886E-3</v>
      </c>
      <c r="K213" s="21" t="str">
        <f t="shared" si="49"/>
        <v xml:space="preserve"> </v>
      </c>
      <c r="L213" s="21">
        <f t="shared" si="50"/>
        <v>1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1</v>
      </c>
      <c r="F214" s="20">
        <v>0</v>
      </c>
      <c r="G214" s="21" t="str">
        <f t="shared" si="43"/>
        <v/>
      </c>
      <c r="H214" s="21" t="str">
        <f t="shared" si="44"/>
        <v/>
      </c>
      <c r="I214" s="21">
        <f t="shared" si="45"/>
        <v>1.6181229773462784E-3</v>
      </c>
      <c r="J214" s="21" t="str">
        <f t="shared" si="46"/>
        <v/>
      </c>
      <c r="K214" s="21">
        <f t="shared" si="49"/>
        <v>1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1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1.6778523489932886E-3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2</v>
      </c>
      <c r="E218" s="20">
        <v>0</v>
      </c>
      <c r="F218" s="20">
        <v>2</v>
      </c>
      <c r="G218" s="21">
        <f t="shared" si="43"/>
        <v>1.9120458891013384E-3</v>
      </c>
      <c r="H218" s="21">
        <f t="shared" si="44"/>
        <v>3.9920159680638719E-3</v>
      </c>
      <c r="I218" s="21" t="str">
        <f t="shared" si="45"/>
        <v/>
      </c>
      <c r="J218" s="21">
        <f t="shared" si="46"/>
        <v>3.3557046979865771E-3</v>
      </c>
      <c r="K218" s="21">
        <f t="shared" si="49"/>
        <v>-1</v>
      </c>
      <c r="L218" s="21">
        <f t="shared" si="50"/>
        <v>0</v>
      </c>
      <c r="M218" s="21">
        <f t="shared" si="47"/>
        <v>-1.9120458891013384E-3</v>
      </c>
      <c r="N218" s="21">
        <f t="shared" si="48"/>
        <v>0</v>
      </c>
    </row>
    <row r="219" spans="1:14" x14ac:dyDescent="0.2">
      <c r="A219" s="18"/>
      <c r="B219" s="19" t="s">
        <v>199</v>
      </c>
      <c r="C219" s="20">
        <v>0</v>
      </c>
      <c r="D219" s="20">
        <v>3</v>
      </c>
      <c r="E219" s="20">
        <v>1</v>
      </c>
      <c r="F219" s="20">
        <v>7</v>
      </c>
      <c r="G219" s="21" t="str">
        <f t="shared" si="43"/>
        <v/>
      </c>
      <c r="H219" s="21">
        <f t="shared" si="44"/>
        <v>5.9880239520958087E-3</v>
      </c>
      <c r="I219" s="21">
        <f t="shared" si="45"/>
        <v>1.6181229773462784E-3</v>
      </c>
      <c r="J219" s="21">
        <f t="shared" si="46"/>
        <v>1.1744966442953021E-2</v>
      </c>
      <c r="K219" s="21">
        <f t="shared" si="49"/>
        <v>1</v>
      </c>
      <c r="L219" s="21">
        <f t="shared" si="50"/>
        <v>1.3333333333333333</v>
      </c>
      <c r="M219" s="21" t="str">
        <f t="shared" si="47"/>
        <v/>
      </c>
      <c r="N219" s="21">
        <f t="shared" si="48"/>
        <v>7.9840319361277438E-3</v>
      </c>
    </row>
    <row r="220" spans="1:14" x14ac:dyDescent="0.2">
      <c r="A220" s="18"/>
      <c r="B220" s="19" t="s">
        <v>200</v>
      </c>
      <c r="C220" s="20">
        <v>3</v>
      </c>
      <c r="D220" s="20">
        <v>136</v>
      </c>
      <c r="E220" s="20">
        <v>55</v>
      </c>
      <c r="F220" s="20">
        <v>131</v>
      </c>
      <c r="G220" s="21">
        <f t="shared" ref="G220:G251" si="51">+IF(C220=0,"",C220/C$188)</f>
        <v>5.7361376673040155E-3</v>
      </c>
      <c r="H220" s="21">
        <f t="shared" ref="H220:H251" si="52">+IF(D220=0,"",D220/D$188)</f>
        <v>0.27145708582834333</v>
      </c>
      <c r="I220" s="21">
        <f t="shared" ref="I220:I251" si="53">+IF(E220=0,"",E220/E$188)</f>
        <v>8.8996763754045305E-2</v>
      </c>
      <c r="J220" s="21">
        <f t="shared" ref="J220:J251" si="54">+IF(F220=0,"",F220/F$188)</f>
        <v>0.21979865771812079</v>
      </c>
      <c r="K220" s="21">
        <f t="shared" si="49"/>
        <v>17.333333333333332</v>
      </c>
      <c r="L220" s="21">
        <f t="shared" si="50"/>
        <v>-3.6764705882352942E-2</v>
      </c>
      <c r="M220" s="21">
        <f t="shared" ref="M220:M251" si="55">+IF(OR(AND(G220=""),(K220="")),"",G220*K220)</f>
        <v>9.942638623326959E-2</v>
      </c>
      <c r="N220" s="21">
        <f t="shared" ref="N220:N251" si="56">+IF(OR(AND(H220=""),(L220="")),"",H220*L220)</f>
        <v>-9.9800399201596807E-3</v>
      </c>
    </row>
    <row r="221" spans="1:14" x14ac:dyDescent="0.2">
      <c r="A221" s="18"/>
      <c r="B221" s="19" t="s">
        <v>201</v>
      </c>
      <c r="C221" s="20">
        <v>0</v>
      </c>
      <c r="D221" s="20">
        <v>2</v>
      </c>
      <c r="E221" s="20">
        <v>0</v>
      </c>
      <c r="F221" s="20">
        <v>3</v>
      </c>
      <c r="G221" s="21" t="str">
        <f t="shared" si="51"/>
        <v/>
      </c>
      <c r="H221" s="21">
        <f t="shared" si="52"/>
        <v>3.9920159680638719E-3</v>
      </c>
      <c r="I221" s="21" t="str">
        <f t="shared" si="53"/>
        <v/>
      </c>
      <c r="J221" s="21">
        <f t="shared" si="54"/>
        <v>5.0335570469798654E-3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0.5</v>
      </c>
      <c r="M221" s="21" t="str">
        <f t="shared" si="55"/>
        <v/>
      </c>
      <c r="N221" s="21">
        <f t="shared" si="56"/>
        <v>1.996007984031936E-3</v>
      </c>
    </row>
    <row r="222" spans="1:14" x14ac:dyDescent="0.2">
      <c r="A222" s="18"/>
      <c r="B222" s="19" t="s">
        <v>202</v>
      </c>
      <c r="C222" s="20">
        <v>1</v>
      </c>
      <c r="D222" s="20">
        <v>1</v>
      </c>
      <c r="E222" s="20">
        <v>0</v>
      </c>
      <c r="F222" s="20">
        <v>10</v>
      </c>
      <c r="G222" s="21">
        <f t="shared" si="51"/>
        <v>1.9120458891013384E-3</v>
      </c>
      <c r="H222" s="21">
        <f t="shared" si="52"/>
        <v>1.996007984031936E-3</v>
      </c>
      <c r="I222" s="21" t="str">
        <f t="shared" si="53"/>
        <v/>
      </c>
      <c r="J222" s="21">
        <f t="shared" si="54"/>
        <v>1.6778523489932886E-2</v>
      </c>
      <c r="K222" s="21">
        <f t="shared" si="57"/>
        <v>-1</v>
      </c>
      <c r="L222" s="21">
        <f t="shared" si="58"/>
        <v>9</v>
      </c>
      <c r="M222" s="21">
        <f t="shared" si="55"/>
        <v>-1.9120458891013384E-3</v>
      </c>
      <c r="N222" s="21">
        <f t="shared" si="56"/>
        <v>1.7964071856287425E-2</v>
      </c>
    </row>
    <row r="223" spans="1:14" x14ac:dyDescent="0.2">
      <c r="A223" s="18"/>
      <c r="B223" s="19" t="s">
        <v>203</v>
      </c>
      <c r="C223" s="20">
        <v>0</v>
      </c>
      <c r="D223" s="20">
        <v>2</v>
      </c>
      <c r="E223" s="20">
        <v>0</v>
      </c>
      <c r="F223" s="20">
        <v>0</v>
      </c>
      <c r="G223" s="21" t="str">
        <f t="shared" si="51"/>
        <v/>
      </c>
      <c r="H223" s="21">
        <f t="shared" si="52"/>
        <v>3.9920159680638719E-3</v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>
        <f t="shared" si="58"/>
        <v>-1</v>
      </c>
      <c r="M223" s="21" t="str">
        <f t="shared" si="55"/>
        <v/>
      </c>
      <c r="N223" s="21">
        <f t="shared" si="56"/>
        <v>-3.9920159680638719E-3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1</v>
      </c>
      <c r="E225" s="20">
        <v>2</v>
      </c>
      <c r="F225" s="20">
        <v>14</v>
      </c>
      <c r="G225" s="21" t="str">
        <f t="shared" si="51"/>
        <v/>
      </c>
      <c r="H225" s="21">
        <f t="shared" si="52"/>
        <v>1.996007984031936E-3</v>
      </c>
      <c r="I225" s="21">
        <f t="shared" si="53"/>
        <v>3.2362459546925568E-3</v>
      </c>
      <c r="J225" s="21">
        <f t="shared" si="54"/>
        <v>2.3489932885906041E-2</v>
      </c>
      <c r="K225" s="21">
        <f t="shared" si="57"/>
        <v>1</v>
      </c>
      <c r="L225" s="21">
        <f t="shared" si="58"/>
        <v>13</v>
      </c>
      <c r="M225" s="21" t="str">
        <f t="shared" si="55"/>
        <v/>
      </c>
      <c r="N225" s="21">
        <f t="shared" si="56"/>
        <v>2.5948103792415168E-2</v>
      </c>
    </row>
    <row r="226" spans="1:14" x14ac:dyDescent="0.2">
      <c r="A226" s="18"/>
      <c r="B226" s="19" t="s">
        <v>206</v>
      </c>
      <c r="C226" s="20">
        <v>1</v>
      </c>
      <c r="D226" s="20">
        <v>0</v>
      </c>
      <c r="E226" s="20">
        <v>13</v>
      </c>
      <c r="F226" s="20">
        <v>14</v>
      </c>
      <c r="G226" s="21">
        <f t="shared" si="51"/>
        <v>1.9120458891013384E-3</v>
      </c>
      <c r="H226" s="21" t="str">
        <f t="shared" si="52"/>
        <v/>
      </c>
      <c r="I226" s="21">
        <f t="shared" si="53"/>
        <v>2.1035598705501618E-2</v>
      </c>
      <c r="J226" s="21">
        <f t="shared" si="54"/>
        <v>2.3489932885906041E-2</v>
      </c>
      <c r="K226" s="21">
        <f t="shared" si="57"/>
        <v>12</v>
      </c>
      <c r="L226" s="21">
        <f t="shared" si="58"/>
        <v>1</v>
      </c>
      <c r="M226" s="21">
        <f t="shared" si="55"/>
        <v>2.2944550669216059E-2</v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4</v>
      </c>
      <c r="E227" s="20">
        <v>3</v>
      </c>
      <c r="F227" s="20">
        <v>16</v>
      </c>
      <c r="G227" s="21" t="str">
        <f t="shared" si="51"/>
        <v/>
      </c>
      <c r="H227" s="21">
        <f t="shared" si="52"/>
        <v>7.9840319361277438E-3</v>
      </c>
      <c r="I227" s="21">
        <f t="shared" si="53"/>
        <v>4.8543689320388345E-3</v>
      </c>
      <c r="J227" s="21">
        <f t="shared" si="54"/>
        <v>2.6845637583892617E-2</v>
      </c>
      <c r="K227" s="21">
        <f t="shared" si="57"/>
        <v>1</v>
      </c>
      <c r="L227" s="21">
        <f t="shared" si="58"/>
        <v>3</v>
      </c>
      <c r="M227" s="21" t="str">
        <f t="shared" si="55"/>
        <v/>
      </c>
      <c r="N227" s="21">
        <f t="shared" si="56"/>
        <v>2.3952095808383232E-2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1</v>
      </c>
      <c r="F228" s="20">
        <v>1</v>
      </c>
      <c r="G228" s="21" t="str">
        <f t="shared" si="51"/>
        <v/>
      </c>
      <c r="H228" s="21" t="str">
        <f t="shared" si="52"/>
        <v/>
      </c>
      <c r="I228" s="21">
        <f t="shared" si="53"/>
        <v>1.6181229773462784E-3</v>
      </c>
      <c r="J228" s="21">
        <f t="shared" si="54"/>
        <v>1.6778523489932886E-3</v>
      </c>
      <c r="K228" s="21">
        <f t="shared" si="57"/>
        <v>1</v>
      </c>
      <c r="L228" s="21">
        <f t="shared" si="58"/>
        <v>1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1</v>
      </c>
      <c r="E229" s="20">
        <v>0</v>
      </c>
      <c r="F229" s="20">
        <v>0</v>
      </c>
      <c r="G229" s="21" t="str">
        <f t="shared" si="51"/>
        <v/>
      </c>
      <c r="H229" s="21">
        <f t="shared" si="52"/>
        <v>1.996007984031936E-3</v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>
        <f t="shared" si="58"/>
        <v>-1</v>
      </c>
      <c r="M229" s="21" t="str">
        <f t="shared" si="55"/>
        <v/>
      </c>
      <c r="N229" s="21">
        <f t="shared" si="56"/>
        <v>-1.996007984031936E-3</v>
      </c>
    </row>
    <row r="230" spans="1:14" ht="25.5" x14ac:dyDescent="0.2">
      <c r="A230" s="18"/>
      <c r="B230" s="19" t="s">
        <v>210</v>
      </c>
      <c r="C230" s="20">
        <v>2</v>
      </c>
      <c r="D230" s="20">
        <v>2</v>
      </c>
      <c r="E230" s="20">
        <v>2</v>
      </c>
      <c r="F230" s="20">
        <v>2</v>
      </c>
      <c r="G230" s="21">
        <f t="shared" si="51"/>
        <v>3.8240917782026767E-3</v>
      </c>
      <c r="H230" s="21">
        <f t="shared" si="52"/>
        <v>3.9920159680638719E-3</v>
      </c>
      <c r="I230" s="21">
        <f t="shared" si="53"/>
        <v>3.2362459546925568E-3</v>
      </c>
      <c r="J230" s="21">
        <f t="shared" si="54"/>
        <v>3.3557046979865771E-3</v>
      </c>
      <c r="K230" s="21">
        <f t="shared" si="57"/>
        <v>0</v>
      </c>
      <c r="L230" s="21">
        <f t="shared" si="58"/>
        <v>0</v>
      </c>
      <c r="M230" s="21">
        <f t="shared" si="55"/>
        <v>0</v>
      </c>
      <c r="N230" s="21">
        <f t="shared" si="56"/>
        <v>0</v>
      </c>
    </row>
    <row r="231" spans="1:14" x14ac:dyDescent="0.2">
      <c r="A231" s="18"/>
      <c r="B231" s="19" t="s">
        <v>211</v>
      </c>
      <c r="C231" s="20">
        <v>2</v>
      </c>
      <c r="D231" s="20">
        <v>1</v>
      </c>
      <c r="E231" s="20">
        <v>0</v>
      </c>
      <c r="F231" s="20">
        <v>0</v>
      </c>
      <c r="G231" s="21">
        <f t="shared" si="51"/>
        <v>3.8240917782026767E-3</v>
      </c>
      <c r="H231" s="21">
        <f t="shared" si="52"/>
        <v>1.996007984031936E-3</v>
      </c>
      <c r="I231" s="21" t="str">
        <f t="shared" si="53"/>
        <v/>
      </c>
      <c r="J231" s="21" t="str">
        <f t="shared" si="54"/>
        <v/>
      </c>
      <c r="K231" s="21">
        <f t="shared" si="57"/>
        <v>-1</v>
      </c>
      <c r="L231" s="21">
        <f t="shared" si="58"/>
        <v>-1</v>
      </c>
      <c r="M231" s="21">
        <f t="shared" si="55"/>
        <v>-3.8240917782026767E-3</v>
      </c>
      <c r="N231" s="21">
        <f t="shared" si="56"/>
        <v>-1.996007984031936E-3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1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>
        <f t="shared" si="54"/>
        <v>1.6778523489932886E-3</v>
      </c>
      <c r="K232" s="21" t="str">
        <f t="shared" si="57"/>
        <v xml:space="preserve"> </v>
      </c>
      <c r="L232" s="21">
        <f t="shared" si="58"/>
        <v>1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1</v>
      </c>
      <c r="D233" s="20">
        <v>2</v>
      </c>
      <c r="E233" s="20">
        <v>0</v>
      </c>
      <c r="F233" s="20">
        <v>0</v>
      </c>
      <c r="G233" s="21">
        <f t="shared" si="51"/>
        <v>1.9120458891013384E-3</v>
      </c>
      <c r="H233" s="21">
        <f t="shared" si="52"/>
        <v>3.9920159680638719E-3</v>
      </c>
      <c r="I233" s="21" t="str">
        <f t="shared" si="53"/>
        <v/>
      </c>
      <c r="J233" s="21" t="str">
        <f t="shared" si="54"/>
        <v/>
      </c>
      <c r="K233" s="21">
        <f t="shared" si="57"/>
        <v>-1</v>
      </c>
      <c r="L233" s="21">
        <f t="shared" si="58"/>
        <v>-1</v>
      </c>
      <c r="M233" s="21">
        <f t="shared" si="55"/>
        <v>-1.9120458891013384E-3</v>
      </c>
      <c r="N233" s="21">
        <f t="shared" si="56"/>
        <v>-3.9920159680638719E-3</v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6</v>
      </c>
      <c r="F235" s="20">
        <v>3</v>
      </c>
      <c r="G235" s="21" t="str">
        <f t="shared" si="51"/>
        <v/>
      </c>
      <c r="H235" s="21" t="str">
        <f t="shared" si="52"/>
        <v/>
      </c>
      <c r="I235" s="21">
        <f t="shared" si="53"/>
        <v>9.7087378640776691E-3</v>
      </c>
      <c r="J235" s="21">
        <f t="shared" si="54"/>
        <v>5.0335570469798654E-3</v>
      </c>
      <c r="K235" s="21">
        <f t="shared" si="57"/>
        <v>1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36</v>
      </c>
      <c r="D242" s="20">
        <v>23</v>
      </c>
      <c r="E242" s="20">
        <v>0</v>
      </c>
      <c r="F242" s="20">
        <v>9</v>
      </c>
      <c r="G242" s="21">
        <f t="shared" si="51"/>
        <v>6.8833652007648183E-2</v>
      </c>
      <c r="H242" s="21">
        <f t="shared" si="52"/>
        <v>4.590818363273453E-2</v>
      </c>
      <c r="I242" s="21" t="str">
        <f t="shared" si="53"/>
        <v/>
      </c>
      <c r="J242" s="21">
        <f t="shared" si="54"/>
        <v>1.5100671140939598E-2</v>
      </c>
      <c r="K242" s="21">
        <f t="shared" si="57"/>
        <v>-1</v>
      </c>
      <c r="L242" s="21">
        <f t="shared" si="58"/>
        <v>-0.60869565217391308</v>
      </c>
      <c r="M242" s="21">
        <f t="shared" si="55"/>
        <v>-6.8833652007648183E-2</v>
      </c>
      <c r="N242" s="21">
        <f t="shared" si="56"/>
        <v>-2.7944111776447105E-2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2</v>
      </c>
      <c r="F248" s="20">
        <v>0</v>
      </c>
      <c r="G248" s="21" t="str">
        <f t="shared" si="51"/>
        <v/>
      </c>
      <c r="H248" s="21" t="str">
        <f t="shared" si="52"/>
        <v/>
      </c>
      <c r="I248" s="21">
        <f t="shared" si="53"/>
        <v>3.2362459546925568E-3</v>
      </c>
      <c r="J248" s="21" t="str">
        <f t="shared" si="54"/>
        <v/>
      </c>
      <c r="K248" s="21">
        <f t="shared" si="57"/>
        <v>1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1</v>
      </c>
      <c r="D252" s="20">
        <v>1</v>
      </c>
      <c r="E252" s="20">
        <v>0</v>
      </c>
      <c r="F252" s="20">
        <v>0</v>
      </c>
      <c r="G252" s="21">
        <f t="shared" ref="G252:G283" si="59">+IF(C252=0,"",C252/C$188)</f>
        <v>1.9120458891013384E-3</v>
      </c>
      <c r="H252" s="21">
        <f t="shared" ref="H252:H283" si="60">+IF(D252=0,"",D252/D$188)</f>
        <v>1.996007984031936E-3</v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>
        <f t="shared" si="57"/>
        <v>-1</v>
      </c>
      <c r="L252" s="21">
        <f t="shared" si="58"/>
        <v>-1</v>
      </c>
      <c r="M252" s="21">
        <f t="shared" ref="M252:M283" si="63">+IF(OR(AND(G252=""),(K252="")),"",G252*K252)</f>
        <v>-1.9120458891013384E-3</v>
      </c>
      <c r="N252" s="21">
        <f t="shared" ref="N252:N283" si="64">+IF(OR(AND(H252=""),(L252="")),"",H252*L252)</f>
        <v>-1.996007984031936E-3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17</v>
      </c>
      <c r="D255" s="20">
        <v>0</v>
      </c>
      <c r="E255" s="20">
        <v>3</v>
      </c>
      <c r="F255" s="20">
        <v>0</v>
      </c>
      <c r="G255" s="21">
        <f t="shared" si="59"/>
        <v>3.2504780114722756E-2</v>
      </c>
      <c r="H255" s="21" t="str">
        <f t="shared" si="60"/>
        <v/>
      </c>
      <c r="I255" s="21">
        <f t="shared" si="61"/>
        <v>4.8543689320388345E-3</v>
      </c>
      <c r="J255" s="21" t="str">
        <f t="shared" si="62"/>
        <v/>
      </c>
      <c r="K255" s="21">
        <f t="shared" si="65"/>
        <v>-0.82352941176470584</v>
      </c>
      <c r="L255" s="21" t="str">
        <f t="shared" si="66"/>
        <v xml:space="preserve"> </v>
      </c>
      <c r="M255" s="21">
        <f t="shared" si="63"/>
        <v>-2.676864244741874E-2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7</v>
      </c>
      <c r="E258" s="20">
        <v>7</v>
      </c>
      <c r="F258" s="20">
        <v>11</v>
      </c>
      <c r="G258" s="21">
        <f t="shared" si="59"/>
        <v>1.9120458891013384E-3</v>
      </c>
      <c r="H258" s="21">
        <f t="shared" si="60"/>
        <v>1.3972055888223553E-2</v>
      </c>
      <c r="I258" s="21">
        <f t="shared" si="61"/>
        <v>1.1326860841423949E-2</v>
      </c>
      <c r="J258" s="21">
        <f t="shared" si="62"/>
        <v>1.8456375838926176E-2</v>
      </c>
      <c r="K258" s="21">
        <f t="shared" si="65"/>
        <v>6</v>
      </c>
      <c r="L258" s="21">
        <f t="shared" si="66"/>
        <v>0.5714285714285714</v>
      </c>
      <c r="M258" s="21">
        <f t="shared" si="63"/>
        <v>1.1472275334608029E-2</v>
      </c>
      <c r="N258" s="21">
        <f t="shared" si="64"/>
        <v>7.9840319361277438E-3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1</v>
      </c>
      <c r="F261" s="20">
        <v>0</v>
      </c>
      <c r="G261" s="21" t="str">
        <f t="shared" si="59"/>
        <v/>
      </c>
      <c r="H261" s="21" t="str">
        <f t="shared" si="60"/>
        <v/>
      </c>
      <c r="I261" s="21">
        <f t="shared" si="61"/>
        <v>1.6181229773462784E-3</v>
      </c>
      <c r="J261" s="21" t="str">
        <f t="shared" si="62"/>
        <v/>
      </c>
      <c r="K261" s="21">
        <f t="shared" si="65"/>
        <v>1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1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>
        <f t="shared" si="62"/>
        <v>1.6778523489932886E-3</v>
      </c>
      <c r="K263" s="21" t="str">
        <f t="shared" si="65"/>
        <v xml:space="preserve"> 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2</v>
      </c>
      <c r="F267" s="20">
        <v>13</v>
      </c>
      <c r="G267" s="21" t="str">
        <f t="shared" si="59"/>
        <v/>
      </c>
      <c r="H267" s="21" t="str">
        <f t="shared" si="60"/>
        <v/>
      </c>
      <c r="I267" s="21">
        <f t="shared" si="61"/>
        <v>3.2362459546925568E-3</v>
      </c>
      <c r="J267" s="21">
        <f t="shared" si="62"/>
        <v>2.1812080536912751E-2</v>
      </c>
      <c r="K267" s="21">
        <f t="shared" si="65"/>
        <v>1</v>
      </c>
      <c r="L267" s="21">
        <f t="shared" si="66"/>
        <v>1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1</v>
      </c>
      <c r="E272" s="20">
        <v>0</v>
      </c>
      <c r="F272" s="20">
        <v>0</v>
      </c>
      <c r="G272" s="21" t="str">
        <f t="shared" si="59"/>
        <v/>
      </c>
      <c r="H272" s="21">
        <f t="shared" si="60"/>
        <v>1.996007984031936E-3</v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>
        <f t="shared" si="66"/>
        <v>-1</v>
      </c>
      <c r="M272" s="21" t="str">
        <f t="shared" si="63"/>
        <v/>
      </c>
      <c r="N272" s="21">
        <f t="shared" si="64"/>
        <v>-1.996007984031936E-3</v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11</v>
      </c>
      <c r="D276" s="20">
        <v>0</v>
      </c>
      <c r="E276" s="20">
        <v>0</v>
      </c>
      <c r="F276" s="20">
        <v>0</v>
      </c>
      <c r="G276" s="21">
        <f t="shared" si="59"/>
        <v>2.1032504780114723E-2</v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>
        <f t="shared" si="65"/>
        <v>-1</v>
      </c>
      <c r="L276" s="21" t="str">
        <f t="shared" si="66"/>
        <v xml:space="preserve"> </v>
      </c>
      <c r="M276" s="21">
        <f t="shared" si="63"/>
        <v>-2.1032504780114723E-2</v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1</v>
      </c>
      <c r="D277" s="20">
        <v>0</v>
      </c>
      <c r="E277" s="20">
        <v>0</v>
      </c>
      <c r="F277" s="20">
        <v>0</v>
      </c>
      <c r="G277" s="21">
        <f t="shared" si="59"/>
        <v>1.9120458891013384E-3</v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>
        <f t="shared" si="65"/>
        <v>-1</v>
      </c>
      <c r="L277" s="21" t="str">
        <f t="shared" si="66"/>
        <v xml:space="preserve"> </v>
      </c>
      <c r="M277" s="21">
        <f t="shared" si="63"/>
        <v>-1.9120458891013384E-3</v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4</v>
      </c>
      <c r="E281" s="20">
        <v>1</v>
      </c>
      <c r="F281" s="20">
        <v>0</v>
      </c>
      <c r="G281" s="21" t="str">
        <f t="shared" si="59"/>
        <v/>
      </c>
      <c r="H281" s="21">
        <f t="shared" si="60"/>
        <v>7.9840319361277438E-3</v>
      </c>
      <c r="I281" s="21">
        <f t="shared" si="61"/>
        <v>1.6181229773462784E-3</v>
      </c>
      <c r="J281" s="21" t="str">
        <f t="shared" si="62"/>
        <v/>
      </c>
      <c r="K281" s="21">
        <f t="shared" si="65"/>
        <v>1</v>
      </c>
      <c r="L281" s="21">
        <f t="shared" si="66"/>
        <v>-1</v>
      </c>
      <c r="M281" s="21" t="str">
        <f t="shared" si="63"/>
        <v/>
      </c>
      <c r="N281" s="21">
        <f t="shared" si="64"/>
        <v>-7.9840319361277438E-3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3</v>
      </c>
      <c r="D292" s="20">
        <v>1</v>
      </c>
      <c r="E292" s="20">
        <v>0</v>
      </c>
      <c r="F292" s="20">
        <v>1</v>
      </c>
      <c r="G292" s="21">
        <f t="shared" si="67"/>
        <v>5.7361376673040155E-3</v>
      </c>
      <c r="H292" s="21">
        <f t="shared" si="68"/>
        <v>1.996007984031936E-3</v>
      </c>
      <c r="I292" s="21" t="str">
        <f t="shared" si="69"/>
        <v/>
      </c>
      <c r="J292" s="21">
        <f t="shared" si="70"/>
        <v>1.6778523489932886E-3</v>
      </c>
      <c r="K292" s="21">
        <f t="shared" si="73"/>
        <v>-1</v>
      </c>
      <c r="L292" s="21">
        <f t="shared" si="74"/>
        <v>0</v>
      </c>
      <c r="M292" s="21">
        <f t="shared" si="71"/>
        <v>-5.7361376673040155E-3</v>
      </c>
      <c r="N292" s="21">
        <f t="shared" si="72"/>
        <v>0</v>
      </c>
    </row>
    <row r="293" spans="1:14" ht="25.5" x14ac:dyDescent="0.2">
      <c r="A293" s="18"/>
      <c r="B293" s="19" t="s">
        <v>273</v>
      </c>
      <c r="C293" s="20">
        <v>23</v>
      </c>
      <c r="D293" s="20">
        <v>15</v>
      </c>
      <c r="E293" s="20">
        <v>9</v>
      </c>
      <c r="F293" s="20">
        <v>13</v>
      </c>
      <c r="G293" s="21">
        <f t="shared" si="67"/>
        <v>4.3977055449330782E-2</v>
      </c>
      <c r="H293" s="21">
        <f t="shared" si="68"/>
        <v>2.9940119760479042E-2</v>
      </c>
      <c r="I293" s="21">
        <f t="shared" si="69"/>
        <v>1.4563106796116505E-2</v>
      </c>
      <c r="J293" s="21">
        <f t="shared" si="70"/>
        <v>2.1812080536912751E-2</v>
      </c>
      <c r="K293" s="21">
        <f t="shared" si="73"/>
        <v>-0.60869565217391308</v>
      </c>
      <c r="L293" s="21">
        <f t="shared" si="74"/>
        <v>-0.13333333333333333</v>
      </c>
      <c r="M293" s="21">
        <f t="shared" si="71"/>
        <v>-2.676864244741874E-2</v>
      </c>
      <c r="N293" s="21">
        <f t="shared" si="72"/>
        <v>-3.9920159680638719E-3</v>
      </c>
    </row>
    <row r="294" spans="1:14" x14ac:dyDescent="0.2">
      <c r="A294" s="18"/>
      <c r="B294" s="19" t="s">
        <v>274</v>
      </c>
      <c r="C294" s="20">
        <v>1</v>
      </c>
      <c r="D294" s="20">
        <v>0</v>
      </c>
      <c r="E294" s="20">
        <v>0</v>
      </c>
      <c r="F294" s="20">
        <v>1</v>
      </c>
      <c r="G294" s="21">
        <f t="shared" si="67"/>
        <v>1.9120458891013384E-3</v>
      </c>
      <c r="H294" s="21" t="str">
        <f t="shared" si="68"/>
        <v/>
      </c>
      <c r="I294" s="21" t="str">
        <f t="shared" si="69"/>
        <v/>
      </c>
      <c r="J294" s="21">
        <f t="shared" si="70"/>
        <v>1.6778523489932886E-3</v>
      </c>
      <c r="K294" s="21">
        <f t="shared" si="73"/>
        <v>-1</v>
      </c>
      <c r="L294" s="21">
        <f t="shared" si="74"/>
        <v>1</v>
      </c>
      <c r="M294" s="21">
        <f t="shared" si="71"/>
        <v>-1.9120458891013384E-3</v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1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>
        <f t="shared" si="70"/>
        <v>1.6778523489932886E-3</v>
      </c>
      <c r="K298" s="21" t="str">
        <f t="shared" si="73"/>
        <v xml:space="preserve"> </v>
      </c>
      <c r="L298" s="21">
        <f t="shared" si="74"/>
        <v>1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84</v>
      </c>
      <c r="F299" s="20">
        <v>21</v>
      </c>
      <c r="G299" s="21" t="str">
        <f t="shared" si="67"/>
        <v/>
      </c>
      <c r="H299" s="21" t="str">
        <f t="shared" si="68"/>
        <v/>
      </c>
      <c r="I299" s="21">
        <f t="shared" si="69"/>
        <v>0.13592233009708737</v>
      </c>
      <c r="J299" s="21">
        <f t="shared" si="70"/>
        <v>3.5234899328859058E-2</v>
      </c>
      <c r="K299" s="21">
        <f t="shared" si="73"/>
        <v>1</v>
      </c>
      <c r="L299" s="21">
        <f t="shared" si="74"/>
        <v>1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1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>
        <f t="shared" si="70"/>
        <v>1.6778523489932886E-3</v>
      </c>
      <c r="K300" s="21" t="str">
        <f t="shared" si="73"/>
        <v xml:space="preserve"> </v>
      </c>
      <c r="L300" s="21">
        <f t="shared" si="74"/>
        <v>1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1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>
        <f t="shared" si="70"/>
        <v>1.6778523489932886E-3</v>
      </c>
      <c r="K305" s="21" t="str">
        <f t="shared" si="73"/>
        <v xml:space="preserve"> </v>
      </c>
      <c r="L305" s="21">
        <f t="shared" si="74"/>
        <v>1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32</v>
      </c>
      <c r="D306" s="20">
        <v>26</v>
      </c>
      <c r="E306" s="20">
        <v>53</v>
      </c>
      <c r="F306" s="20">
        <v>36</v>
      </c>
      <c r="G306" s="21">
        <f t="shared" si="67"/>
        <v>6.1185468451242828E-2</v>
      </c>
      <c r="H306" s="21">
        <f t="shared" si="68"/>
        <v>5.1896207584830337E-2</v>
      </c>
      <c r="I306" s="21">
        <f t="shared" si="69"/>
        <v>8.5760517799352745E-2</v>
      </c>
      <c r="J306" s="21">
        <f t="shared" si="70"/>
        <v>6.0402684563758392E-2</v>
      </c>
      <c r="K306" s="21">
        <f t="shared" si="73"/>
        <v>0.65625</v>
      </c>
      <c r="L306" s="21">
        <f t="shared" si="74"/>
        <v>0.38461538461538464</v>
      </c>
      <c r="M306" s="21">
        <f t="shared" si="71"/>
        <v>4.0152963671128104E-2</v>
      </c>
      <c r="N306" s="21">
        <f t="shared" si="72"/>
        <v>1.9960079840319361E-2</v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1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>
        <f t="shared" si="70"/>
        <v>1.6778523489932886E-3</v>
      </c>
      <c r="K307" s="21" t="str">
        <f t="shared" si="73"/>
        <v xml:space="preserve"> </v>
      </c>
      <c r="L307" s="21">
        <f t="shared" si="74"/>
        <v>1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38</v>
      </c>
      <c r="F308" s="20">
        <v>17</v>
      </c>
      <c r="G308" s="21" t="str">
        <f t="shared" si="67"/>
        <v/>
      </c>
      <c r="H308" s="21" t="str">
        <f t="shared" si="68"/>
        <v/>
      </c>
      <c r="I308" s="21">
        <f t="shared" si="69"/>
        <v>6.1488673139158574E-2</v>
      </c>
      <c r="J308" s="21">
        <f t="shared" si="70"/>
        <v>2.8523489932885907E-2</v>
      </c>
      <c r="K308" s="21">
        <f t="shared" si="73"/>
        <v>1</v>
      </c>
      <c r="L308" s="21">
        <f t="shared" si="74"/>
        <v>1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1</v>
      </c>
      <c r="F309" s="20">
        <v>0</v>
      </c>
      <c r="G309" s="21" t="str">
        <f t="shared" si="67"/>
        <v/>
      </c>
      <c r="H309" s="21" t="str">
        <f t="shared" si="68"/>
        <v/>
      </c>
      <c r="I309" s="21">
        <f t="shared" si="69"/>
        <v>1.6181229773462784E-3</v>
      </c>
      <c r="J309" s="21" t="str">
        <f t="shared" si="70"/>
        <v/>
      </c>
      <c r="K309" s="21">
        <f t="shared" si="73"/>
        <v>1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1</v>
      </c>
      <c r="E310" s="20">
        <v>3</v>
      </c>
      <c r="F310" s="20">
        <v>2</v>
      </c>
      <c r="G310" s="21" t="str">
        <f t="shared" si="67"/>
        <v/>
      </c>
      <c r="H310" s="21">
        <f t="shared" si="68"/>
        <v>1.996007984031936E-3</v>
      </c>
      <c r="I310" s="21">
        <f t="shared" si="69"/>
        <v>4.8543689320388345E-3</v>
      </c>
      <c r="J310" s="21">
        <f t="shared" si="70"/>
        <v>3.3557046979865771E-3</v>
      </c>
      <c r="K310" s="21">
        <f t="shared" si="73"/>
        <v>1</v>
      </c>
      <c r="L310" s="21">
        <f t="shared" si="74"/>
        <v>1</v>
      </c>
      <c r="M310" s="21" t="str">
        <f t="shared" si="71"/>
        <v/>
      </c>
      <c r="N310" s="21">
        <f t="shared" si="72"/>
        <v>1.996007984031936E-3</v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1</v>
      </c>
      <c r="D312" s="20">
        <v>1</v>
      </c>
      <c r="E312" s="20">
        <v>1</v>
      </c>
      <c r="F312" s="20">
        <v>1</v>
      </c>
      <c r="G312" s="21">
        <f t="shared" si="67"/>
        <v>1.9120458891013384E-3</v>
      </c>
      <c r="H312" s="21">
        <f t="shared" si="68"/>
        <v>1.996007984031936E-3</v>
      </c>
      <c r="I312" s="21">
        <f t="shared" si="69"/>
        <v>1.6181229773462784E-3</v>
      </c>
      <c r="J312" s="21">
        <f t="shared" si="70"/>
        <v>1.6778523489932886E-3</v>
      </c>
      <c r="K312" s="21">
        <f t="shared" si="73"/>
        <v>0</v>
      </c>
      <c r="L312" s="21">
        <f t="shared" si="74"/>
        <v>0</v>
      </c>
      <c r="M312" s="21">
        <f t="shared" si="71"/>
        <v>0</v>
      </c>
      <c r="N312" s="21">
        <f t="shared" si="72"/>
        <v>0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1</v>
      </c>
      <c r="D315" s="20">
        <v>0</v>
      </c>
      <c r="E315" s="20">
        <v>0</v>
      </c>
      <c r="F315" s="20">
        <v>0</v>
      </c>
      <c r="G315" s="21">
        <f t="shared" si="67"/>
        <v>1.9120458891013384E-3</v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>
        <f t="shared" si="73"/>
        <v>-1</v>
      </c>
      <c r="L315" s="21" t="str">
        <f t="shared" si="74"/>
        <v xml:space="preserve"> </v>
      </c>
      <c r="M315" s="21">
        <f t="shared" si="71"/>
        <v>-1.9120458891013384E-3</v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1</v>
      </c>
      <c r="D321" s="20">
        <v>1</v>
      </c>
      <c r="E321" s="20">
        <v>2</v>
      </c>
      <c r="F321" s="20">
        <v>0</v>
      </c>
      <c r="G321" s="21">
        <f t="shared" si="75"/>
        <v>1.9120458891013384E-3</v>
      </c>
      <c r="H321" s="21">
        <f t="shared" si="76"/>
        <v>1.996007984031936E-3</v>
      </c>
      <c r="I321" s="21">
        <f t="shared" si="77"/>
        <v>3.2362459546925568E-3</v>
      </c>
      <c r="J321" s="21" t="str">
        <f t="shared" si="78"/>
        <v/>
      </c>
      <c r="K321" s="21">
        <f t="shared" si="81"/>
        <v>1</v>
      </c>
      <c r="L321" s="21">
        <f t="shared" si="82"/>
        <v>-1</v>
      </c>
      <c r="M321" s="21">
        <f t="shared" si="79"/>
        <v>1.9120458891013384E-3</v>
      </c>
      <c r="N321" s="21">
        <f t="shared" si="80"/>
        <v>-1.996007984031936E-3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1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>
        <f t="shared" si="78"/>
        <v>1.6778523489932886E-3</v>
      </c>
      <c r="K322" s="21" t="str">
        <f t="shared" si="81"/>
        <v xml:space="preserve"> </v>
      </c>
      <c r="L322" s="21">
        <f t="shared" si="82"/>
        <v>1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1</v>
      </c>
      <c r="E323" s="20">
        <v>0</v>
      </c>
      <c r="F323" s="20">
        <v>0</v>
      </c>
      <c r="G323" s="21" t="str">
        <f t="shared" si="75"/>
        <v/>
      </c>
      <c r="H323" s="21">
        <f t="shared" si="76"/>
        <v>1.996007984031936E-3</v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>
        <f t="shared" si="82"/>
        <v>-1</v>
      </c>
      <c r="M323" s="21" t="str">
        <f t="shared" si="79"/>
        <v/>
      </c>
      <c r="N323" s="21">
        <f t="shared" si="80"/>
        <v>-1.996007984031936E-3</v>
      </c>
    </row>
    <row r="324" spans="1:14" x14ac:dyDescent="0.2">
      <c r="A324" s="18"/>
      <c r="B324" s="19" t="s">
        <v>304</v>
      </c>
      <c r="C324" s="20">
        <v>0</v>
      </c>
      <c r="D324" s="20">
        <v>2</v>
      </c>
      <c r="E324" s="20">
        <v>26</v>
      </c>
      <c r="F324" s="20">
        <v>12</v>
      </c>
      <c r="G324" s="21" t="str">
        <f t="shared" si="75"/>
        <v/>
      </c>
      <c r="H324" s="21">
        <f t="shared" si="76"/>
        <v>3.9920159680638719E-3</v>
      </c>
      <c r="I324" s="21">
        <f t="shared" si="77"/>
        <v>4.2071197411003236E-2</v>
      </c>
      <c r="J324" s="21">
        <f t="shared" si="78"/>
        <v>2.0134228187919462E-2</v>
      </c>
      <c r="K324" s="21">
        <f t="shared" si="81"/>
        <v>1</v>
      </c>
      <c r="L324" s="21">
        <f t="shared" si="82"/>
        <v>5</v>
      </c>
      <c r="M324" s="21" t="str">
        <f t="shared" si="79"/>
        <v/>
      </c>
      <c r="N324" s="21">
        <f t="shared" si="80"/>
        <v>1.9960079840319361E-2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1</v>
      </c>
      <c r="G327" s="21" t="str">
        <f t="shared" si="75"/>
        <v/>
      </c>
      <c r="H327" s="21" t="str">
        <f t="shared" si="76"/>
        <v/>
      </c>
      <c r="I327" s="21">
        <f t="shared" si="77"/>
        <v>1.6181229773462784E-3</v>
      </c>
      <c r="J327" s="21">
        <f t="shared" si="78"/>
        <v>1.6778523489932886E-3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3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>
        <f t="shared" si="78"/>
        <v>5.0335570469798654E-3</v>
      </c>
      <c r="K328" s="21" t="str">
        <f t="shared" si="81"/>
        <v xml:space="preserve"> </v>
      </c>
      <c r="L328" s="21">
        <f t="shared" si="82"/>
        <v>1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7</v>
      </c>
      <c r="F329" s="20">
        <v>8</v>
      </c>
      <c r="G329" s="21" t="str">
        <f t="shared" si="75"/>
        <v/>
      </c>
      <c r="H329" s="21" t="str">
        <f t="shared" si="76"/>
        <v/>
      </c>
      <c r="I329" s="21">
        <f t="shared" si="77"/>
        <v>1.1326860841423949E-2</v>
      </c>
      <c r="J329" s="21">
        <f t="shared" si="78"/>
        <v>1.3422818791946308E-2</v>
      </c>
      <c r="K329" s="21">
        <f t="shared" si="81"/>
        <v>1</v>
      </c>
      <c r="L329" s="21">
        <f t="shared" si="82"/>
        <v>1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0</v>
      </c>
      <c r="G332" s="21" t="str">
        <f t="shared" si="75"/>
        <v/>
      </c>
      <c r="H332" s="21">
        <f t="shared" si="76"/>
        <v>1.996007984031936E-3</v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>
        <f t="shared" si="82"/>
        <v>-1</v>
      </c>
      <c r="M332" s="21" t="str">
        <f t="shared" si="79"/>
        <v/>
      </c>
      <c r="N332" s="21">
        <f t="shared" si="80"/>
        <v>-1.996007984031936E-3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0</v>
      </c>
      <c r="F336" s="20">
        <v>0</v>
      </c>
      <c r="G336" s="21" t="str">
        <f t="shared" si="75"/>
        <v/>
      </c>
      <c r="H336" s="21">
        <f t="shared" si="76"/>
        <v>1.996007984031936E-3</v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>
        <f t="shared" si="82"/>
        <v>-1</v>
      </c>
      <c r="M336" s="21" t="str">
        <f t="shared" si="79"/>
        <v/>
      </c>
      <c r="N336" s="21">
        <f t="shared" si="80"/>
        <v>-1.996007984031936E-3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4</v>
      </c>
      <c r="D338" s="20">
        <v>19</v>
      </c>
      <c r="E338" s="20">
        <v>0</v>
      </c>
      <c r="F338" s="20">
        <v>2</v>
      </c>
      <c r="G338" s="21">
        <f t="shared" si="75"/>
        <v>7.6481835564053535E-3</v>
      </c>
      <c r="H338" s="21">
        <f t="shared" si="76"/>
        <v>3.7924151696606789E-2</v>
      </c>
      <c r="I338" s="21" t="str">
        <f t="shared" si="77"/>
        <v/>
      </c>
      <c r="J338" s="21">
        <f t="shared" si="78"/>
        <v>3.3557046979865771E-3</v>
      </c>
      <c r="K338" s="21">
        <f t="shared" si="81"/>
        <v>-1</v>
      </c>
      <c r="L338" s="21">
        <f t="shared" si="82"/>
        <v>-0.89473684210526316</v>
      </c>
      <c r="M338" s="21">
        <f t="shared" si="79"/>
        <v>-7.6481835564053535E-3</v>
      </c>
      <c r="N338" s="21">
        <f t="shared" si="80"/>
        <v>-3.3932135728542916E-2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1</v>
      </c>
      <c r="F340" s="20">
        <v>1</v>
      </c>
      <c r="G340" s="21" t="str">
        <f t="shared" si="75"/>
        <v/>
      </c>
      <c r="H340" s="21" t="str">
        <f t="shared" si="76"/>
        <v/>
      </c>
      <c r="I340" s="21">
        <f t="shared" si="77"/>
        <v>1.6181229773462784E-3</v>
      </c>
      <c r="J340" s="21">
        <f t="shared" si="78"/>
        <v>1.6778523489932886E-3</v>
      </c>
      <c r="K340" s="21">
        <f t="shared" si="81"/>
        <v>1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1</v>
      </c>
      <c r="E341" s="20">
        <v>0</v>
      </c>
      <c r="F341" s="20">
        <v>0</v>
      </c>
      <c r="G341" s="21" t="str">
        <f t="shared" si="75"/>
        <v/>
      </c>
      <c r="H341" s="21">
        <f t="shared" si="76"/>
        <v>1.996007984031936E-3</v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>
        <f t="shared" si="82"/>
        <v>-1</v>
      </c>
      <c r="M341" s="21" t="str">
        <f t="shared" si="79"/>
        <v/>
      </c>
      <c r="N341" s="21">
        <f t="shared" si="80"/>
        <v>-1.996007984031936E-3</v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1</v>
      </c>
      <c r="E347" s="20">
        <v>1</v>
      </c>
      <c r="F347" s="20">
        <v>0</v>
      </c>
      <c r="G347" s="21" t="str">
        <f t="shared" si="75"/>
        <v/>
      </c>
      <c r="H347" s="21">
        <f t="shared" si="76"/>
        <v>1.996007984031936E-3</v>
      </c>
      <c r="I347" s="21">
        <f t="shared" si="77"/>
        <v>1.6181229773462784E-3</v>
      </c>
      <c r="J347" s="21" t="str">
        <f t="shared" si="78"/>
        <v/>
      </c>
      <c r="K347" s="21">
        <f t="shared" si="81"/>
        <v>1</v>
      </c>
      <c r="L347" s="21">
        <f t="shared" si="82"/>
        <v>-1</v>
      </c>
      <c r="M347" s="21" t="str">
        <f t="shared" si="79"/>
        <v/>
      </c>
      <c r="N347" s="21">
        <f t="shared" si="80"/>
        <v>-1.996007984031936E-3</v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1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>
        <f t="shared" si="86"/>
        <v>1.6778523489932886E-3</v>
      </c>
      <c r="K361" s="21" t="str">
        <f t="shared" si="89"/>
        <v xml:space="preserve"> </v>
      </c>
      <c r="L361" s="21">
        <f t="shared" si="90"/>
        <v>1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3393</v>
      </c>
      <c r="D371" s="11">
        <f>SUM(D372:D604)</f>
        <v>3921</v>
      </c>
      <c r="E371" s="11">
        <f>SUM(E372:E604)</f>
        <v>4498</v>
      </c>
      <c r="F371" s="10">
        <f>SUM(F372:F604)</f>
        <v>4580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0.32567049808429116</v>
      </c>
      <c r="L371" s="13">
        <f>+IF(AND(D371=0,F371=0),"",IF(D371=0,1,IF(F371=0,-1,(F371-D371)/D371)))</f>
        <v>0.16806937005865852</v>
      </c>
      <c r="M371" s="14">
        <f t="shared" ref="M371:M434" si="95">+IF(OR(AND(G371=""),(K371="")),"",G371*K371)</f>
        <v>0.32567049808429116</v>
      </c>
      <c r="N371" s="14">
        <f t="shared" ref="N371:N434" si="96">+IF(OR(AND(H371=""),(L371="")),"",H371*L371)</f>
        <v>0.16806937005865852</v>
      </c>
    </row>
    <row r="372" spans="1:14" x14ac:dyDescent="0.2">
      <c r="A372" s="18"/>
      <c r="B372" s="19" t="s">
        <v>344</v>
      </c>
      <c r="C372" s="20">
        <v>16</v>
      </c>
      <c r="D372" s="20">
        <v>2</v>
      </c>
      <c r="E372" s="20">
        <v>5</v>
      </c>
      <c r="F372" s="20">
        <v>0</v>
      </c>
      <c r="G372" s="21">
        <f t="shared" si="91"/>
        <v>4.715590922487474E-3</v>
      </c>
      <c r="H372" s="21">
        <f t="shared" si="92"/>
        <v>5.1007396072430501E-4</v>
      </c>
      <c r="I372" s="21">
        <f t="shared" si="93"/>
        <v>1.1116051578479323E-3</v>
      </c>
      <c r="J372" s="21" t="str">
        <f t="shared" si="94"/>
        <v/>
      </c>
      <c r="K372" s="21">
        <f t="shared" ref="K372:K435" si="97">+IF(AND(C372=0,E372=0)," ",IF(C372=0,1,IF(E372=0,-1,(E372-C372)/C372)))</f>
        <v>-0.6875</v>
      </c>
      <c r="L372" s="21">
        <f t="shared" ref="L372:L435" si="98">+IF(AND(D372=0,F372=0)," ",IF(D372=0,1,IF(F372=0,-1,(F372-D372)/D372)))</f>
        <v>-1</v>
      </c>
      <c r="M372" s="21">
        <f t="shared" si="95"/>
        <v>-3.2419687592101384E-3</v>
      </c>
      <c r="N372" s="21">
        <f t="shared" si="96"/>
        <v>-5.1007396072430501E-4</v>
      </c>
    </row>
    <row r="373" spans="1:14" x14ac:dyDescent="0.2">
      <c r="A373" s="18"/>
      <c r="B373" s="19" t="s">
        <v>345</v>
      </c>
      <c r="C373" s="20">
        <v>2</v>
      </c>
      <c r="D373" s="20">
        <v>0</v>
      </c>
      <c r="E373" s="20">
        <v>2</v>
      </c>
      <c r="F373" s="20">
        <v>0</v>
      </c>
      <c r="G373" s="21">
        <f t="shared" si="91"/>
        <v>5.8944886531093425E-4</v>
      </c>
      <c r="H373" s="21" t="str">
        <f t="shared" si="92"/>
        <v/>
      </c>
      <c r="I373" s="21">
        <f t="shared" si="93"/>
        <v>4.4464206313917296E-4</v>
      </c>
      <c r="J373" s="21" t="str">
        <f t="shared" si="94"/>
        <v/>
      </c>
      <c r="K373" s="21">
        <f t="shared" si="97"/>
        <v>0</v>
      </c>
      <c r="L373" s="21" t="str">
        <f t="shared" si="98"/>
        <v xml:space="preserve"> </v>
      </c>
      <c r="M373" s="21">
        <f t="shared" si="95"/>
        <v>0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55</v>
      </c>
      <c r="D374" s="20">
        <v>62</v>
      </c>
      <c r="E374" s="20">
        <v>74</v>
      </c>
      <c r="F374" s="20">
        <v>36</v>
      </c>
      <c r="G374" s="21">
        <f t="shared" si="91"/>
        <v>1.6209843796050692E-2</v>
      </c>
      <c r="H374" s="21">
        <f t="shared" si="92"/>
        <v>1.5812292782453455E-2</v>
      </c>
      <c r="I374" s="21">
        <f t="shared" si="93"/>
        <v>1.6451756336149401E-2</v>
      </c>
      <c r="J374" s="21">
        <f t="shared" si="94"/>
        <v>7.8602620087336247E-3</v>
      </c>
      <c r="K374" s="21">
        <f t="shared" si="97"/>
        <v>0.34545454545454546</v>
      </c>
      <c r="L374" s="21">
        <f t="shared" si="98"/>
        <v>-0.41935483870967744</v>
      </c>
      <c r="M374" s="21">
        <f t="shared" si="95"/>
        <v>5.5997642204538758E-3</v>
      </c>
      <c r="N374" s="21">
        <f t="shared" si="96"/>
        <v>-6.6309614894159655E-3</v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1</v>
      </c>
      <c r="D376" s="20">
        <v>1</v>
      </c>
      <c r="E376" s="20">
        <v>0</v>
      </c>
      <c r="F376" s="20">
        <v>0</v>
      </c>
      <c r="G376" s="21">
        <f t="shared" si="91"/>
        <v>2.9472443265546712E-4</v>
      </c>
      <c r="H376" s="21">
        <f t="shared" si="92"/>
        <v>2.550369803621525E-4</v>
      </c>
      <c r="I376" s="21" t="str">
        <f t="shared" si="93"/>
        <v/>
      </c>
      <c r="J376" s="21" t="str">
        <f t="shared" si="94"/>
        <v/>
      </c>
      <c r="K376" s="21">
        <f t="shared" si="97"/>
        <v>-1</v>
      </c>
      <c r="L376" s="21">
        <f t="shared" si="98"/>
        <v>-1</v>
      </c>
      <c r="M376" s="21">
        <f t="shared" si="95"/>
        <v>-2.9472443265546712E-4</v>
      </c>
      <c r="N376" s="21">
        <f t="shared" si="96"/>
        <v>-2.550369803621525E-4</v>
      </c>
    </row>
    <row r="377" spans="1:14" x14ac:dyDescent="0.2">
      <c r="A377" s="18"/>
      <c r="B377" s="19" t="s">
        <v>349</v>
      </c>
      <c r="C377" s="20">
        <v>24</v>
      </c>
      <c r="D377" s="20">
        <v>13</v>
      </c>
      <c r="E377" s="20">
        <v>41</v>
      </c>
      <c r="F377" s="20">
        <v>23</v>
      </c>
      <c r="G377" s="21">
        <f t="shared" si="91"/>
        <v>7.073386383731211E-3</v>
      </c>
      <c r="H377" s="21">
        <f t="shared" si="92"/>
        <v>3.3154807447079828E-3</v>
      </c>
      <c r="I377" s="21">
        <f t="shared" si="93"/>
        <v>9.115162294353045E-3</v>
      </c>
      <c r="J377" s="21">
        <f t="shared" si="94"/>
        <v>5.0218340611353713E-3</v>
      </c>
      <c r="K377" s="21">
        <f t="shared" si="97"/>
        <v>0.70833333333333337</v>
      </c>
      <c r="L377" s="21">
        <f t="shared" si="98"/>
        <v>0.76923076923076927</v>
      </c>
      <c r="M377" s="21">
        <f t="shared" si="95"/>
        <v>5.0103153551429415E-3</v>
      </c>
      <c r="N377" s="21">
        <f t="shared" si="96"/>
        <v>2.5503698036215255E-3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9</v>
      </c>
      <c r="F378" s="20">
        <v>7</v>
      </c>
      <c r="G378" s="21" t="str">
        <f t="shared" si="91"/>
        <v/>
      </c>
      <c r="H378" s="21" t="str">
        <f t="shared" si="92"/>
        <v/>
      </c>
      <c r="I378" s="21">
        <f t="shared" si="93"/>
        <v>2.0008892841262785E-3</v>
      </c>
      <c r="J378" s="21">
        <f t="shared" si="94"/>
        <v>1.5283842794759825E-3</v>
      </c>
      <c r="K378" s="21">
        <f t="shared" si="97"/>
        <v>1</v>
      </c>
      <c r="L378" s="21">
        <f t="shared" si="98"/>
        <v>1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2</v>
      </c>
      <c r="D380" s="20">
        <v>0</v>
      </c>
      <c r="E380" s="20">
        <v>25</v>
      </c>
      <c r="F380" s="20">
        <v>8</v>
      </c>
      <c r="G380" s="21">
        <f t="shared" si="91"/>
        <v>5.8944886531093425E-4</v>
      </c>
      <c r="H380" s="21" t="str">
        <f t="shared" si="92"/>
        <v/>
      </c>
      <c r="I380" s="21">
        <f t="shared" si="93"/>
        <v>5.5580257892396618E-3</v>
      </c>
      <c r="J380" s="21">
        <f t="shared" si="94"/>
        <v>1.7467248908296944E-3</v>
      </c>
      <c r="K380" s="21">
        <f t="shared" si="97"/>
        <v>11.5</v>
      </c>
      <c r="L380" s="21">
        <f t="shared" si="98"/>
        <v>1</v>
      </c>
      <c r="M380" s="21">
        <f t="shared" si="95"/>
        <v>6.7786619510757443E-3</v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3</v>
      </c>
      <c r="D381" s="20">
        <v>3</v>
      </c>
      <c r="E381" s="20">
        <v>4</v>
      </c>
      <c r="F381" s="20">
        <v>3</v>
      </c>
      <c r="G381" s="21">
        <f t="shared" si="91"/>
        <v>8.8417329796640137E-4</v>
      </c>
      <c r="H381" s="21">
        <f t="shared" si="92"/>
        <v>7.6511094108645751E-4</v>
      </c>
      <c r="I381" s="21">
        <f t="shared" si="93"/>
        <v>8.8928412627834591E-4</v>
      </c>
      <c r="J381" s="21">
        <f t="shared" si="94"/>
        <v>6.5502183406113536E-4</v>
      </c>
      <c r="K381" s="21">
        <f t="shared" si="97"/>
        <v>0.33333333333333331</v>
      </c>
      <c r="L381" s="21">
        <f t="shared" si="98"/>
        <v>0</v>
      </c>
      <c r="M381" s="21">
        <f t="shared" si="95"/>
        <v>2.9472443265546712E-4</v>
      </c>
      <c r="N381" s="21">
        <f t="shared" si="96"/>
        <v>0</v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360</v>
      </c>
      <c r="D383" s="20">
        <v>144</v>
      </c>
      <c r="E383" s="20">
        <v>271</v>
      </c>
      <c r="F383" s="20">
        <v>235</v>
      </c>
      <c r="G383" s="21">
        <f t="shared" si="91"/>
        <v>0.10610079575596817</v>
      </c>
      <c r="H383" s="21">
        <f t="shared" si="92"/>
        <v>3.6725325172149964E-2</v>
      </c>
      <c r="I383" s="21">
        <f t="shared" si="93"/>
        <v>6.0248999555357938E-2</v>
      </c>
      <c r="J383" s="21">
        <f t="shared" si="94"/>
        <v>5.1310043668122272E-2</v>
      </c>
      <c r="K383" s="21">
        <f t="shared" si="97"/>
        <v>-0.24722222222222223</v>
      </c>
      <c r="L383" s="21">
        <f t="shared" si="98"/>
        <v>0.63194444444444442</v>
      </c>
      <c r="M383" s="21">
        <f t="shared" si="95"/>
        <v>-2.6230474506336577E-2</v>
      </c>
      <c r="N383" s="21">
        <f t="shared" si="96"/>
        <v>2.320836521295588E-2</v>
      </c>
    </row>
    <row r="384" spans="1:14" x14ac:dyDescent="0.2">
      <c r="A384" s="18"/>
      <c r="B384" s="19" t="s">
        <v>356</v>
      </c>
      <c r="C384" s="20">
        <v>18</v>
      </c>
      <c r="D384" s="20">
        <v>4</v>
      </c>
      <c r="E384" s="20">
        <v>4</v>
      </c>
      <c r="F384" s="20">
        <v>2</v>
      </c>
      <c r="G384" s="21">
        <f t="shared" si="91"/>
        <v>5.3050397877984082E-3</v>
      </c>
      <c r="H384" s="21">
        <f t="shared" si="92"/>
        <v>1.02014792144861E-3</v>
      </c>
      <c r="I384" s="21">
        <f t="shared" si="93"/>
        <v>8.8928412627834591E-4</v>
      </c>
      <c r="J384" s="21">
        <f t="shared" si="94"/>
        <v>4.3668122270742359E-4</v>
      </c>
      <c r="K384" s="21">
        <f t="shared" si="97"/>
        <v>-0.77777777777777779</v>
      </c>
      <c r="L384" s="21">
        <f t="shared" si="98"/>
        <v>-0.5</v>
      </c>
      <c r="M384" s="21">
        <f t="shared" si="95"/>
        <v>-4.1261420571765397E-3</v>
      </c>
      <c r="N384" s="21">
        <f t="shared" si="96"/>
        <v>-5.1007396072430501E-4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30</v>
      </c>
      <c r="D386" s="20">
        <v>19</v>
      </c>
      <c r="E386" s="20">
        <v>14</v>
      </c>
      <c r="F386" s="20">
        <v>9</v>
      </c>
      <c r="G386" s="21">
        <f t="shared" si="91"/>
        <v>8.8417329796640146E-3</v>
      </c>
      <c r="H386" s="21">
        <f t="shared" si="92"/>
        <v>4.8457026268808974E-3</v>
      </c>
      <c r="I386" s="21">
        <f t="shared" si="93"/>
        <v>3.1124944419742106E-3</v>
      </c>
      <c r="J386" s="21">
        <f t="shared" si="94"/>
        <v>1.9650655021834062E-3</v>
      </c>
      <c r="K386" s="21">
        <f t="shared" si="97"/>
        <v>-0.53333333333333333</v>
      </c>
      <c r="L386" s="21">
        <f t="shared" si="98"/>
        <v>-0.52631578947368418</v>
      </c>
      <c r="M386" s="21">
        <f t="shared" si="95"/>
        <v>-4.715590922487474E-3</v>
      </c>
      <c r="N386" s="21">
        <f t="shared" si="96"/>
        <v>-2.5503698036215246E-3</v>
      </c>
    </row>
    <row r="387" spans="1:14" x14ac:dyDescent="0.2">
      <c r="A387" s="18"/>
      <c r="B387" s="19" t="s">
        <v>359</v>
      </c>
      <c r="C387" s="20">
        <v>2</v>
      </c>
      <c r="D387" s="20">
        <v>0</v>
      </c>
      <c r="E387" s="20">
        <v>3</v>
      </c>
      <c r="F387" s="20">
        <v>0</v>
      </c>
      <c r="G387" s="21">
        <f t="shared" si="91"/>
        <v>5.8944886531093425E-4</v>
      </c>
      <c r="H387" s="21" t="str">
        <f t="shared" si="92"/>
        <v/>
      </c>
      <c r="I387" s="21">
        <f t="shared" si="93"/>
        <v>6.6696309470875941E-4</v>
      </c>
      <c r="J387" s="21" t="str">
        <f t="shared" si="94"/>
        <v/>
      </c>
      <c r="K387" s="21">
        <f t="shared" si="97"/>
        <v>0.5</v>
      </c>
      <c r="L387" s="21" t="str">
        <f t="shared" si="98"/>
        <v xml:space="preserve"> </v>
      </c>
      <c r="M387" s="21">
        <f t="shared" si="95"/>
        <v>2.9472443265546712E-4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1</v>
      </c>
      <c r="D388" s="20">
        <v>0</v>
      </c>
      <c r="E388" s="20">
        <v>2</v>
      </c>
      <c r="F388" s="20">
        <v>1</v>
      </c>
      <c r="G388" s="21">
        <f t="shared" si="91"/>
        <v>2.9472443265546712E-4</v>
      </c>
      <c r="H388" s="21" t="str">
        <f t="shared" si="92"/>
        <v/>
      </c>
      <c r="I388" s="21">
        <f t="shared" si="93"/>
        <v>4.4464206313917296E-4</v>
      </c>
      <c r="J388" s="21">
        <f t="shared" si="94"/>
        <v>2.183406113537118E-4</v>
      </c>
      <c r="K388" s="21">
        <f t="shared" si="97"/>
        <v>1</v>
      </c>
      <c r="L388" s="21">
        <f t="shared" si="98"/>
        <v>1</v>
      </c>
      <c r="M388" s="21">
        <f t="shared" si="95"/>
        <v>2.9472443265546712E-4</v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1</v>
      </c>
      <c r="F389" s="20">
        <v>0</v>
      </c>
      <c r="G389" s="21" t="str">
        <f t="shared" si="91"/>
        <v/>
      </c>
      <c r="H389" s="21" t="str">
        <f t="shared" si="92"/>
        <v/>
      </c>
      <c r="I389" s="21">
        <f t="shared" si="93"/>
        <v>2.2232103156958648E-4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119</v>
      </c>
      <c r="D391" s="20">
        <v>63</v>
      </c>
      <c r="E391" s="20">
        <v>366</v>
      </c>
      <c r="F391" s="20">
        <v>255</v>
      </c>
      <c r="G391" s="21">
        <f t="shared" si="91"/>
        <v>3.5072207486000588E-2</v>
      </c>
      <c r="H391" s="21">
        <f t="shared" si="92"/>
        <v>1.6067329762815608E-2</v>
      </c>
      <c r="I391" s="21">
        <f t="shared" si="93"/>
        <v>8.1369497554468651E-2</v>
      </c>
      <c r="J391" s="21">
        <f t="shared" si="94"/>
        <v>5.5676855895196505E-2</v>
      </c>
      <c r="K391" s="21">
        <f t="shared" si="97"/>
        <v>2.0756302521008405</v>
      </c>
      <c r="L391" s="21">
        <f t="shared" si="98"/>
        <v>3.0476190476190474</v>
      </c>
      <c r="M391" s="21">
        <f t="shared" si="95"/>
        <v>7.2796934865900387E-2</v>
      </c>
      <c r="N391" s="21">
        <f t="shared" si="96"/>
        <v>4.8967100229533281E-2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1</v>
      </c>
      <c r="F392" s="20">
        <v>0</v>
      </c>
      <c r="G392" s="21" t="str">
        <f t="shared" si="91"/>
        <v/>
      </c>
      <c r="H392" s="21" t="str">
        <f t="shared" si="92"/>
        <v/>
      </c>
      <c r="I392" s="21">
        <f t="shared" si="93"/>
        <v>2.2232103156958648E-4</v>
      </c>
      <c r="J392" s="21" t="str">
        <f t="shared" si="94"/>
        <v/>
      </c>
      <c r="K392" s="21">
        <f t="shared" si="97"/>
        <v>1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93</v>
      </c>
      <c r="F394" s="20">
        <v>93</v>
      </c>
      <c r="G394" s="21" t="str">
        <f t="shared" si="91"/>
        <v/>
      </c>
      <c r="H394" s="21" t="str">
        <f t="shared" si="92"/>
        <v/>
      </c>
      <c r="I394" s="21">
        <f t="shared" si="93"/>
        <v>2.0675855935971543E-2</v>
      </c>
      <c r="J394" s="21">
        <f t="shared" si="94"/>
        <v>2.0305676855895197E-2</v>
      </c>
      <c r="K394" s="21">
        <f t="shared" si="97"/>
        <v>1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424</v>
      </c>
      <c r="D395" s="20">
        <v>490</v>
      </c>
      <c r="E395" s="20">
        <v>225</v>
      </c>
      <c r="F395" s="20">
        <v>832</v>
      </c>
      <c r="G395" s="21">
        <f t="shared" si="91"/>
        <v>0.12496315944591807</v>
      </c>
      <c r="H395" s="21">
        <f t="shared" si="92"/>
        <v>0.12496812037745474</v>
      </c>
      <c r="I395" s="21">
        <f t="shared" si="93"/>
        <v>5.0022232103156962E-2</v>
      </c>
      <c r="J395" s="21">
        <f t="shared" si="94"/>
        <v>0.18165938864628822</v>
      </c>
      <c r="K395" s="21">
        <f t="shared" si="97"/>
        <v>-0.46933962264150941</v>
      </c>
      <c r="L395" s="21">
        <f t="shared" si="98"/>
        <v>0.69795918367346943</v>
      </c>
      <c r="M395" s="21">
        <f t="shared" si="95"/>
        <v>-5.8650162098437958E-2</v>
      </c>
      <c r="N395" s="21">
        <f t="shared" si="96"/>
        <v>8.7222647283856161E-2</v>
      </c>
    </row>
    <row r="396" spans="1:14" x14ac:dyDescent="0.2">
      <c r="A396" s="18"/>
      <c r="B396" s="19" t="s">
        <v>368</v>
      </c>
      <c r="C396" s="20">
        <v>3</v>
      </c>
      <c r="D396" s="20">
        <v>2</v>
      </c>
      <c r="E396" s="20">
        <v>1</v>
      </c>
      <c r="F396" s="20">
        <v>1</v>
      </c>
      <c r="G396" s="21">
        <f t="shared" si="91"/>
        <v>8.8417329796640137E-4</v>
      </c>
      <c r="H396" s="21">
        <f t="shared" si="92"/>
        <v>5.1007396072430501E-4</v>
      </c>
      <c r="I396" s="21">
        <f t="shared" si="93"/>
        <v>2.2232103156958648E-4</v>
      </c>
      <c r="J396" s="21">
        <f t="shared" si="94"/>
        <v>2.183406113537118E-4</v>
      </c>
      <c r="K396" s="21">
        <f t="shared" si="97"/>
        <v>-0.66666666666666663</v>
      </c>
      <c r="L396" s="21">
        <f t="shared" si="98"/>
        <v>-0.5</v>
      </c>
      <c r="M396" s="21">
        <f t="shared" si="95"/>
        <v>-5.8944886531093425E-4</v>
      </c>
      <c r="N396" s="21">
        <f t="shared" si="96"/>
        <v>-2.550369803621525E-4</v>
      </c>
    </row>
    <row r="397" spans="1:14" x14ac:dyDescent="0.2">
      <c r="A397" s="18"/>
      <c r="B397" s="19" t="s">
        <v>369</v>
      </c>
      <c r="C397" s="20">
        <v>0</v>
      </c>
      <c r="D397" s="20">
        <v>1</v>
      </c>
      <c r="E397" s="20">
        <v>0</v>
      </c>
      <c r="F397" s="20">
        <v>0</v>
      </c>
      <c r="G397" s="21" t="str">
        <f t="shared" si="91"/>
        <v/>
      </c>
      <c r="H397" s="21">
        <f t="shared" si="92"/>
        <v>2.550369803621525E-4</v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>
        <f t="shared" si="98"/>
        <v>-1</v>
      </c>
      <c r="M397" s="21" t="str">
        <f t="shared" si="95"/>
        <v/>
      </c>
      <c r="N397" s="21">
        <f t="shared" si="96"/>
        <v>-2.550369803621525E-4</v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1</v>
      </c>
      <c r="F398" s="20">
        <v>25</v>
      </c>
      <c r="G398" s="21" t="str">
        <f t="shared" si="91"/>
        <v/>
      </c>
      <c r="H398" s="21" t="str">
        <f t="shared" si="92"/>
        <v/>
      </c>
      <c r="I398" s="21">
        <f t="shared" si="93"/>
        <v>2.2232103156958648E-4</v>
      </c>
      <c r="J398" s="21">
        <f t="shared" si="94"/>
        <v>5.4585152838427945E-3</v>
      </c>
      <c r="K398" s="21">
        <f t="shared" si="97"/>
        <v>1</v>
      </c>
      <c r="L398" s="21">
        <f t="shared" si="98"/>
        <v>1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1</v>
      </c>
      <c r="D401" s="20">
        <v>1</v>
      </c>
      <c r="E401" s="20">
        <v>0</v>
      </c>
      <c r="F401" s="20">
        <v>0</v>
      </c>
      <c r="G401" s="21">
        <f t="shared" si="91"/>
        <v>2.9472443265546712E-4</v>
      </c>
      <c r="H401" s="21">
        <f t="shared" si="92"/>
        <v>2.550369803621525E-4</v>
      </c>
      <c r="I401" s="21" t="str">
        <f t="shared" si="93"/>
        <v/>
      </c>
      <c r="J401" s="21" t="str">
        <f t="shared" si="94"/>
        <v/>
      </c>
      <c r="K401" s="21">
        <f t="shared" si="97"/>
        <v>-1</v>
      </c>
      <c r="L401" s="21">
        <f t="shared" si="98"/>
        <v>-1</v>
      </c>
      <c r="M401" s="21">
        <f t="shared" si="95"/>
        <v>-2.9472443265546712E-4</v>
      </c>
      <c r="N401" s="21">
        <f t="shared" si="96"/>
        <v>-2.550369803621525E-4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3</v>
      </c>
      <c r="F402" s="20">
        <v>0</v>
      </c>
      <c r="G402" s="21" t="str">
        <f t="shared" si="91"/>
        <v/>
      </c>
      <c r="H402" s="21" t="str">
        <f t="shared" si="92"/>
        <v/>
      </c>
      <c r="I402" s="21">
        <f t="shared" si="93"/>
        <v>6.6696309470875941E-4</v>
      </c>
      <c r="J402" s="21" t="str">
        <f t="shared" si="94"/>
        <v/>
      </c>
      <c r="K402" s="21">
        <f t="shared" si="97"/>
        <v>1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1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2.183406113537118E-4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3</v>
      </c>
      <c r="D405" s="20">
        <v>3</v>
      </c>
      <c r="E405" s="20">
        <v>1</v>
      </c>
      <c r="F405" s="20">
        <v>5</v>
      </c>
      <c r="G405" s="21">
        <f t="shared" si="91"/>
        <v>8.8417329796640137E-4</v>
      </c>
      <c r="H405" s="21">
        <f t="shared" si="92"/>
        <v>7.6511094108645751E-4</v>
      </c>
      <c r="I405" s="21">
        <f t="shared" si="93"/>
        <v>2.2232103156958648E-4</v>
      </c>
      <c r="J405" s="21">
        <f t="shared" si="94"/>
        <v>1.0917030567685589E-3</v>
      </c>
      <c r="K405" s="21">
        <f t="shared" si="97"/>
        <v>-0.66666666666666663</v>
      </c>
      <c r="L405" s="21">
        <f t="shared" si="98"/>
        <v>0.66666666666666663</v>
      </c>
      <c r="M405" s="21">
        <f t="shared" si="95"/>
        <v>-5.8944886531093425E-4</v>
      </c>
      <c r="N405" s="21">
        <f t="shared" si="96"/>
        <v>5.1007396072430501E-4</v>
      </c>
    </row>
    <row r="406" spans="1:14" x14ac:dyDescent="0.2">
      <c r="A406" s="18"/>
      <c r="B406" s="19" t="s">
        <v>378</v>
      </c>
      <c r="C406" s="20">
        <v>36</v>
      </c>
      <c r="D406" s="20">
        <v>3</v>
      </c>
      <c r="E406" s="20">
        <v>30</v>
      </c>
      <c r="F406" s="20">
        <v>9</v>
      </c>
      <c r="G406" s="21">
        <f t="shared" si="91"/>
        <v>1.0610079575596816E-2</v>
      </c>
      <c r="H406" s="21">
        <f t="shared" si="92"/>
        <v>7.6511094108645751E-4</v>
      </c>
      <c r="I406" s="21">
        <f t="shared" si="93"/>
        <v>6.6696309470875943E-3</v>
      </c>
      <c r="J406" s="21">
        <f t="shared" si="94"/>
        <v>1.9650655021834062E-3</v>
      </c>
      <c r="K406" s="21">
        <f t="shared" si="97"/>
        <v>-0.16666666666666666</v>
      </c>
      <c r="L406" s="21">
        <f t="shared" si="98"/>
        <v>2</v>
      </c>
      <c r="M406" s="21">
        <f t="shared" si="95"/>
        <v>-1.7683465959328027E-3</v>
      </c>
      <c r="N406" s="21">
        <f t="shared" si="96"/>
        <v>1.530221882172915E-3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1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2.2232103156958648E-4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2</v>
      </c>
      <c r="F408" s="20">
        <v>1</v>
      </c>
      <c r="G408" s="21" t="str">
        <f t="shared" si="91"/>
        <v/>
      </c>
      <c r="H408" s="21" t="str">
        <f t="shared" si="92"/>
        <v/>
      </c>
      <c r="I408" s="21">
        <f t="shared" si="93"/>
        <v>4.4464206313917296E-4</v>
      </c>
      <c r="J408" s="21">
        <f t="shared" si="94"/>
        <v>2.183406113537118E-4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1</v>
      </c>
      <c r="F409" s="20">
        <v>0</v>
      </c>
      <c r="G409" s="21" t="str">
        <f t="shared" si="91"/>
        <v/>
      </c>
      <c r="H409" s="21" t="str">
        <f t="shared" si="92"/>
        <v/>
      </c>
      <c r="I409" s="21">
        <f t="shared" si="93"/>
        <v>2.2232103156958648E-4</v>
      </c>
      <c r="J409" s="21" t="str">
        <f t="shared" si="94"/>
        <v/>
      </c>
      <c r="K409" s="21">
        <f t="shared" si="97"/>
        <v>1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4</v>
      </c>
      <c r="D410" s="20">
        <v>0</v>
      </c>
      <c r="E410" s="20">
        <v>7</v>
      </c>
      <c r="F410" s="20">
        <v>2</v>
      </c>
      <c r="G410" s="21">
        <f t="shared" si="91"/>
        <v>1.1788977306218685E-3</v>
      </c>
      <c r="H410" s="21" t="str">
        <f t="shared" si="92"/>
        <v/>
      </c>
      <c r="I410" s="21">
        <f t="shared" si="93"/>
        <v>1.5562472209871053E-3</v>
      </c>
      <c r="J410" s="21">
        <f t="shared" si="94"/>
        <v>4.3668122270742359E-4</v>
      </c>
      <c r="K410" s="21">
        <f t="shared" si="97"/>
        <v>0.75</v>
      </c>
      <c r="L410" s="21">
        <f t="shared" si="98"/>
        <v>1</v>
      </c>
      <c r="M410" s="21">
        <f t="shared" si="95"/>
        <v>8.8417329796640137E-4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1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>
        <f t="shared" si="94"/>
        <v>2.183406113537118E-4</v>
      </c>
      <c r="K413" s="21" t="str">
        <f t="shared" si="97"/>
        <v xml:space="preserve"> </v>
      </c>
      <c r="L413" s="21">
        <f t="shared" si="98"/>
        <v>1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1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>
        <f t="shared" si="94"/>
        <v>2.183406113537118E-4</v>
      </c>
      <c r="K415" s="21" t="str">
        <f t="shared" si="97"/>
        <v xml:space="preserve"> </v>
      </c>
      <c r="L415" s="21">
        <f t="shared" si="98"/>
        <v>1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316</v>
      </c>
      <c r="D419" s="20">
        <v>318</v>
      </c>
      <c r="E419" s="20">
        <v>541</v>
      </c>
      <c r="F419" s="20">
        <v>365</v>
      </c>
      <c r="G419" s="21">
        <f t="shared" si="91"/>
        <v>9.3132920719127613E-2</v>
      </c>
      <c r="H419" s="21">
        <f t="shared" si="92"/>
        <v>8.1101759755164496E-2</v>
      </c>
      <c r="I419" s="21">
        <f t="shared" si="93"/>
        <v>0.12027567807914628</v>
      </c>
      <c r="J419" s="21">
        <f t="shared" si="94"/>
        <v>7.9694323144104809E-2</v>
      </c>
      <c r="K419" s="21">
        <f t="shared" si="97"/>
        <v>0.71202531645569622</v>
      </c>
      <c r="L419" s="21">
        <f t="shared" si="98"/>
        <v>0.14779874213836477</v>
      </c>
      <c r="M419" s="21">
        <f t="shared" si="95"/>
        <v>6.6312997347480113E-2</v>
      </c>
      <c r="N419" s="21">
        <f t="shared" si="96"/>
        <v>1.1986738077021167E-2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4</v>
      </c>
      <c r="D422" s="20">
        <v>0</v>
      </c>
      <c r="E422" s="20">
        <v>132</v>
      </c>
      <c r="F422" s="20">
        <v>119</v>
      </c>
      <c r="G422" s="21">
        <f t="shared" si="91"/>
        <v>1.1788977306218685E-3</v>
      </c>
      <c r="H422" s="21" t="str">
        <f t="shared" si="92"/>
        <v/>
      </c>
      <c r="I422" s="21">
        <f t="shared" si="93"/>
        <v>2.9346376167185415E-2</v>
      </c>
      <c r="J422" s="21">
        <f t="shared" si="94"/>
        <v>2.5982532751091702E-2</v>
      </c>
      <c r="K422" s="21">
        <f t="shared" si="97"/>
        <v>32</v>
      </c>
      <c r="L422" s="21">
        <f t="shared" si="98"/>
        <v>1</v>
      </c>
      <c r="M422" s="21">
        <f t="shared" si="95"/>
        <v>3.7724727379899792E-2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1005</v>
      </c>
      <c r="D423" s="20">
        <v>582</v>
      </c>
      <c r="E423" s="20">
        <v>1974</v>
      </c>
      <c r="F423" s="20">
        <v>1289</v>
      </c>
      <c r="G423" s="21">
        <f t="shared" si="91"/>
        <v>0.29619805481874445</v>
      </c>
      <c r="H423" s="21">
        <f t="shared" si="92"/>
        <v>0.14843152257077277</v>
      </c>
      <c r="I423" s="21">
        <f t="shared" si="93"/>
        <v>0.43886171631836374</v>
      </c>
      <c r="J423" s="21">
        <f t="shared" si="94"/>
        <v>0.28144104803493447</v>
      </c>
      <c r="K423" s="21">
        <f t="shared" si="97"/>
        <v>0.9641791044776119</v>
      </c>
      <c r="L423" s="21">
        <f t="shared" si="98"/>
        <v>1.2147766323024054</v>
      </c>
      <c r="M423" s="21">
        <f t="shared" si="95"/>
        <v>0.28558797524314761</v>
      </c>
      <c r="N423" s="21">
        <f t="shared" si="96"/>
        <v>0.18031114511604182</v>
      </c>
    </row>
    <row r="424" spans="1:14" x14ac:dyDescent="0.2">
      <c r="A424" s="18"/>
      <c r="B424" s="19" t="s">
        <v>396</v>
      </c>
      <c r="C424" s="20">
        <v>140</v>
      </c>
      <c r="D424" s="20">
        <v>64</v>
      </c>
      <c r="E424" s="20">
        <v>79</v>
      </c>
      <c r="F424" s="20">
        <v>22</v>
      </c>
      <c r="G424" s="21">
        <f t="shared" si="91"/>
        <v>4.1261420571765399E-2</v>
      </c>
      <c r="H424" s="21">
        <f t="shared" si="92"/>
        <v>1.632236674317776E-2</v>
      </c>
      <c r="I424" s="21">
        <f t="shared" si="93"/>
        <v>1.7563361493997332E-2</v>
      </c>
      <c r="J424" s="21">
        <f t="shared" si="94"/>
        <v>4.8034934497816597E-3</v>
      </c>
      <c r="K424" s="21">
        <f t="shared" si="97"/>
        <v>-0.43571428571428572</v>
      </c>
      <c r="L424" s="21">
        <f t="shared" si="98"/>
        <v>-0.65625</v>
      </c>
      <c r="M424" s="21">
        <f t="shared" si="95"/>
        <v>-1.7978190391983496E-2</v>
      </c>
      <c r="N424" s="21">
        <f t="shared" si="96"/>
        <v>-1.0711553175210406E-2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1</v>
      </c>
      <c r="E428" s="20">
        <v>3</v>
      </c>
      <c r="F428" s="20">
        <v>0</v>
      </c>
      <c r="G428" s="21" t="str">
        <f t="shared" si="91"/>
        <v/>
      </c>
      <c r="H428" s="21">
        <f t="shared" si="92"/>
        <v>2.550369803621525E-4</v>
      </c>
      <c r="I428" s="21">
        <f t="shared" si="93"/>
        <v>6.6696309470875941E-4</v>
      </c>
      <c r="J428" s="21" t="str">
        <f t="shared" si="94"/>
        <v/>
      </c>
      <c r="K428" s="21">
        <f t="shared" si="97"/>
        <v>1</v>
      </c>
      <c r="L428" s="21">
        <f t="shared" si="98"/>
        <v>-1</v>
      </c>
      <c r="M428" s="21" t="str">
        <f t="shared" si="95"/>
        <v/>
      </c>
      <c r="N428" s="21">
        <f t="shared" si="96"/>
        <v>-2.550369803621525E-4</v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1</v>
      </c>
      <c r="F430" s="20">
        <v>0</v>
      </c>
      <c r="G430" s="21" t="str">
        <f t="shared" si="91"/>
        <v/>
      </c>
      <c r="H430" s="21" t="str">
        <f t="shared" si="92"/>
        <v/>
      </c>
      <c r="I430" s="21">
        <f t="shared" si="93"/>
        <v>2.2232103156958648E-4</v>
      </c>
      <c r="J430" s="21" t="str">
        <f t="shared" si="94"/>
        <v/>
      </c>
      <c r="K430" s="21">
        <f t="shared" si="97"/>
        <v>1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40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>
        <f t="shared" si="94"/>
        <v>8.7336244541484712E-3</v>
      </c>
      <c r="K433" s="21" t="str">
        <f t="shared" si="97"/>
        <v xml:space="preserve"> </v>
      </c>
      <c r="L433" s="21">
        <f t="shared" si="98"/>
        <v>1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2</v>
      </c>
      <c r="D435" s="20">
        <v>4</v>
      </c>
      <c r="E435" s="20">
        <v>9</v>
      </c>
      <c r="F435" s="20">
        <v>8</v>
      </c>
      <c r="G435" s="21">
        <f t="shared" ref="G435:G498" si="99">+IF(C435=0,"",C435/C$371)</f>
        <v>5.8944886531093425E-4</v>
      </c>
      <c r="H435" s="21">
        <f t="shared" ref="H435:H498" si="100">+IF(D435=0,"",D435/D$371)</f>
        <v>1.02014792144861E-3</v>
      </c>
      <c r="I435" s="21">
        <f t="shared" ref="I435:I498" si="101">+IF(E435=0,"",E435/E$371)</f>
        <v>2.0008892841262785E-3</v>
      </c>
      <c r="J435" s="21">
        <f t="shared" ref="J435:J498" si="102">+IF(F435=0,"",F435/F$371)</f>
        <v>1.7467248908296944E-3</v>
      </c>
      <c r="K435" s="21">
        <f t="shared" si="97"/>
        <v>3.5</v>
      </c>
      <c r="L435" s="21">
        <f t="shared" si="98"/>
        <v>1</v>
      </c>
      <c r="M435" s="21">
        <f t="shared" ref="M435:M498" si="103">+IF(OR(AND(G435=""),(K435="")),"",G435*K435)</f>
        <v>2.0630710285882699E-3</v>
      </c>
      <c r="N435" s="21">
        <f t="shared" ref="N435:N498" si="104">+IF(OR(AND(H435=""),(L435="")),"",H435*L435)</f>
        <v>1.02014792144861E-3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1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>
        <f t="shared" si="102"/>
        <v>2.183406113537118E-4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2</v>
      </c>
      <c r="D437" s="20">
        <v>5</v>
      </c>
      <c r="E437" s="20">
        <v>1</v>
      </c>
      <c r="F437" s="20">
        <v>6</v>
      </c>
      <c r="G437" s="21">
        <f t="shared" si="99"/>
        <v>5.8944886531093425E-4</v>
      </c>
      <c r="H437" s="21">
        <f t="shared" si="100"/>
        <v>1.2751849018107625E-3</v>
      </c>
      <c r="I437" s="21">
        <f t="shared" si="101"/>
        <v>2.2232103156958648E-4</v>
      </c>
      <c r="J437" s="21">
        <f t="shared" si="102"/>
        <v>1.3100436681222707E-3</v>
      </c>
      <c r="K437" s="21">
        <f t="shared" si="105"/>
        <v>-0.5</v>
      </c>
      <c r="L437" s="21">
        <f t="shared" si="106"/>
        <v>0.2</v>
      </c>
      <c r="M437" s="21">
        <f t="shared" si="103"/>
        <v>-2.9472443265546712E-4</v>
      </c>
      <c r="N437" s="21">
        <f t="shared" si="104"/>
        <v>2.550369803621525E-4</v>
      </c>
    </row>
    <row r="438" spans="1:14" x14ac:dyDescent="0.2">
      <c r="A438" s="18"/>
      <c r="B438" s="19" t="s">
        <v>410</v>
      </c>
      <c r="C438" s="20">
        <v>1</v>
      </c>
      <c r="D438" s="20">
        <v>0</v>
      </c>
      <c r="E438" s="20">
        <v>1</v>
      </c>
      <c r="F438" s="20">
        <v>1</v>
      </c>
      <c r="G438" s="21">
        <f t="shared" si="99"/>
        <v>2.9472443265546712E-4</v>
      </c>
      <c r="H438" s="21" t="str">
        <f t="shared" si="100"/>
        <v/>
      </c>
      <c r="I438" s="21">
        <f t="shared" si="101"/>
        <v>2.2232103156958648E-4</v>
      </c>
      <c r="J438" s="21">
        <f t="shared" si="102"/>
        <v>2.183406113537118E-4</v>
      </c>
      <c r="K438" s="21">
        <f t="shared" si="105"/>
        <v>0</v>
      </c>
      <c r="L438" s="21">
        <f t="shared" si="106"/>
        <v>1</v>
      </c>
      <c r="M438" s="21">
        <f t="shared" si="103"/>
        <v>0</v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5</v>
      </c>
      <c r="E441" s="20">
        <v>0</v>
      </c>
      <c r="F441" s="20">
        <v>0</v>
      </c>
      <c r="G441" s="21" t="str">
        <f t="shared" si="99"/>
        <v/>
      </c>
      <c r="H441" s="21">
        <f t="shared" si="100"/>
        <v>1.2751849018107625E-3</v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>
        <f t="shared" si="106"/>
        <v>-1</v>
      </c>
      <c r="M441" s="21" t="str">
        <f t="shared" si="103"/>
        <v/>
      </c>
      <c r="N441" s="21">
        <f t="shared" si="104"/>
        <v>-1.2751849018107625E-3</v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1</v>
      </c>
      <c r="F442" s="20">
        <v>0</v>
      </c>
      <c r="G442" s="21" t="str">
        <f t="shared" si="99"/>
        <v/>
      </c>
      <c r="H442" s="21" t="str">
        <f t="shared" si="100"/>
        <v/>
      </c>
      <c r="I442" s="21">
        <f t="shared" si="101"/>
        <v>2.2232103156958648E-4</v>
      </c>
      <c r="J442" s="21" t="str">
        <f t="shared" si="102"/>
        <v/>
      </c>
      <c r="K442" s="21">
        <f t="shared" si="105"/>
        <v>1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6</v>
      </c>
      <c r="D445" s="20">
        <v>156</v>
      </c>
      <c r="E445" s="20">
        <v>0</v>
      </c>
      <c r="F445" s="20">
        <v>0</v>
      </c>
      <c r="G445" s="21">
        <f t="shared" si="99"/>
        <v>1.7683465959328027E-3</v>
      </c>
      <c r="H445" s="21">
        <f t="shared" si="100"/>
        <v>3.978576893649579E-2</v>
      </c>
      <c r="I445" s="21" t="str">
        <f t="shared" si="101"/>
        <v/>
      </c>
      <c r="J445" s="21" t="str">
        <f t="shared" si="102"/>
        <v/>
      </c>
      <c r="K445" s="21">
        <f t="shared" si="105"/>
        <v>-1</v>
      </c>
      <c r="L445" s="21">
        <f t="shared" si="106"/>
        <v>-1</v>
      </c>
      <c r="M445" s="21">
        <f t="shared" si="103"/>
        <v>-1.7683465959328027E-3</v>
      </c>
      <c r="N445" s="21">
        <f t="shared" si="104"/>
        <v>-3.978576893649579E-2</v>
      </c>
    </row>
    <row r="446" spans="1:14" x14ac:dyDescent="0.2">
      <c r="A446" s="18"/>
      <c r="B446" s="19" t="s">
        <v>418</v>
      </c>
      <c r="C446" s="20">
        <v>263</v>
      </c>
      <c r="D446" s="20">
        <v>1076</v>
      </c>
      <c r="E446" s="20">
        <v>5</v>
      </c>
      <c r="F446" s="20">
        <v>20</v>
      </c>
      <c r="G446" s="21">
        <f t="shared" si="99"/>
        <v>7.7512525788387854E-2</v>
      </c>
      <c r="H446" s="21">
        <f t="shared" si="100"/>
        <v>0.27441979086967611</v>
      </c>
      <c r="I446" s="21">
        <f t="shared" si="101"/>
        <v>1.1116051578479323E-3</v>
      </c>
      <c r="J446" s="21">
        <f t="shared" si="102"/>
        <v>4.3668122270742356E-3</v>
      </c>
      <c r="K446" s="21">
        <f t="shared" si="105"/>
        <v>-0.98098859315589348</v>
      </c>
      <c r="L446" s="21">
        <f t="shared" si="106"/>
        <v>-0.98141263940520451</v>
      </c>
      <c r="M446" s="21">
        <f t="shared" si="103"/>
        <v>-7.603890362511051E-2</v>
      </c>
      <c r="N446" s="21">
        <f t="shared" si="104"/>
        <v>-0.26931905126243305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14</v>
      </c>
      <c r="D450" s="20">
        <v>2</v>
      </c>
      <c r="E450" s="20">
        <v>2</v>
      </c>
      <c r="F450" s="20">
        <v>0</v>
      </c>
      <c r="G450" s="21">
        <f t="shared" si="99"/>
        <v>4.1261420571765397E-3</v>
      </c>
      <c r="H450" s="21">
        <f t="shared" si="100"/>
        <v>5.1007396072430501E-4</v>
      </c>
      <c r="I450" s="21">
        <f t="shared" si="101"/>
        <v>4.4464206313917296E-4</v>
      </c>
      <c r="J450" s="21" t="str">
        <f t="shared" si="102"/>
        <v/>
      </c>
      <c r="K450" s="21">
        <f t="shared" si="105"/>
        <v>-0.8571428571428571</v>
      </c>
      <c r="L450" s="21">
        <f t="shared" si="106"/>
        <v>-1</v>
      </c>
      <c r="M450" s="21">
        <f t="shared" si="103"/>
        <v>-3.5366931918656055E-3</v>
      </c>
      <c r="N450" s="21">
        <f t="shared" si="104"/>
        <v>-5.1007396072430501E-4</v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32</v>
      </c>
      <c r="D454" s="20">
        <v>0</v>
      </c>
      <c r="E454" s="20">
        <v>0</v>
      </c>
      <c r="F454" s="20">
        <v>0</v>
      </c>
      <c r="G454" s="21">
        <f t="shared" si="99"/>
        <v>9.4311818449749479E-3</v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>
        <f t="shared" si="105"/>
        <v>-1</v>
      </c>
      <c r="L454" s="21" t="str">
        <f t="shared" si="106"/>
        <v xml:space="preserve"> </v>
      </c>
      <c r="M454" s="21">
        <f t="shared" si="103"/>
        <v>-9.4311818449749479E-3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3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>
        <f t="shared" si="102"/>
        <v>6.5502183406113536E-4</v>
      </c>
      <c r="K460" s="21" t="str">
        <f t="shared" si="105"/>
        <v xml:space="preserve"> </v>
      </c>
      <c r="L460" s="21">
        <f t="shared" si="106"/>
        <v>1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1</v>
      </c>
      <c r="F466" s="20">
        <v>0</v>
      </c>
      <c r="G466" s="21" t="str">
        <f t="shared" si="99"/>
        <v/>
      </c>
      <c r="H466" s="21" t="str">
        <f t="shared" si="100"/>
        <v/>
      </c>
      <c r="I466" s="21">
        <f t="shared" si="101"/>
        <v>2.2232103156958648E-4</v>
      </c>
      <c r="J466" s="21" t="str">
        <f t="shared" si="102"/>
        <v/>
      </c>
      <c r="K466" s="21">
        <f t="shared" si="105"/>
        <v>1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2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>
        <f t="shared" si="102"/>
        <v>4.3668122270742359E-4</v>
      </c>
      <c r="K467" s="21" t="str">
        <f t="shared" si="105"/>
        <v xml:space="preserve"> </v>
      </c>
      <c r="L467" s="21">
        <f t="shared" si="106"/>
        <v>1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55</v>
      </c>
      <c r="D470" s="20">
        <v>38</v>
      </c>
      <c r="E470" s="20">
        <v>119</v>
      </c>
      <c r="F470" s="20">
        <v>74</v>
      </c>
      <c r="G470" s="21">
        <f t="shared" si="99"/>
        <v>1.6209843796050692E-2</v>
      </c>
      <c r="H470" s="21">
        <f t="shared" si="100"/>
        <v>9.6914052537617947E-3</v>
      </c>
      <c r="I470" s="21">
        <f t="shared" si="101"/>
        <v>2.6456202756780792E-2</v>
      </c>
      <c r="J470" s="21">
        <f t="shared" si="102"/>
        <v>1.6157205240174673E-2</v>
      </c>
      <c r="K470" s="21">
        <f t="shared" si="105"/>
        <v>1.1636363636363636</v>
      </c>
      <c r="L470" s="21">
        <f t="shared" si="106"/>
        <v>0.94736842105263153</v>
      </c>
      <c r="M470" s="21">
        <f t="shared" si="103"/>
        <v>1.8862363689949896E-2</v>
      </c>
      <c r="N470" s="21">
        <f t="shared" si="104"/>
        <v>9.1813312930374893E-3</v>
      </c>
    </row>
    <row r="471" spans="1:14" x14ac:dyDescent="0.2">
      <c r="A471" s="18"/>
      <c r="B471" s="19" t="s">
        <v>443</v>
      </c>
      <c r="C471" s="20">
        <v>1</v>
      </c>
      <c r="D471" s="20">
        <v>1</v>
      </c>
      <c r="E471" s="20">
        <v>3</v>
      </c>
      <c r="F471" s="20">
        <v>5</v>
      </c>
      <c r="G471" s="21">
        <f t="shared" si="99"/>
        <v>2.9472443265546712E-4</v>
      </c>
      <c r="H471" s="21">
        <f t="shared" si="100"/>
        <v>2.550369803621525E-4</v>
      </c>
      <c r="I471" s="21">
        <f t="shared" si="101"/>
        <v>6.6696309470875941E-4</v>
      </c>
      <c r="J471" s="21">
        <f t="shared" si="102"/>
        <v>1.0917030567685589E-3</v>
      </c>
      <c r="K471" s="21">
        <f t="shared" si="105"/>
        <v>2</v>
      </c>
      <c r="L471" s="21">
        <f t="shared" si="106"/>
        <v>4</v>
      </c>
      <c r="M471" s="21">
        <f t="shared" si="103"/>
        <v>5.8944886531093425E-4</v>
      </c>
      <c r="N471" s="21">
        <f t="shared" si="104"/>
        <v>1.02014792144861E-3</v>
      </c>
    </row>
    <row r="472" spans="1:14" x14ac:dyDescent="0.2">
      <c r="A472" s="18"/>
      <c r="B472" s="19" t="s">
        <v>444</v>
      </c>
      <c r="C472" s="20">
        <v>0</v>
      </c>
      <c r="D472" s="20">
        <v>1</v>
      </c>
      <c r="E472" s="20">
        <v>59</v>
      </c>
      <c r="F472" s="20">
        <v>65</v>
      </c>
      <c r="G472" s="21" t="str">
        <f t="shared" si="99"/>
        <v/>
      </c>
      <c r="H472" s="21">
        <f t="shared" si="100"/>
        <v>2.550369803621525E-4</v>
      </c>
      <c r="I472" s="21">
        <f t="shared" si="101"/>
        <v>1.3116940862605602E-2</v>
      </c>
      <c r="J472" s="21">
        <f t="shared" si="102"/>
        <v>1.4192139737991267E-2</v>
      </c>
      <c r="K472" s="21">
        <f t="shared" si="105"/>
        <v>1</v>
      </c>
      <c r="L472" s="21">
        <f t="shared" si="106"/>
        <v>64</v>
      </c>
      <c r="M472" s="21" t="str">
        <f t="shared" si="103"/>
        <v/>
      </c>
      <c r="N472" s="21">
        <f t="shared" si="104"/>
        <v>1.632236674317776E-2</v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6</v>
      </c>
      <c r="F473" s="20">
        <v>2</v>
      </c>
      <c r="G473" s="21" t="str">
        <f t="shared" si="99"/>
        <v/>
      </c>
      <c r="H473" s="21" t="str">
        <f t="shared" si="100"/>
        <v/>
      </c>
      <c r="I473" s="21">
        <f t="shared" si="101"/>
        <v>1.3339261894175188E-3</v>
      </c>
      <c r="J473" s="21">
        <f t="shared" si="102"/>
        <v>4.3668122270742359E-4</v>
      </c>
      <c r="K473" s="21">
        <f t="shared" si="105"/>
        <v>1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3</v>
      </c>
      <c r="F481" s="20">
        <v>14</v>
      </c>
      <c r="G481" s="21" t="str">
        <f t="shared" si="99"/>
        <v/>
      </c>
      <c r="H481" s="21" t="str">
        <f t="shared" si="100"/>
        <v/>
      </c>
      <c r="I481" s="21">
        <f t="shared" si="101"/>
        <v>6.6696309470875941E-4</v>
      </c>
      <c r="J481" s="21">
        <f t="shared" si="102"/>
        <v>3.0567685589519651E-3</v>
      </c>
      <c r="K481" s="21">
        <f t="shared" si="105"/>
        <v>1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1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>
        <f t="shared" si="102"/>
        <v>2.183406113537118E-4</v>
      </c>
      <c r="K482" s="21" t="str">
        <f t="shared" si="105"/>
        <v xml:space="preserve"> </v>
      </c>
      <c r="L482" s="21">
        <f t="shared" si="106"/>
        <v>1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5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1.2751849018107625E-3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-1.2751849018107625E-3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10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>
        <f t="shared" si="102"/>
        <v>2.1834061135371178E-3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1</v>
      </c>
      <c r="E485" s="20">
        <v>0</v>
      </c>
      <c r="F485" s="20">
        <v>0</v>
      </c>
      <c r="G485" s="21" t="str">
        <f t="shared" si="99"/>
        <v/>
      </c>
      <c r="H485" s="21">
        <f t="shared" si="100"/>
        <v>2.550369803621525E-4</v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>
        <f t="shared" si="106"/>
        <v>-1</v>
      </c>
      <c r="M485" s="21" t="str">
        <f t="shared" si="103"/>
        <v/>
      </c>
      <c r="N485" s="21">
        <f t="shared" si="104"/>
        <v>-2.550369803621525E-4</v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8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1.7467248908296944E-3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4</v>
      </c>
      <c r="E491" s="20">
        <v>0</v>
      </c>
      <c r="F491" s="20">
        <v>0</v>
      </c>
      <c r="G491" s="21" t="str">
        <f t="shared" si="99"/>
        <v/>
      </c>
      <c r="H491" s="21">
        <f t="shared" si="100"/>
        <v>1.02014792144861E-3</v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>
        <f t="shared" si="106"/>
        <v>-1</v>
      </c>
      <c r="M491" s="21" t="str">
        <f t="shared" si="103"/>
        <v/>
      </c>
      <c r="N491" s="21">
        <f t="shared" si="104"/>
        <v>-1.02014792144861E-3</v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4</v>
      </c>
      <c r="E493" s="20">
        <v>3</v>
      </c>
      <c r="F493" s="20">
        <v>38</v>
      </c>
      <c r="G493" s="21" t="str">
        <f t="shared" si="99"/>
        <v/>
      </c>
      <c r="H493" s="21">
        <f t="shared" si="100"/>
        <v>1.02014792144861E-3</v>
      </c>
      <c r="I493" s="21">
        <f t="shared" si="101"/>
        <v>6.6696309470875941E-4</v>
      </c>
      <c r="J493" s="21">
        <f t="shared" si="102"/>
        <v>8.296943231441048E-3</v>
      </c>
      <c r="K493" s="21">
        <f t="shared" si="105"/>
        <v>1</v>
      </c>
      <c r="L493" s="21">
        <f t="shared" si="106"/>
        <v>8.5</v>
      </c>
      <c r="M493" s="21" t="str">
        <f t="shared" si="103"/>
        <v/>
      </c>
      <c r="N493" s="21">
        <f t="shared" si="104"/>
        <v>8.6712573323131856E-3</v>
      </c>
    </row>
    <row r="494" spans="1:14" x14ac:dyDescent="0.2">
      <c r="A494" s="18"/>
      <c r="B494" s="19" t="s">
        <v>466</v>
      </c>
      <c r="C494" s="20">
        <v>0</v>
      </c>
      <c r="D494" s="20">
        <v>3</v>
      </c>
      <c r="E494" s="20">
        <v>0</v>
      </c>
      <c r="F494" s="20">
        <v>2</v>
      </c>
      <c r="G494" s="21" t="str">
        <f t="shared" si="99"/>
        <v/>
      </c>
      <c r="H494" s="21">
        <f t="shared" si="100"/>
        <v>7.6511094108645751E-4</v>
      </c>
      <c r="I494" s="21" t="str">
        <f t="shared" si="101"/>
        <v/>
      </c>
      <c r="J494" s="21">
        <f t="shared" si="102"/>
        <v>4.3668122270742359E-4</v>
      </c>
      <c r="K494" s="21" t="str">
        <f t="shared" si="105"/>
        <v xml:space="preserve"> </v>
      </c>
      <c r="L494" s="21">
        <f t="shared" si="106"/>
        <v>-0.33333333333333331</v>
      </c>
      <c r="M494" s="21" t="str">
        <f t="shared" si="103"/>
        <v/>
      </c>
      <c r="N494" s="21">
        <f t="shared" si="104"/>
        <v>-2.550369803621525E-4</v>
      </c>
    </row>
    <row r="495" spans="1:14" x14ac:dyDescent="0.2">
      <c r="A495" s="18"/>
      <c r="B495" s="19" t="s">
        <v>467</v>
      </c>
      <c r="C495" s="20">
        <v>1</v>
      </c>
      <c r="D495" s="20">
        <v>0</v>
      </c>
      <c r="E495" s="20">
        <v>0</v>
      </c>
      <c r="F495" s="20">
        <v>0</v>
      </c>
      <c r="G495" s="21">
        <f t="shared" si="99"/>
        <v>2.9472443265546712E-4</v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>
        <f t="shared" si="105"/>
        <v>-1</v>
      </c>
      <c r="L495" s="21" t="str">
        <f t="shared" si="106"/>
        <v xml:space="preserve"> </v>
      </c>
      <c r="M495" s="21">
        <f t="shared" si="103"/>
        <v>-2.9472443265546712E-4</v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1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>
        <f t="shared" si="102"/>
        <v>2.183406113537118E-4</v>
      </c>
      <c r="K497" s="21" t="str">
        <f t="shared" si="105"/>
        <v xml:space="preserve"> </v>
      </c>
      <c r="L497" s="21">
        <f t="shared" si="106"/>
        <v>1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40</v>
      </c>
      <c r="E499" s="20">
        <v>0</v>
      </c>
      <c r="F499" s="20">
        <v>9</v>
      </c>
      <c r="G499" s="21" t="str">
        <f t="shared" ref="G499:G562" si="107">+IF(C499=0,"",C499/C$371)</f>
        <v/>
      </c>
      <c r="H499" s="21">
        <f t="shared" ref="H499:H562" si="108">+IF(D499=0,"",D499/D$371)</f>
        <v>1.02014792144861E-2</v>
      </c>
      <c r="I499" s="21" t="str">
        <f t="shared" ref="I499:I562" si="109">+IF(E499=0,"",E499/E$371)</f>
        <v/>
      </c>
      <c r="J499" s="21">
        <f t="shared" ref="J499:J562" si="110">+IF(F499=0,"",F499/F$371)</f>
        <v>1.9650655021834062E-3</v>
      </c>
      <c r="K499" s="21" t="str">
        <f t="shared" si="105"/>
        <v xml:space="preserve"> </v>
      </c>
      <c r="L499" s="21">
        <f t="shared" si="106"/>
        <v>-0.77500000000000002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-7.9061463912267274E-3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1</v>
      </c>
      <c r="E503" s="20">
        <v>0</v>
      </c>
      <c r="F503" s="20">
        <v>0</v>
      </c>
      <c r="G503" s="21" t="str">
        <f t="shared" si="107"/>
        <v/>
      </c>
      <c r="H503" s="21">
        <f t="shared" si="108"/>
        <v>2.550369803621525E-4</v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>
        <f t="shared" si="114"/>
        <v>-1</v>
      </c>
      <c r="M503" s="21" t="str">
        <f t="shared" si="111"/>
        <v/>
      </c>
      <c r="N503" s="21">
        <f t="shared" si="112"/>
        <v>-2.550369803621525E-4</v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5</v>
      </c>
      <c r="E507" s="20">
        <v>2</v>
      </c>
      <c r="F507" s="20">
        <v>3</v>
      </c>
      <c r="G507" s="21" t="str">
        <f t="shared" si="107"/>
        <v/>
      </c>
      <c r="H507" s="21">
        <f t="shared" si="108"/>
        <v>1.2751849018107625E-3</v>
      </c>
      <c r="I507" s="21">
        <f t="shared" si="109"/>
        <v>4.4464206313917296E-4</v>
      </c>
      <c r="J507" s="21">
        <f t="shared" si="110"/>
        <v>6.5502183406113536E-4</v>
      </c>
      <c r="K507" s="21">
        <f t="shared" si="113"/>
        <v>1</v>
      </c>
      <c r="L507" s="21">
        <f t="shared" si="114"/>
        <v>-0.4</v>
      </c>
      <c r="M507" s="21" t="str">
        <f t="shared" si="111"/>
        <v/>
      </c>
      <c r="N507" s="21">
        <f t="shared" si="112"/>
        <v>-5.1007396072430501E-4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1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>
        <f t="shared" si="110"/>
        <v>2.183406113537118E-4</v>
      </c>
      <c r="K508" s="21" t="str">
        <f t="shared" si="113"/>
        <v xml:space="preserve"> </v>
      </c>
      <c r="L508" s="21">
        <f t="shared" si="114"/>
        <v>1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1</v>
      </c>
      <c r="D512" s="20">
        <v>11</v>
      </c>
      <c r="E512" s="20">
        <v>0</v>
      </c>
      <c r="F512" s="20">
        <v>5</v>
      </c>
      <c r="G512" s="21">
        <f t="shared" si="107"/>
        <v>2.9472443265546712E-4</v>
      </c>
      <c r="H512" s="21">
        <f t="shared" si="108"/>
        <v>2.8054067839836778E-3</v>
      </c>
      <c r="I512" s="21" t="str">
        <f t="shared" si="109"/>
        <v/>
      </c>
      <c r="J512" s="21">
        <f t="shared" si="110"/>
        <v>1.0917030567685589E-3</v>
      </c>
      <c r="K512" s="21">
        <f t="shared" si="113"/>
        <v>-1</v>
      </c>
      <c r="L512" s="21">
        <f t="shared" si="114"/>
        <v>-0.54545454545454541</v>
      </c>
      <c r="M512" s="21">
        <f t="shared" si="111"/>
        <v>-2.9472443265546712E-4</v>
      </c>
      <c r="N512" s="21">
        <f t="shared" si="112"/>
        <v>-1.530221882172915E-3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1</v>
      </c>
      <c r="D517" s="20">
        <v>7</v>
      </c>
      <c r="E517" s="20">
        <v>0</v>
      </c>
      <c r="F517" s="20">
        <v>8</v>
      </c>
      <c r="G517" s="21">
        <f t="shared" si="107"/>
        <v>2.9472443265546712E-4</v>
      </c>
      <c r="H517" s="21">
        <f t="shared" si="108"/>
        <v>1.7852588625350675E-3</v>
      </c>
      <c r="I517" s="21" t="str">
        <f t="shared" si="109"/>
        <v/>
      </c>
      <c r="J517" s="21">
        <f t="shared" si="110"/>
        <v>1.7467248908296944E-3</v>
      </c>
      <c r="K517" s="21">
        <f t="shared" si="113"/>
        <v>-1</v>
      </c>
      <c r="L517" s="21">
        <f t="shared" si="114"/>
        <v>0.14285714285714285</v>
      </c>
      <c r="M517" s="21">
        <f t="shared" si="111"/>
        <v>-2.9472443265546712E-4</v>
      </c>
      <c r="N517" s="21">
        <f t="shared" si="112"/>
        <v>2.550369803621525E-4</v>
      </c>
    </row>
    <row r="518" spans="1:14" x14ac:dyDescent="0.2">
      <c r="A518" s="18"/>
      <c r="B518" s="19" t="s">
        <v>490</v>
      </c>
      <c r="C518" s="20">
        <v>1</v>
      </c>
      <c r="D518" s="20">
        <v>0</v>
      </c>
      <c r="E518" s="20">
        <v>0</v>
      </c>
      <c r="F518" s="20">
        <v>1</v>
      </c>
      <c r="G518" s="21">
        <f t="shared" si="107"/>
        <v>2.9472443265546712E-4</v>
      </c>
      <c r="H518" s="21" t="str">
        <f t="shared" si="108"/>
        <v/>
      </c>
      <c r="I518" s="21" t="str">
        <f t="shared" si="109"/>
        <v/>
      </c>
      <c r="J518" s="21">
        <f t="shared" si="110"/>
        <v>2.183406113537118E-4</v>
      </c>
      <c r="K518" s="21">
        <f t="shared" si="113"/>
        <v>-1</v>
      </c>
      <c r="L518" s="21">
        <f t="shared" si="114"/>
        <v>1</v>
      </c>
      <c r="M518" s="21">
        <f t="shared" si="111"/>
        <v>-2.9472443265546712E-4</v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3</v>
      </c>
      <c r="E520" s="20">
        <v>0</v>
      </c>
      <c r="F520" s="20">
        <v>1</v>
      </c>
      <c r="G520" s="21" t="str">
        <f t="shared" si="107"/>
        <v/>
      </c>
      <c r="H520" s="21">
        <f t="shared" si="108"/>
        <v>7.6511094108645751E-4</v>
      </c>
      <c r="I520" s="21" t="str">
        <f t="shared" si="109"/>
        <v/>
      </c>
      <c r="J520" s="21">
        <f t="shared" si="110"/>
        <v>2.183406113537118E-4</v>
      </c>
      <c r="K520" s="21" t="str">
        <f t="shared" si="113"/>
        <v xml:space="preserve"> </v>
      </c>
      <c r="L520" s="21">
        <f t="shared" si="114"/>
        <v>-0.66666666666666663</v>
      </c>
      <c r="M520" s="21" t="str">
        <f t="shared" si="111"/>
        <v/>
      </c>
      <c r="N520" s="21">
        <f t="shared" si="112"/>
        <v>-5.1007396072430501E-4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3</v>
      </c>
      <c r="F522" s="20">
        <v>28</v>
      </c>
      <c r="G522" s="21" t="str">
        <f t="shared" si="107"/>
        <v/>
      </c>
      <c r="H522" s="21" t="str">
        <f t="shared" si="108"/>
        <v/>
      </c>
      <c r="I522" s="21">
        <f t="shared" si="109"/>
        <v>6.6696309470875941E-4</v>
      </c>
      <c r="J522" s="21">
        <f t="shared" si="110"/>
        <v>6.1135371179039302E-3</v>
      </c>
      <c r="K522" s="21">
        <f t="shared" si="113"/>
        <v>1</v>
      </c>
      <c r="L522" s="21">
        <f t="shared" si="114"/>
        <v>1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1</v>
      </c>
      <c r="D526" s="20">
        <v>4</v>
      </c>
      <c r="E526" s="20">
        <v>87</v>
      </c>
      <c r="F526" s="20">
        <v>124</v>
      </c>
      <c r="G526" s="21">
        <f t="shared" si="107"/>
        <v>2.9472443265546712E-4</v>
      </c>
      <c r="H526" s="21">
        <f t="shared" si="108"/>
        <v>1.02014792144861E-3</v>
      </c>
      <c r="I526" s="21">
        <f t="shared" si="109"/>
        <v>1.9341929746554024E-2</v>
      </c>
      <c r="J526" s="21">
        <f t="shared" si="110"/>
        <v>2.7074235807860263E-2</v>
      </c>
      <c r="K526" s="21">
        <f t="shared" si="113"/>
        <v>86</v>
      </c>
      <c r="L526" s="21">
        <f t="shared" si="114"/>
        <v>30</v>
      </c>
      <c r="M526" s="21">
        <f t="shared" si="111"/>
        <v>2.5346301208370173E-2</v>
      </c>
      <c r="N526" s="21">
        <f t="shared" si="112"/>
        <v>3.0604437643458299E-2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2</v>
      </c>
      <c r="D528" s="20">
        <v>0</v>
      </c>
      <c r="E528" s="20">
        <v>0</v>
      </c>
      <c r="F528" s="20">
        <v>2</v>
      </c>
      <c r="G528" s="21">
        <f t="shared" si="107"/>
        <v>5.8944886531093425E-4</v>
      </c>
      <c r="H528" s="21" t="str">
        <f t="shared" si="108"/>
        <v/>
      </c>
      <c r="I528" s="21" t="str">
        <f t="shared" si="109"/>
        <v/>
      </c>
      <c r="J528" s="21">
        <f t="shared" si="110"/>
        <v>4.3668122270742359E-4</v>
      </c>
      <c r="K528" s="21">
        <f t="shared" si="113"/>
        <v>-1</v>
      </c>
      <c r="L528" s="21">
        <f t="shared" si="114"/>
        <v>1</v>
      </c>
      <c r="M528" s="21">
        <f t="shared" si="111"/>
        <v>-5.8944886531093425E-4</v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15</v>
      </c>
      <c r="F530" s="20">
        <v>15</v>
      </c>
      <c r="G530" s="21" t="str">
        <f t="shared" si="107"/>
        <v/>
      </c>
      <c r="H530" s="21" t="str">
        <f t="shared" si="108"/>
        <v/>
      </c>
      <c r="I530" s="21">
        <f t="shared" si="109"/>
        <v>3.3348154735437971E-3</v>
      </c>
      <c r="J530" s="21">
        <f t="shared" si="110"/>
        <v>3.2751091703056767E-3</v>
      </c>
      <c r="K530" s="21">
        <f t="shared" si="113"/>
        <v>1</v>
      </c>
      <c r="L530" s="21">
        <f t="shared" si="114"/>
        <v>1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33</v>
      </c>
      <c r="D539" s="20">
        <v>82</v>
      </c>
      <c r="E539" s="20">
        <v>69</v>
      </c>
      <c r="F539" s="20">
        <v>71</v>
      </c>
      <c r="G539" s="21">
        <f t="shared" si="107"/>
        <v>9.7259062776304164E-3</v>
      </c>
      <c r="H539" s="21">
        <f t="shared" si="108"/>
        <v>2.0913032389696506E-2</v>
      </c>
      <c r="I539" s="21">
        <f t="shared" si="109"/>
        <v>1.5340151178301467E-2</v>
      </c>
      <c r="J539" s="21">
        <f t="shared" si="110"/>
        <v>1.5502183406113538E-2</v>
      </c>
      <c r="K539" s="21">
        <f t="shared" si="113"/>
        <v>1.0909090909090908</v>
      </c>
      <c r="L539" s="21">
        <f t="shared" si="114"/>
        <v>-0.13414634146341464</v>
      </c>
      <c r="M539" s="21">
        <f t="shared" si="111"/>
        <v>1.0610079575596816E-2</v>
      </c>
      <c r="N539" s="21">
        <f t="shared" si="112"/>
        <v>-2.8054067839836778E-3</v>
      </c>
    </row>
    <row r="540" spans="1:14" x14ac:dyDescent="0.2">
      <c r="A540" s="18"/>
      <c r="B540" s="19" t="s">
        <v>512</v>
      </c>
      <c r="C540" s="20">
        <v>1</v>
      </c>
      <c r="D540" s="20">
        <v>0</v>
      </c>
      <c r="E540" s="20">
        <v>0</v>
      </c>
      <c r="F540" s="20">
        <v>2</v>
      </c>
      <c r="G540" s="21">
        <f t="shared" si="107"/>
        <v>2.9472443265546712E-4</v>
      </c>
      <c r="H540" s="21" t="str">
        <f t="shared" si="108"/>
        <v/>
      </c>
      <c r="I540" s="21" t="str">
        <f t="shared" si="109"/>
        <v/>
      </c>
      <c r="J540" s="21">
        <f t="shared" si="110"/>
        <v>4.3668122270742359E-4</v>
      </c>
      <c r="K540" s="21">
        <f t="shared" si="113"/>
        <v>-1</v>
      </c>
      <c r="L540" s="21">
        <f t="shared" si="114"/>
        <v>1</v>
      </c>
      <c r="M540" s="21">
        <f t="shared" si="111"/>
        <v>-2.9472443265546712E-4</v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16</v>
      </c>
      <c r="F544" s="20">
        <v>10</v>
      </c>
      <c r="G544" s="21" t="str">
        <f t="shared" si="107"/>
        <v/>
      </c>
      <c r="H544" s="21">
        <f t="shared" si="108"/>
        <v>2.550369803621525E-4</v>
      </c>
      <c r="I544" s="21">
        <f t="shared" si="109"/>
        <v>3.5571365051133837E-3</v>
      </c>
      <c r="J544" s="21">
        <f t="shared" si="110"/>
        <v>2.1834061135371178E-3</v>
      </c>
      <c r="K544" s="21">
        <f t="shared" si="113"/>
        <v>1</v>
      </c>
      <c r="L544" s="21">
        <f t="shared" si="114"/>
        <v>9</v>
      </c>
      <c r="M544" s="21" t="str">
        <f t="shared" si="111"/>
        <v/>
      </c>
      <c r="N544" s="21">
        <f t="shared" si="112"/>
        <v>2.2953328232593728E-3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122</v>
      </c>
      <c r="D546" s="20">
        <v>111</v>
      </c>
      <c r="E546" s="20">
        <v>80</v>
      </c>
      <c r="F546" s="20">
        <v>248</v>
      </c>
      <c r="G546" s="21">
        <f t="shared" si="107"/>
        <v>3.5956380783966992E-2</v>
      </c>
      <c r="H546" s="21">
        <f t="shared" si="108"/>
        <v>2.8309104820198928E-2</v>
      </c>
      <c r="I546" s="21">
        <f t="shared" si="109"/>
        <v>1.7785682525566917E-2</v>
      </c>
      <c r="J546" s="21">
        <f t="shared" si="110"/>
        <v>5.4148471615720527E-2</v>
      </c>
      <c r="K546" s="21">
        <f t="shared" si="113"/>
        <v>-0.34426229508196721</v>
      </c>
      <c r="L546" s="21">
        <f t="shared" si="114"/>
        <v>1.2342342342342343</v>
      </c>
      <c r="M546" s="21">
        <f t="shared" si="111"/>
        <v>-1.237842617152962E-2</v>
      </c>
      <c r="N546" s="21">
        <f t="shared" si="112"/>
        <v>3.4940066309614895E-2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1</v>
      </c>
      <c r="F550" s="20">
        <v>0</v>
      </c>
      <c r="G550" s="21" t="str">
        <f t="shared" si="107"/>
        <v/>
      </c>
      <c r="H550" s="21" t="str">
        <f t="shared" si="108"/>
        <v/>
      </c>
      <c r="I550" s="21">
        <f t="shared" si="109"/>
        <v>2.2232103156958648E-4</v>
      </c>
      <c r="J550" s="21" t="str">
        <f t="shared" si="110"/>
        <v/>
      </c>
      <c r="K550" s="21">
        <f t="shared" si="113"/>
        <v>1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1</v>
      </c>
      <c r="E553" s="20">
        <v>0</v>
      </c>
      <c r="F553" s="20">
        <v>0</v>
      </c>
      <c r="G553" s="21" t="str">
        <f t="shared" si="107"/>
        <v/>
      </c>
      <c r="H553" s="21">
        <f t="shared" si="108"/>
        <v>2.550369803621525E-4</v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>
        <f t="shared" si="114"/>
        <v>-1</v>
      </c>
      <c r="M553" s="21" t="str">
        <f t="shared" si="111"/>
        <v/>
      </c>
      <c r="N553" s="21">
        <f t="shared" si="112"/>
        <v>-2.550369803621525E-4</v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6</v>
      </c>
      <c r="D559" s="20">
        <v>25</v>
      </c>
      <c r="E559" s="20">
        <v>0</v>
      </c>
      <c r="F559" s="20">
        <v>1</v>
      </c>
      <c r="G559" s="21">
        <f t="shared" si="107"/>
        <v>1.7683465959328027E-3</v>
      </c>
      <c r="H559" s="21">
        <f t="shared" si="108"/>
        <v>6.3759245090538128E-3</v>
      </c>
      <c r="I559" s="21" t="str">
        <f t="shared" si="109"/>
        <v/>
      </c>
      <c r="J559" s="21">
        <f t="shared" si="110"/>
        <v>2.183406113537118E-4</v>
      </c>
      <c r="K559" s="21">
        <f t="shared" si="113"/>
        <v>-1</v>
      </c>
      <c r="L559" s="21">
        <f t="shared" si="114"/>
        <v>-0.96</v>
      </c>
      <c r="M559" s="21">
        <f t="shared" si="111"/>
        <v>-1.7683465959328027E-3</v>
      </c>
      <c r="N559" s="21">
        <f t="shared" si="112"/>
        <v>-6.1208875286916601E-3</v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2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4.3668122270742359E-4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2</v>
      </c>
      <c r="D564" s="20">
        <v>4</v>
      </c>
      <c r="E564" s="20">
        <v>6</v>
      </c>
      <c r="F564" s="20">
        <v>7</v>
      </c>
      <c r="G564" s="21">
        <f t="shared" si="115"/>
        <v>5.8944886531093425E-4</v>
      </c>
      <c r="H564" s="21">
        <f t="shared" si="116"/>
        <v>1.02014792144861E-3</v>
      </c>
      <c r="I564" s="21">
        <f t="shared" si="117"/>
        <v>1.3339261894175188E-3</v>
      </c>
      <c r="J564" s="21">
        <f t="shared" si="118"/>
        <v>1.5283842794759825E-3</v>
      </c>
      <c r="K564" s="21">
        <f t="shared" ref="K564:K604" si="121">+IF(AND(C564=0,E564=0)," ",IF(C564=0,1,IF(E564=0,-1,(E564-C564)/C564)))</f>
        <v>2</v>
      </c>
      <c r="L564" s="21">
        <f t="shared" ref="L564:L604" si="122">+IF(AND(D564=0,F564=0)," ",IF(D564=0,1,IF(F564=0,-1,(F564-D564)/D564)))</f>
        <v>0.75</v>
      </c>
      <c r="M564" s="21">
        <f t="shared" si="119"/>
        <v>1.1788977306218685E-3</v>
      </c>
      <c r="N564" s="21">
        <f t="shared" si="120"/>
        <v>7.6511094108645751E-4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1</v>
      </c>
      <c r="D567" s="20">
        <v>34</v>
      </c>
      <c r="E567" s="20">
        <v>0</v>
      </c>
      <c r="F567" s="20">
        <v>12</v>
      </c>
      <c r="G567" s="21">
        <f t="shared" si="115"/>
        <v>2.9472443265546712E-4</v>
      </c>
      <c r="H567" s="21">
        <f t="shared" si="116"/>
        <v>8.6712573323131856E-3</v>
      </c>
      <c r="I567" s="21" t="str">
        <f t="shared" si="117"/>
        <v/>
      </c>
      <c r="J567" s="21">
        <f t="shared" si="118"/>
        <v>2.6200873362445414E-3</v>
      </c>
      <c r="K567" s="21">
        <f t="shared" si="121"/>
        <v>-1</v>
      </c>
      <c r="L567" s="21">
        <f t="shared" si="122"/>
        <v>-0.6470588235294118</v>
      </c>
      <c r="M567" s="21">
        <f t="shared" si="119"/>
        <v>-2.9472443265546712E-4</v>
      </c>
      <c r="N567" s="21">
        <f t="shared" si="120"/>
        <v>-5.6108135679673555E-3</v>
      </c>
    </row>
    <row r="568" spans="1:14" x14ac:dyDescent="0.2">
      <c r="A568" s="18"/>
      <c r="B568" s="19" t="s">
        <v>540</v>
      </c>
      <c r="C568" s="20">
        <v>0</v>
      </c>
      <c r="D568" s="20">
        <v>2</v>
      </c>
      <c r="E568" s="20">
        <v>0</v>
      </c>
      <c r="F568" s="20">
        <v>0</v>
      </c>
      <c r="G568" s="21" t="str">
        <f t="shared" si="115"/>
        <v/>
      </c>
      <c r="H568" s="21">
        <f t="shared" si="116"/>
        <v>5.1007396072430501E-4</v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>
        <f t="shared" si="122"/>
        <v>-1</v>
      </c>
      <c r="M568" s="21" t="str">
        <f t="shared" si="119"/>
        <v/>
      </c>
      <c r="N568" s="21">
        <f t="shared" si="120"/>
        <v>-5.1007396072430501E-4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2</v>
      </c>
      <c r="F571" s="20">
        <v>0</v>
      </c>
      <c r="G571" s="21" t="str">
        <f t="shared" si="115"/>
        <v/>
      </c>
      <c r="H571" s="21" t="str">
        <f t="shared" si="116"/>
        <v/>
      </c>
      <c r="I571" s="21">
        <f t="shared" si="117"/>
        <v>4.4464206313917296E-4</v>
      </c>
      <c r="J571" s="21" t="str">
        <f t="shared" si="118"/>
        <v/>
      </c>
      <c r="K571" s="21">
        <f t="shared" si="121"/>
        <v>1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3</v>
      </c>
      <c r="D573" s="20">
        <v>0</v>
      </c>
      <c r="E573" s="20">
        <v>1</v>
      </c>
      <c r="F573" s="20">
        <v>0</v>
      </c>
      <c r="G573" s="21">
        <f t="shared" si="115"/>
        <v>8.8417329796640137E-4</v>
      </c>
      <c r="H573" s="21" t="str">
        <f t="shared" si="116"/>
        <v/>
      </c>
      <c r="I573" s="21">
        <f t="shared" si="117"/>
        <v>2.2232103156958648E-4</v>
      </c>
      <c r="J573" s="21" t="str">
        <f t="shared" si="118"/>
        <v/>
      </c>
      <c r="K573" s="21">
        <f t="shared" si="121"/>
        <v>-0.66666666666666663</v>
      </c>
      <c r="L573" s="21" t="str">
        <f t="shared" si="122"/>
        <v xml:space="preserve"> </v>
      </c>
      <c r="M573" s="21">
        <f t="shared" si="119"/>
        <v>-5.8944886531093425E-4</v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257</v>
      </c>
      <c r="D577" s="20">
        <v>322</v>
      </c>
      <c r="E577" s="20">
        <v>36</v>
      </c>
      <c r="F577" s="20">
        <v>116</v>
      </c>
      <c r="G577" s="21">
        <f t="shared" si="115"/>
        <v>7.5744179192455061E-2</v>
      </c>
      <c r="H577" s="21">
        <f t="shared" si="116"/>
        <v>8.2121907676613107E-2</v>
      </c>
      <c r="I577" s="21">
        <f t="shared" si="117"/>
        <v>8.0035571365051142E-3</v>
      </c>
      <c r="J577" s="21">
        <f t="shared" si="118"/>
        <v>2.5327510917030567E-2</v>
      </c>
      <c r="K577" s="21">
        <f t="shared" si="121"/>
        <v>-0.8599221789883269</v>
      </c>
      <c r="L577" s="21">
        <f t="shared" si="122"/>
        <v>-0.63975155279503104</v>
      </c>
      <c r="M577" s="21">
        <f t="shared" si="119"/>
        <v>-6.5134099616858246E-2</v>
      </c>
      <c r="N577" s="21">
        <f t="shared" si="120"/>
        <v>-5.2537617954603412E-2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1</v>
      </c>
      <c r="E580" s="20">
        <v>0</v>
      </c>
      <c r="F580" s="20">
        <v>1</v>
      </c>
      <c r="G580" s="21" t="str">
        <f t="shared" si="115"/>
        <v/>
      </c>
      <c r="H580" s="21">
        <f t="shared" si="116"/>
        <v>2.550369803621525E-4</v>
      </c>
      <c r="I580" s="21" t="str">
        <f t="shared" si="117"/>
        <v/>
      </c>
      <c r="J580" s="21">
        <f t="shared" si="118"/>
        <v>2.183406113537118E-4</v>
      </c>
      <c r="K580" s="21" t="str">
        <f t="shared" si="121"/>
        <v xml:space="preserve"> </v>
      </c>
      <c r="L580" s="21">
        <f t="shared" si="122"/>
        <v>0</v>
      </c>
      <c r="M580" s="21" t="str">
        <f t="shared" si="119"/>
        <v/>
      </c>
      <c r="N580" s="21">
        <f t="shared" si="120"/>
        <v>0</v>
      </c>
    </row>
    <row r="581" spans="1:14" ht="25.5" x14ac:dyDescent="0.2">
      <c r="A581" s="18"/>
      <c r="B581" s="19" t="s">
        <v>553</v>
      </c>
      <c r="C581" s="20">
        <v>0</v>
      </c>
      <c r="D581" s="20">
        <v>6</v>
      </c>
      <c r="E581" s="20">
        <v>0</v>
      </c>
      <c r="F581" s="20">
        <v>0</v>
      </c>
      <c r="G581" s="21" t="str">
        <f t="shared" si="115"/>
        <v/>
      </c>
      <c r="H581" s="21">
        <f t="shared" si="116"/>
        <v>1.530221882172915E-3</v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>
        <f t="shared" si="122"/>
        <v>-1</v>
      </c>
      <c r="M581" s="21" t="str">
        <f t="shared" si="119"/>
        <v/>
      </c>
      <c r="N581" s="21">
        <f t="shared" si="120"/>
        <v>-1.530221882172915E-3</v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1</v>
      </c>
      <c r="D583" s="20">
        <v>33</v>
      </c>
      <c r="E583" s="20">
        <v>0</v>
      </c>
      <c r="F583" s="20">
        <v>4</v>
      </c>
      <c r="G583" s="21">
        <f t="shared" si="115"/>
        <v>2.9472443265546712E-4</v>
      </c>
      <c r="H583" s="21">
        <f t="shared" si="116"/>
        <v>8.4162203519510329E-3</v>
      </c>
      <c r="I583" s="21" t="str">
        <f t="shared" si="117"/>
        <v/>
      </c>
      <c r="J583" s="21">
        <f t="shared" si="118"/>
        <v>8.7336244541484718E-4</v>
      </c>
      <c r="K583" s="21">
        <f t="shared" si="121"/>
        <v>-1</v>
      </c>
      <c r="L583" s="21">
        <f t="shared" si="122"/>
        <v>-0.87878787878787878</v>
      </c>
      <c r="M583" s="21">
        <f t="shared" si="119"/>
        <v>-2.9472443265546712E-4</v>
      </c>
      <c r="N583" s="21">
        <f t="shared" si="120"/>
        <v>-7.3960724305024228E-3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2</v>
      </c>
      <c r="D588" s="20">
        <v>62</v>
      </c>
      <c r="E588" s="20">
        <v>0</v>
      </c>
      <c r="F588" s="20">
        <v>18</v>
      </c>
      <c r="G588" s="21">
        <f t="shared" si="115"/>
        <v>5.8944886531093425E-4</v>
      </c>
      <c r="H588" s="21">
        <f t="shared" si="116"/>
        <v>1.5812292782453455E-2</v>
      </c>
      <c r="I588" s="21" t="str">
        <f t="shared" si="117"/>
        <v/>
      </c>
      <c r="J588" s="21">
        <f t="shared" si="118"/>
        <v>3.9301310043668124E-3</v>
      </c>
      <c r="K588" s="21">
        <f t="shared" si="121"/>
        <v>-1</v>
      </c>
      <c r="L588" s="21">
        <f t="shared" si="122"/>
        <v>-0.70967741935483875</v>
      </c>
      <c r="M588" s="21">
        <f t="shared" si="119"/>
        <v>-5.8944886531093425E-4</v>
      </c>
      <c r="N588" s="21">
        <f t="shared" si="120"/>
        <v>-1.1221627135934711E-2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12</v>
      </c>
      <c r="D590" s="20">
        <v>60</v>
      </c>
      <c r="E590" s="20">
        <v>9</v>
      </c>
      <c r="F590" s="20">
        <v>103</v>
      </c>
      <c r="G590" s="21">
        <f t="shared" si="115"/>
        <v>3.5366931918656055E-3</v>
      </c>
      <c r="H590" s="21">
        <f t="shared" si="116"/>
        <v>1.5302218821729151E-2</v>
      </c>
      <c r="I590" s="21">
        <f t="shared" si="117"/>
        <v>2.0008892841262785E-3</v>
      </c>
      <c r="J590" s="21">
        <f t="shared" si="118"/>
        <v>2.2489082969432313E-2</v>
      </c>
      <c r="K590" s="21">
        <f t="shared" si="121"/>
        <v>-0.25</v>
      </c>
      <c r="L590" s="21">
        <f t="shared" si="122"/>
        <v>0.71666666666666667</v>
      </c>
      <c r="M590" s="21">
        <f t="shared" si="119"/>
        <v>-8.8417329796640137E-4</v>
      </c>
      <c r="N590" s="21">
        <f t="shared" si="120"/>
        <v>1.0966590155572558E-2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18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>
        <f t="shared" si="118"/>
        <v>3.9301310043668124E-3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1</v>
      </c>
      <c r="D597" s="20">
        <v>25</v>
      </c>
      <c r="E597" s="20">
        <v>40</v>
      </c>
      <c r="F597" s="20">
        <v>120</v>
      </c>
      <c r="G597" s="21">
        <f t="shared" si="115"/>
        <v>2.9472443265546712E-4</v>
      </c>
      <c r="H597" s="21">
        <f t="shared" si="116"/>
        <v>6.3759245090538128E-3</v>
      </c>
      <c r="I597" s="21">
        <f t="shared" si="117"/>
        <v>8.8928412627834585E-3</v>
      </c>
      <c r="J597" s="21">
        <f t="shared" si="118"/>
        <v>2.6200873362445413E-2</v>
      </c>
      <c r="K597" s="21">
        <f t="shared" si="121"/>
        <v>39</v>
      </c>
      <c r="L597" s="21">
        <f t="shared" si="122"/>
        <v>3.8</v>
      </c>
      <c r="M597" s="21">
        <f t="shared" si="119"/>
        <v>1.1494252873563218E-2</v>
      </c>
      <c r="N597" s="21">
        <f t="shared" si="120"/>
        <v>2.4228513134404488E-2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1</v>
      </c>
      <c r="F600" s="20">
        <v>4</v>
      </c>
      <c r="G600" s="21" t="str">
        <f t="shared" si="115"/>
        <v/>
      </c>
      <c r="H600" s="21" t="str">
        <f t="shared" si="116"/>
        <v/>
      </c>
      <c r="I600" s="21">
        <f t="shared" si="117"/>
        <v>2.2232103156958648E-4</v>
      </c>
      <c r="J600" s="21">
        <f t="shared" si="118"/>
        <v>8.7336244541484718E-4</v>
      </c>
      <c r="K600" s="21">
        <f t="shared" si="121"/>
        <v>1</v>
      </c>
      <c r="L600" s="21">
        <f t="shared" si="122"/>
        <v>1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1213</v>
      </c>
      <c r="D612" s="11">
        <f>SUM(D613:D640)</f>
        <v>1479</v>
      </c>
      <c r="E612" s="11">
        <f>SUM(E613:E640)</f>
        <v>726</v>
      </c>
      <c r="F612" s="10">
        <f>SUM(F613:F640)</f>
        <v>1417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-0.40148392415498763</v>
      </c>
      <c r="L612" s="13">
        <f>+IF(AND(D612=0,F612=0),"",IF(D612=0,1,IF(F612=0,-1,(F612-D612)/D612)))</f>
        <v>-4.1920216362407031E-2</v>
      </c>
      <c r="M612" s="14">
        <f t="shared" ref="M612:M640" si="127">+IF(OR(AND(G612=""),(K612="")),"",G612*K612)</f>
        <v>-0.40148392415498763</v>
      </c>
      <c r="N612" s="14">
        <f t="shared" ref="N612:N640" si="128">+IF(OR(AND(H612=""),(L612="")),"",H612*L612)</f>
        <v>-4.1920216362407031E-2</v>
      </c>
    </row>
    <row r="613" spans="1:14" x14ac:dyDescent="0.2">
      <c r="A613" s="18"/>
      <c r="B613" s="19" t="s">
        <v>577</v>
      </c>
      <c r="C613" s="20">
        <v>0</v>
      </c>
      <c r="D613" s="20">
        <v>2</v>
      </c>
      <c r="E613" s="20">
        <v>12</v>
      </c>
      <c r="F613" s="20">
        <v>13</v>
      </c>
      <c r="G613" s="21" t="str">
        <f t="shared" si="123"/>
        <v/>
      </c>
      <c r="H613" s="21">
        <f t="shared" si="124"/>
        <v>1.3522650439486139E-3</v>
      </c>
      <c r="I613" s="21">
        <f t="shared" si="125"/>
        <v>1.6528925619834711E-2</v>
      </c>
      <c r="J613" s="21">
        <f t="shared" si="126"/>
        <v>9.1743119266055051E-3</v>
      </c>
      <c r="K613" s="21">
        <f t="shared" ref="K613:K640" si="129">+IF(AND(C613=0,E613=0)," ",IF(C613=0,1,IF(E613=0,-1,(E613-C613)/C613)))</f>
        <v>1</v>
      </c>
      <c r="L613" s="21">
        <f t="shared" ref="L613:L640" si="130">+IF(AND(D613=0,F613=0)," ",IF(D613=0,1,IF(F613=0,-1,(F613-D613)/D613)))</f>
        <v>5.5</v>
      </c>
      <c r="M613" s="21" t="str">
        <f t="shared" si="127"/>
        <v/>
      </c>
      <c r="N613" s="21">
        <f t="shared" si="128"/>
        <v>7.4374577417173765E-3</v>
      </c>
    </row>
    <row r="614" spans="1:14" x14ac:dyDescent="0.2">
      <c r="A614" s="18"/>
      <c r="B614" s="19" t="s">
        <v>578</v>
      </c>
      <c r="C614" s="20">
        <v>18</v>
      </c>
      <c r="D614" s="20">
        <v>82</v>
      </c>
      <c r="E614" s="20">
        <v>55</v>
      </c>
      <c r="F614" s="20">
        <v>146</v>
      </c>
      <c r="G614" s="21">
        <f t="shared" si="123"/>
        <v>1.483924154987634E-2</v>
      </c>
      <c r="H614" s="21">
        <f t="shared" si="124"/>
        <v>5.544286680189317E-2</v>
      </c>
      <c r="I614" s="21">
        <f t="shared" si="125"/>
        <v>7.575757575757576E-2</v>
      </c>
      <c r="J614" s="21">
        <f t="shared" si="126"/>
        <v>0.10303458009880029</v>
      </c>
      <c r="K614" s="21">
        <f t="shared" si="129"/>
        <v>2.0555555555555554</v>
      </c>
      <c r="L614" s="21">
        <f t="shared" si="130"/>
        <v>0.78048780487804881</v>
      </c>
      <c r="M614" s="21">
        <f t="shared" si="127"/>
        <v>3.050288540807914E-2</v>
      </c>
      <c r="N614" s="21">
        <f t="shared" si="128"/>
        <v>4.3272481406355645E-2</v>
      </c>
    </row>
    <row r="615" spans="1:14" ht="25.5" x14ac:dyDescent="0.2">
      <c r="A615" s="18"/>
      <c r="B615" s="19" t="s">
        <v>579</v>
      </c>
      <c r="C615" s="20">
        <v>15</v>
      </c>
      <c r="D615" s="20">
        <v>25</v>
      </c>
      <c r="E615" s="20">
        <v>17</v>
      </c>
      <c r="F615" s="20">
        <v>17</v>
      </c>
      <c r="G615" s="21">
        <f t="shared" si="123"/>
        <v>1.236603462489695E-2</v>
      </c>
      <c r="H615" s="21">
        <f t="shared" si="124"/>
        <v>1.6903313049357674E-2</v>
      </c>
      <c r="I615" s="21">
        <f t="shared" si="125"/>
        <v>2.3415977961432508E-2</v>
      </c>
      <c r="J615" s="21">
        <f t="shared" si="126"/>
        <v>1.1997177134791814E-2</v>
      </c>
      <c r="K615" s="21">
        <f t="shared" si="129"/>
        <v>0.13333333333333333</v>
      </c>
      <c r="L615" s="21">
        <f t="shared" si="130"/>
        <v>-0.32</v>
      </c>
      <c r="M615" s="21">
        <f t="shared" si="127"/>
        <v>1.6488046166529267E-3</v>
      </c>
      <c r="N615" s="21">
        <f t="shared" si="128"/>
        <v>-5.4090601757944556E-3</v>
      </c>
    </row>
    <row r="616" spans="1:14" x14ac:dyDescent="0.2">
      <c r="A616" s="18"/>
      <c r="B616" s="19" t="s">
        <v>580</v>
      </c>
      <c r="C616" s="20">
        <v>32</v>
      </c>
      <c r="D616" s="20">
        <v>45</v>
      </c>
      <c r="E616" s="20">
        <v>274</v>
      </c>
      <c r="F616" s="20">
        <v>89</v>
      </c>
      <c r="G616" s="21">
        <f t="shared" si="123"/>
        <v>2.6380873866446827E-2</v>
      </c>
      <c r="H616" s="21">
        <f t="shared" si="124"/>
        <v>3.0425963488843813E-2</v>
      </c>
      <c r="I616" s="21">
        <f t="shared" si="125"/>
        <v>0.37741046831955921</v>
      </c>
      <c r="J616" s="21">
        <f t="shared" si="126"/>
        <v>6.2808750882145381E-2</v>
      </c>
      <c r="K616" s="21">
        <f t="shared" si="129"/>
        <v>7.5625</v>
      </c>
      <c r="L616" s="21">
        <f t="shared" si="130"/>
        <v>0.97777777777777775</v>
      </c>
      <c r="M616" s="21">
        <f t="shared" si="127"/>
        <v>0.19950535861500412</v>
      </c>
      <c r="N616" s="21">
        <f t="shared" si="128"/>
        <v>2.9749830966869506E-2</v>
      </c>
    </row>
    <row r="617" spans="1:14" x14ac:dyDescent="0.2">
      <c r="A617" s="18"/>
      <c r="B617" s="19" t="s">
        <v>581</v>
      </c>
      <c r="C617" s="20">
        <v>0</v>
      </c>
      <c r="D617" s="20">
        <v>4</v>
      </c>
      <c r="E617" s="20">
        <v>1</v>
      </c>
      <c r="F617" s="20">
        <v>4</v>
      </c>
      <c r="G617" s="21" t="str">
        <f t="shared" si="123"/>
        <v/>
      </c>
      <c r="H617" s="21">
        <f t="shared" si="124"/>
        <v>2.7045300878972278E-3</v>
      </c>
      <c r="I617" s="21">
        <f t="shared" si="125"/>
        <v>1.3774104683195593E-3</v>
      </c>
      <c r="J617" s="21">
        <f t="shared" si="126"/>
        <v>2.8228652081863093E-3</v>
      </c>
      <c r="K617" s="21">
        <f t="shared" si="129"/>
        <v>1</v>
      </c>
      <c r="L617" s="21">
        <f t="shared" si="130"/>
        <v>0</v>
      </c>
      <c r="M617" s="21" t="str">
        <f t="shared" si="127"/>
        <v/>
      </c>
      <c r="N617" s="21">
        <f t="shared" si="128"/>
        <v>0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5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>
        <f t="shared" si="126"/>
        <v>3.5285815102328866E-3</v>
      </c>
      <c r="K619" s="21" t="str">
        <f t="shared" si="129"/>
        <v xml:space="preserve"> 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1</v>
      </c>
      <c r="E620" s="20">
        <v>0</v>
      </c>
      <c r="F620" s="20">
        <v>1</v>
      </c>
      <c r="G620" s="21" t="str">
        <f t="shared" si="123"/>
        <v/>
      </c>
      <c r="H620" s="21">
        <f t="shared" si="124"/>
        <v>6.7613252197430695E-4</v>
      </c>
      <c r="I620" s="21" t="str">
        <f t="shared" si="125"/>
        <v/>
      </c>
      <c r="J620" s="21">
        <f t="shared" si="126"/>
        <v>7.0571630204657732E-4</v>
      </c>
      <c r="K620" s="21" t="str">
        <f t="shared" si="129"/>
        <v xml:space="preserve"> </v>
      </c>
      <c r="L620" s="21">
        <f t="shared" si="130"/>
        <v>0</v>
      </c>
      <c r="M620" s="21" t="str">
        <f t="shared" si="127"/>
        <v/>
      </c>
      <c r="N620" s="21">
        <f t="shared" si="128"/>
        <v>0</v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7</v>
      </c>
      <c r="F621" s="20">
        <v>1</v>
      </c>
      <c r="G621" s="21" t="str">
        <f t="shared" si="123"/>
        <v/>
      </c>
      <c r="H621" s="21" t="str">
        <f t="shared" si="124"/>
        <v/>
      </c>
      <c r="I621" s="21">
        <f t="shared" si="125"/>
        <v>9.6418732782369149E-3</v>
      </c>
      <c r="J621" s="21">
        <f t="shared" si="126"/>
        <v>7.0571630204657732E-4</v>
      </c>
      <c r="K621" s="21">
        <f t="shared" si="129"/>
        <v>1</v>
      </c>
      <c r="L621" s="21">
        <f t="shared" si="130"/>
        <v>1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2</v>
      </c>
      <c r="D622" s="20">
        <v>20</v>
      </c>
      <c r="E622" s="20">
        <v>8</v>
      </c>
      <c r="F622" s="20">
        <v>39</v>
      </c>
      <c r="G622" s="21">
        <f t="shared" si="123"/>
        <v>1.6488046166529267E-3</v>
      </c>
      <c r="H622" s="21">
        <f t="shared" si="124"/>
        <v>1.3522650439486139E-2</v>
      </c>
      <c r="I622" s="21">
        <f t="shared" si="125"/>
        <v>1.1019283746556474E-2</v>
      </c>
      <c r="J622" s="21">
        <f t="shared" si="126"/>
        <v>2.7522935779816515E-2</v>
      </c>
      <c r="K622" s="21">
        <f t="shared" si="129"/>
        <v>3</v>
      </c>
      <c r="L622" s="21">
        <f t="shared" si="130"/>
        <v>0.95</v>
      </c>
      <c r="M622" s="21">
        <f t="shared" si="127"/>
        <v>4.9464138499587798E-3</v>
      </c>
      <c r="N622" s="21">
        <f t="shared" si="128"/>
        <v>1.2846517917511832E-2</v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1</v>
      </c>
      <c r="F623" s="20">
        <v>1</v>
      </c>
      <c r="G623" s="21" t="str">
        <f t="shared" si="123"/>
        <v/>
      </c>
      <c r="H623" s="21" t="str">
        <f t="shared" si="124"/>
        <v/>
      </c>
      <c r="I623" s="21">
        <f t="shared" si="125"/>
        <v>1.3774104683195593E-3</v>
      </c>
      <c r="J623" s="21">
        <f t="shared" si="126"/>
        <v>7.0571630204657732E-4</v>
      </c>
      <c r="K623" s="21">
        <f t="shared" si="129"/>
        <v>1</v>
      </c>
      <c r="L623" s="21">
        <f t="shared" si="130"/>
        <v>1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1</v>
      </c>
      <c r="F625" s="20">
        <v>0</v>
      </c>
      <c r="G625" s="21" t="str">
        <f t="shared" si="123"/>
        <v/>
      </c>
      <c r="H625" s="21" t="str">
        <f t="shared" si="124"/>
        <v/>
      </c>
      <c r="I625" s="21">
        <f t="shared" si="125"/>
        <v>1.3774104683195593E-3</v>
      </c>
      <c r="J625" s="21" t="str">
        <f t="shared" si="126"/>
        <v/>
      </c>
      <c r="K625" s="21">
        <f t="shared" si="129"/>
        <v>1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15</v>
      </c>
      <c r="E627" s="20">
        <v>0</v>
      </c>
      <c r="F627" s="20">
        <v>10</v>
      </c>
      <c r="G627" s="21" t="str">
        <f t="shared" si="123"/>
        <v/>
      </c>
      <c r="H627" s="21">
        <f t="shared" si="124"/>
        <v>1.0141987829614604E-2</v>
      </c>
      <c r="I627" s="21" t="str">
        <f t="shared" si="125"/>
        <v/>
      </c>
      <c r="J627" s="21">
        <f t="shared" si="126"/>
        <v>7.0571630204657732E-3</v>
      </c>
      <c r="K627" s="21" t="str">
        <f t="shared" si="129"/>
        <v xml:space="preserve"> </v>
      </c>
      <c r="L627" s="21">
        <f t="shared" si="130"/>
        <v>-0.33333333333333331</v>
      </c>
      <c r="M627" s="21" t="str">
        <f t="shared" si="127"/>
        <v/>
      </c>
      <c r="N627" s="21">
        <f t="shared" si="128"/>
        <v>-3.3806626098715348E-3</v>
      </c>
    </row>
    <row r="628" spans="1:14" x14ac:dyDescent="0.2">
      <c r="A628" s="18"/>
      <c r="B628" s="19" t="s">
        <v>592</v>
      </c>
      <c r="C628" s="20">
        <v>124</v>
      </c>
      <c r="D628" s="20">
        <v>39</v>
      </c>
      <c r="E628" s="20">
        <v>4</v>
      </c>
      <c r="F628" s="20">
        <v>1</v>
      </c>
      <c r="G628" s="21">
        <f t="shared" si="123"/>
        <v>0.10222588623248145</v>
      </c>
      <c r="H628" s="21">
        <f t="shared" si="124"/>
        <v>2.6369168356997971E-2</v>
      </c>
      <c r="I628" s="21">
        <f t="shared" si="125"/>
        <v>5.5096418732782371E-3</v>
      </c>
      <c r="J628" s="21">
        <f t="shared" si="126"/>
        <v>7.0571630204657732E-4</v>
      </c>
      <c r="K628" s="21">
        <f t="shared" si="129"/>
        <v>-0.967741935483871</v>
      </c>
      <c r="L628" s="21">
        <f t="shared" si="130"/>
        <v>-0.97435897435897434</v>
      </c>
      <c r="M628" s="21">
        <f t="shared" si="127"/>
        <v>-9.8928276999175599E-2</v>
      </c>
      <c r="N628" s="21">
        <f t="shared" si="128"/>
        <v>-2.5693035835023664E-2</v>
      </c>
    </row>
    <row r="629" spans="1:14" x14ac:dyDescent="0.2">
      <c r="A629" s="18"/>
      <c r="B629" s="19" t="s">
        <v>593</v>
      </c>
      <c r="C629" s="20">
        <v>0</v>
      </c>
      <c r="D629" s="20">
        <v>15</v>
      </c>
      <c r="E629" s="20">
        <v>0</v>
      </c>
      <c r="F629" s="20">
        <v>12</v>
      </c>
      <c r="G629" s="21" t="str">
        <f t="shared" si="123"/>
        <v/>
      </c>
      <c r="H629" s="21">
        <f t="shared" si="124"/>
        <v>1.0141987829614604E-2</v>
      </c>
      <c r="I629" s="21" t="str">
        <f t="shared" si="125"/>
        <v/>
      </c>
      <c r="J629" s="21">
        <f t="shared" si="126"/>
        <v>8.4685956245589278E-3</v>
      </c>
      <c r="K629" s="21" t="str">
        <f t="shared" si="129"/>
        <v xml:space="preserve"> </v>
      </c>
      <c r="L629" s="21">
        <f t="shared" si="130"/>
        <v>-0.2</v>
      </c>
      <c r="M629" s="21" t="str">
        <f t="shared" si="127"/>
        <v/>
      </c>
      <c r="N629" s="21">
        <f t="shared" si="128"/>
        <v>-2.0283975659229209E-3</v>
      </c>
    </row>
    <row r="630" spans="1:14" x14ac:dyDescent="0.2">
      <c r="A630" s="18"/>
      <c r="B630" s="19" t="s">
        <v>594</v>
      </c>
      <c r="C630" s="20">
        <v>63</v>
      </c>
      <c r="D630" s="20">
        <v>263</v>
      </c>
      <c r="E630" s="20">
        <v>25</v>
      </c>
      <c r="F630" s="20">
        <v>105</v>
      </c>
      <c r="G630" s="21">
        <f t="shared" si="123"/>
        <v>5.193734542456719E-2</v>
      </c>
      <c r="H630" s="21">
        <f t="shared" si="124"/>
        <v>0.17782285327924274</v>
      </c>
      <c r="I630" s="21">
        <f t="shared" si="125"/>
        <v>3.4435261707988982E-2</v>
      </c>
      <c r="J630" s="21">
        <f t="shared" si="126"/>
        <v>7.4100211714890618E-2</v>
      </c>
      <c r="K630" s="21">
        <f t="shared" si="129"/>
        <v>-0.60317460317460314</v>
      </c>
      <c r="L630" s="21">
        <f t="shared" si="130"/>
        <v>-0.60076045627376429</v>
      </c>
      <c r="M630" s="21">
        <f t="shared" si="127"/>
        <v>-3.1327287716405604E-2</v>
      </c>
      <c r="N630" s="21">
        <f t="shared" si="128"/>
        <v>-0.10682893847194051</v>
      </c>
    </row>
    <row r="631" spans="1:14" x14ac:dyDescent="0.2">
      <c r="A631" s="18"/>
      <c r="B631" s="19" t="s">
        <v>595</v>
      </c>
      <c r="C631" s="20">
        <v>0</v>
      </c>
      <c r="D631" s="20">
        <v>3</v>
      </c>
      <c r="E631" s="20">
        <v>2</v>
      </c>
      <c r="F631" s="20">
        <v>14</v>
      </c>
      <c r="G631" s="21" t="str">
        <f t="shared" si="123"/>
        <v/>
      </c>
      <c r="H631" s="21">
        <f t="shared" si="124"/>
        <v>2.0283975659229209E-3</v>
      </c>
      <c r="I631" s="21">
        <f t="shared" si="125"/>
        <v>2.7548209366391185E-3</v>
      </c>
      <c r="J631" s="21">
        <f t="shared" si="126"/>
        <v>9.8800282286520824E-3</v>
      </c>
      <c r="K631" s="21">
        <f t="shared" si="129"/>
        <v>1</v>
      </c>
      <c r="L631" s="21">
        <f t="shared" si="130"/>
        <v>3.6666666666666665</v>
      </c>
      <c r="M631" s="21" t="str">
        <f t="shared" si="127"/>
        <v/>
      </c>
      <c r="N631" s="21">
        <f t="shared" si="128"/>
        <v>7.4374577417173765E-3</v>
      </c>
    </row>
    <row r="632" spans="1:14" x14ac:dyDescent="0.2">
      <c r="A632" s="18"/>
      <c r="B632" s="19" t="s">
        <v>596</v>
      </c>
      <c r="C632" s="20">
        <v>0</v>
      </c>
      <c r="D632" s="20">
        <v>9</v>
      </c>
      <c r="E632" s="20">
        <v>17</v>
      </c>
      <c r="F632" s="20">
        <v>58</v>
      </c>
      <c r="G632" s="21" t="str">
        <f t="shared" si="123"/>
        <v/>
      </c>
      <c r="H632" s="21">
        <f t="shared" si="124"/>
        <v>6.0851926977687626E-3</v>
      </c>
      <c r="I632" s="21">
        <f t="shared" si="125"/>
        <v>2.3415977961432508E-2</v>
      </c>
      <c r="J632" s="21">
        <f t="shared" si="126"/>
        <v>4.0931545518701484E-2</v>
      </c>
      <c r="K632" s="21">
        <f t="shared" si="129"/>
        <v>1</v>
      </c>
      <c r="L632" s="21">
        <f t="shared" si="130"/>
        <v>5.4444444444444446</v>
      </c>
      <c r="M632" s="21" t="str">
        <f t="shared" si="127"/>
        <v/>
      </c>
      <c r="N632" s="21">
        <f t="shared" si="128"/>
        <v>3.3130493576741041E-2</v>
      </c>
    </row>
    <row r="633" spans="1:14" x14ac:dyDescent="0.2">
      <c r="A633" s="18"/>
      <c r="B633" s="19" t="s">
        <v>597</v>
      </c>
      <c r="C633" s="20">
        <v>0</v>
      </c>
      <c r="D633" s="20">
        <v>5</v>
      </c>
      <c r="E633" s="20">
        <v>0</v>
      </c>
      <c r="F633" s="20">
        <v>0</v>
      </c>
      <c r="G633" s="21" t="str">
        <f t="shared" si="123"/>
        <v/>
      </c>
      <c r="H633" s="21">
        <f t="shared" si="124"/>
        <v>3.3806626098715348E-3</v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>
        <f t="shared" si="130"/>
        <v>-1</v>
      </c>
      <c r="M633" s="21" t="str">
        <f t="shared" si="127"/>
        <v/>
      </c>
      <c r="N633" s="21">
        <f t="shared" si="128"/>
        <v>-3.3806626098715348E-3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4</v>
      </c>
      <c r="E636" s="20">
        <v>7</v>
      </c>
      <c r="F636" s="20">
        <v>155</v>
      </c>
      <c r="G636" s="21" t="str">
        <f t="shared" si="123"/>
        <v/>
      </c>
      <c r="H636" s="21">
        <f t="shared" si="124"/>
        <v>2.7045300878972278E-3</v>
      </c>
      <c r="I636" s="21">
        <f t="shared" si="125"/>
        <v>9.6418732782369149E-3</v>
      </c>
      <c r="J636" s="21">
        <f t="shared" si="126"/>
        <v>0.10938602681721948</v>
      </c>
      <c r="K636" s="21">
        <f t="shared" si="129"/>
        <v>1</v>
      </c>
      <c r="L636" s="21">
        <f t="shared" si="130"/>
        <v>37.75</v>
      </c>
      <c r="M636" s="21" t="str">
        <f t="shared" si="127"/>
        <v/>
      </c>
      <c r="N636" s="21">
        <f t="shared" si="128"/>
        <v>0.10209601081812035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5</v>
      </c>
      <c r="F637" s="20">
        <v>27</v>
      </c>
      <c r="G637" s="21" t="str">
        <f t="shared" si="123"/>
        <v/>
      </c>
      <c r="H637" s="21" t="str">
        <f t="shared" si="124"/>
        <v/>
      </c>
      <c r="I637" s="21">
        <f t="shared" si="125"/>
        <v>6.8870523415977963E-3</v>
      </c>
      <c r="J637" s="21">
        <f t="shared" si="126"/>
        <v>1.9054340155257588E-2</v>
      </c>
      <c r="K637" s="21">
        <f t="shared" si="129"/>
        <v>1</v>
      </c>
      <c r="L637" s="21">
        <f t="shared" si="130"/>
        <v>1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235</v>
      </c>
      <c r="D639" s="20">
        <v>365</v>
      </c>
      <c r="E639" s="20">
        <v>1</v>
      </c>
      <c r="F639" s="20">
        <v>0</v>
      </c>
      <c r="G639" s="21">
        <f t="shared" si="123"/>
        <v>0.19373454245671887</v>
      </c>
      <c r="H639" s="21">
        <f t="shared" si="124"/>
        <v>0.24678837052062205</v>
      </c>
      <c r="I639" s="21">
        <f t="shared" si="125"/>
        <v>1.3774104683195593E-3</v>
      </c>
      <c r="J639" s="21" t="str">
        <f t="shared" si="126"/>
        <v/>
      </c>
      <c r="K639" s="21">
        <f t="shared" si="129"/>
        <v>-0.99574468085106382</v>
      </c>
      <c r="L639" s="21">
        <f t="shared" si="130"/>
        <v>-1</v>
      </c>
      <c r="M639" s="21">
        <f t="shared" si="127"/>
        <v>-0.19291014014839239</v>
      </c>
      <c r="N639" s="21">
        <f t="shared" si="128"/>
        <v>-0.24678837052062205</v>
      </c>
    </row>
    <row r="640" spans="1:14" ht="25.5" x14ac:dyDescent="0.2">
      <c r="A640" s="18"/>
      <c r="B640" s="19" t="s">
        <v>604</v>
      </c>
      <c r="C640" s="20">
        <v>724</v>
      </c>
      <c r="D640" s="20">
        <v>582</v>
      </c>
      <c r="E640" s="20">
        <v>289</v>
      </c>
      <c r="F640" s="20">
        <v>719</v>
      </c>
      <c r="G640" s="21">
        <f t="shared" si="123"/>
        <v>0.59686727122835948</v>
      </c>
      <c r="H640" s="21">
        <f t="shared" si="124"/>
        <v>0.39350912778904668</v>
      </c>
      <c r="I640" s="21">
        <f t="shared" si="125"/>
        <v>0.39807162534435264</v>
      </c>
      <c r="J640" s="21">
        <f t="shared" si="126"/>
        <v>0.50741002117148903</v>
      </c>
      <c r="K640" s="21">
        <f t="shared" si="129"/>
        <v>-0.600828729281768</v>
      </c>
      <c r="L640" s="21">
        <f t="shared" si="130"/>
        <v>0.23539518900343642</v>
      </c>
      <c r="M640" s="21">
        <f t="shared" si="127"/>
        <v>-0.35861500412201158</v>
      </c>
      <c r="N640" s="21">
        <f t="shared" si="128"/>
        <v>9.2630155510480053E-2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635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636</v>
      </c>
      <c r="C9" s="11">
        <f>+C22+C81+C188+C371+C612</f>
        <v>53</v>
      </c>
      <c r="D9" s="11">
        <f>+D22+D81+D188+D371+D612</f>
        <v>42</v>
      </c>
      <c r="E9" s="11">
        <f>+E22+E81+E188+E371+E612</f>
        <v>38</v>
      </c>
      <c r="F9" s="10">
        <f>+F22+F81+F188+F371+F612</f>
        <v>132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-0.28301886792452829</v>
      </c>
      <c r="L9" s="13">
        <f t="shared" si="0"/>
        <v>2.1428571428571428</v>
      </c>
      <c r="M9" s="14">
        <f t="shared" ref="M9:N14" si="1">+IF(OR(AND(G9=""),(K9="")),"",G9*K9)</f>
        <v>-0.28301886792452829</v>
      </c>
      <c r="N9" s="14">
        <f t="shared" si="1"/>
        <v>2.1428571428571428</v>
      </c>
    </row>
    <row r="10" spans="1:14" ht="27" customHeight="1" x14ac:dyDescent="0.2">
      <c r="A10" s="18"/>
      <c r="B10" s="57" t="s">
        <v>10</v>
      </c>
      <c r="C10" s="54">
        <f>+C22</f>
        <v>3</v>
      </c>
      <c r="D10" s="47">
        <f>+D22</f>
        <v>2</v>
      </c>
      <c r="E10" s="47">
        <f>+E22</f>
        <v>1</v>
      </c>
      <c r="F10" s="47">
        <f>+F22</f>
        <v>0</v>
      </c>
      <c r="G10" s="48">
        <f t="shared" ref="G10:J14" si="2">+C10/C$9</f>
        <v>5.6603773584905662E-2</v>
      </c>
      <c r="H10" s="48">
        <f t="shared" si="2"/>
        <v>4.7619047619047616E-2</v>
      </c>
      <c r="I10" s="48">
        <f t="shared" si="2"/>
        <v>2.6315789473684209E-2</v>
      </c>
      <c r="J10" s="48">
        <f t="shared" si="2"/>
        <v>0</v>
      </c>
      <c r="K10" s="48">
        <f t="shared" si="0"/>
        <v>-0.66666666666666663</v>
      </c>
      <c r="L10" s="48">
        <f t="shared" si="0"/>
        <v>-1</v>
      </c>
      <c r="M10" s="48">
        <f t="shared" si="1"/>
        <v>-3.7735849056603772E-2</v>
      </c>
      <c r="N10" s="49">
        <f t="shared" si="1"/>
        <v>-4.7619047619047616E-2</v>
      </c>
    </row>
    <row r="11" spans="1:14" ht="25.5" x14ac:dyDescent="0.2">
      <c r="A11" s="18"/>
      <c r="B11" s="58" t="s">
        <v>11</v>
      </c>
      <c r="C11" s="55">
        <f>+C81</f>
        <v>22</v>
      </c>
      <c r="D11" s="20">
        <f>+D81</f>
        <v>14</v>
      </c>
      <c r="E11" s="20">
        <f>+E81</f>
        <v>29</v>
      </c>
      <c r="F11" s="20">
        <f>+F81</f>
        <v>31</v>
      </c>
      <c r="G11" s="21">
        <f t="shared" si="2"/>
        <v>0.41509433962264153</v>
      </c>
      <c r="H11" s="21">
        <f t="shared" si="2"/>
        <v>0.33333333333333331</v>
      </c>
      <c r="I11" s="21">
        <f t="shared" si="2"/>
        <v>0.76315789473684215</v>
      </c>
      <c r="J11" s="21">
        <f t="shared" si="2"/>
        <v>0.23484848484848486</v>
      </c>
      <c r="K11" s="21">
        <f t="shared" si="0"/>
        <v>0.31818181818181818</v>
      </c>
      <c r="L11" s="21">
        <f t="shared" si="0"/>
        <v>1.2142857142857142</v>
      </c>
      <c r="M11" s="21">
        <f t="shared" si="1"/>
        <v>0.13207547169811321</v>
      </c>
      <c r="N11" s="50">
        <f t="shared" si="1"/>
        <v>0.40476190476190471</v>
      </c>
    </row>
    <row r="12" spans="1:14" ht="25.5" x14ac:dyDescent="0.2">
      <c r="A12" s="18"/>
      <c r="B12" s="58" t="s">
        <v>12</v>
      </c>
      <c r="C12" s="55">
        <f>+C188</f>
        <v>12</v>
      </c>
      <c r="D12" s="20">
        <f>+D188</f>
        <v>12</v>
      </c>
      <c r="E12" s="20">
        <f>+E188</f>
        <v>0</v>
      </c>
      <c r="F12" s="20">
        <f>+F188</f>
        <v>90</v>
      </c>
      <c r="G12" s="21">
        <f t="shared" si="2"/>
        <v>0.22641509433962265</v>
      </c>
      <c r="H12" s="21">
        <f t="shared" si="2"/>
        <v>0.2857142857142857</v>
      </c>
      <c r="I12" s="21">
        <f t="shared" si="2"/>
        <v>0</v>
      </c>
      <c r="J12" s="21">
        <f t="shared" si="2"/>
        <v>0.68181818181818177</v>
      </c>
      <c r="K12" s="21">
        <f t="shared" si="0"/>
        <v>-1</v>
      </c>
      <c r="L12" s="21">
        <f t="shared" si="0"/>
        <v>6.5</v>
      </c>
      <c r="M12" s="21">
        <f t="shared" si="1"/>
        <v>-0.22641509433962265</v>
      </c>
      <c r="N12" s="50">
        <f t="shared" si="1"/>
        <v>1.857142857142857</v>
      </c>
    </row>
    <row r="13" spans="1:14" ht="25.5" x14ac:dyDescent="0.2">
      <c r="A13" s="18"/>
      <c r="B13" s="58" t="s">
        <v>13</v>
      </c>
      <c r="C13" s="55">
        <f>+C371</f>
        <v>16</v>
      </c>
      <c r="D13" s="20">
        <f>+D371</f>
        <v>14</v>
      </c>
      <c r="E13" s="20">
        <f>+E371</f>
        <v>8</v>
      </c>
      <c r="F13" s="20">
        <f>+F371</f>
        <v>10</v>
      </c>
      <c r="G13" s="21">
        <f t="shared" si="2"/>
        <v>0.30188679245283018</v>
      </c>
      <c r="H13" s="21">
        <f t="shared" si="2"/>
        <v>0.33333333333333331</v>
      </c>
      <c r="I13" s="21">
        <f t="shared" si="2"/>
        <v>0.21052631578947367</v>
      </c>
      <c r="J13" s="21">
        <f t="shared" si="2"/>
        <v>7.575757575757576E-2</v>
      </c>
      <c r="K13" s="21">
        <f t="shared" si="0"/>
        <v>-0.5</v>
      </c>
      <c r="L13" s="21">
        <f t="shared" si="0"/>
        <v>-0.2857142857142857</v>
      </c>
      <c r="M13" s="21">
        <f t="shared" si="1"/>
        <v>-0.15094339622641509</v>
      </c>
      <c r="N13" s="50">
        <f t="shared" si="1"/>
        <v>-9.5238095238095233E-2</v>
      </c>
    </row>
    <row r="14" spans="1:14" ht="26.25" thickBot="1" x14ac:dyDescent="0.25">
      <c r="A14" s="18"/>
      <c r="B14" s="59" t="s">
        <v>14</v>
      </c>
      <c r="C14" s="56">
        <f>+C612</f>
        <v>0</v>
      </c>
      <c r="D14" s="51">
        <f>+D612</f>
        <v>0</v>
      </c>
      <c r="E14" s="51">
        <f>+E612</f>
        <v>0</v>
      </c>
      <c r="F14" s="51">
        <f>+F612</f>
        <v>1</v>
      </c>
      <c r="G14" s="52">
        <f t="shared" si="2"/>
        <v>0</v>
      </c>
      <c r="H14" s="52">
        <f t="shared" si="2"/>
        <v>0</v>
      </c>
      <c r="I14" s="52">
        <f t="shared" si="2"/>
        <v>0</v>
      </c>
      <c r="J14" s="52">
        <f t="shared" si="2"/>
        <v>7.575757575757576E-3</v>
      </c>
      <c r="K14" s="52" t="str">
        <f t="shared" si="0"/>
        <v/>
      </c>
      <c r="L14" s="52">
        <f t="shared" si="0"/>
        <v>1</v>
      </c>
      <c r="M14" s="52" t="str">
        <f t="shared" si="1"/>
        <v/>
      </c>
      <c r="N14" s="53">
        <f t="shared" si="1"/>
        <v>0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2</v>
      </c>
      <c r="E22" s="11">
        <f>SUM(E23:E73)</f>
        <v>1</v>
      </c>
      <c r="F22" s="10">
        <f>SUM(F23:F73)</f>
        <v>0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 t="str">
        <f t="shared" ref="J22:J53" si="6">+IF(F22=0,"",F22/F$22)</f>
        <v/>
      </c>
      <c r="K22" s="14">
        <f>+IF(AND(C22=0,E22=0),"",IF(C22=0,1,IF(E22=0,-1,(E22-C22)/C22)))</f>
        <v>-0.66666666666666663</v>
      </c>
      <c r="L22" s="13">
        <f>+IF(AND(D22=0,F22=0),"",IF(D22=0,1,IF(F22=0,-1,(F22-D22)/D22)))</f>
        <v>-1</v>
      </c>
      <c r="M22" s="14">
        <f t="shared" ref="M22:M53" si="7">+IF(OR(AND(G22=""),(K22="")),"",G22*K22)</f>
        <v>-0.66666666666666663</v>
      </c>
      <c r="N22" s="14">
        <f t="shared" ref="N22:N53" si="8">+IF(OR(AND(H22=""),(L22="")),"",H22*L22)</f>
        <v>-1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0</v>
      </c>
      <c r="F30" s="20">
        <v>0</v>
      </c>
      <c r="G30" s="21">
        <f t="shared" si="3"/>
        <v>0.33333333333333331</v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>
        <f t="shared" si="9"/>
        <v>-1</v>
      </c>
      <c r="L30" s="21" t="str">
        <f t="shared" si="10"/>
        <v xml:space="preserve"> </v>
      </c>
      <c r="M30" s="21">
        <f t="shared" si="7"/>
        <v>-0.33333333333333331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1</v>
      </c>
      <c r="D39" s="20">
        <v>0</v>
      </c>
      <c r="E39" s="20">
        <v>0</v>
      </c>
      <c r="F39" s="20">
        <v>0</v>
      </c>
      <c r="G39" s="21">
        <f t="shared" si="3"/>
        <v>0.33333333333333331</v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>
        <f t="shared" si="9"/>
        <v>-1</v>
      </c>
      <c r="L39" s="21" t="str">
        <f t="shared" si="10"/>
        <v xml:space="preserve"> </v>
      </c>
      <c r="M39" s="21">
        <f t="shared" si="7"/>
        <v>-0.33333333333333331</v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1</v>
      </c>
      <c r="E40" s="20">
        <v>0</v>
      </c>
      <c r="F40" s="20">
        <v>0</v>
      </c>
      <c r="G40" s="21" t="str">
        <f t="shared" si="3"/>
        <v/>
      </c>
      <c r="H40" s="21">
        <f t="shared" si="4"/>
        <v>0.5</v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>
        <f t="shared" si="10"/>
        <v>-1</v>
      </c>
      <c r="M40" s="21" t="str">
        <f t="shared" si="7"/>
        <v/>
      </c>
      <c r="N40" s="50">
        <f t="shared" si="8"/>
        <v>-0.5</v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1</v>
      </c>
      <c r="F47" s="20">
        <v>0</v>
      </c>
      <c r="G47" s="21" t="str">
        <f t="shared" si="3"/>
        <v/>
      </c>
      <c r="H47" s="21" t="str">
        <f t="shared" si="4"/>
        <v/>
      </c>
      <c r="I47" s="21">
        <f t="shared" si="5"/>
        <v>1</v>
      </c>
      <c r="J47" s="21" t="str">
        <f t="shared" si="6"/>
        <v/>
      </c>
      <c r="K47" s="21">
        <f t="shared" si="9"/>
        <v>1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1</v>
      </c>
      <c r="D48" s="20">
        <v>0</v>
      </c>
      <c r="E48" s="20">
        <v>0</v>
      </c>
      <c r="F48" s="20">
        <v>0</v>
      </c>
      <c r="G48" s="21">
        <f t="shared" si="3"/>
        <v>0.33333333333333331</v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>
        <f t="shared" si="9"/>
        <v>-1</v>
      </c>
      <c r="L48" s="21" t="str">
        <f t="shared" si="10"/>
        <v xml:space="preserve"> </v>
      </c>
      <c r="M48" s="21">
        <f t="shared" si="7"/>
        <v>-0.33333333333333331</v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1</v>
      </c>
      <c r="E65" s="20">
        <v>0</v>
      </c>
      <c r="F65" s="20">
        <v>0</v>
      </c>
      <c r="G65" s="21" t="str">
        <f t="shared" si="11"/>
        <v/>
      </c>
      <c r="H65" s="21">
        <f t="shared" si="12"/>
        <v>0.5</v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>
        <f t="shared" si="18"/>
        <v>-1</v>
      </c>
      <c r="M65" s="21" t="str">
        <f t="shared" si="15"/>
        <v/>
      </c>
      <c r="N65" s="50">
        <f t="shared" si="16"/>
        <v>-0.5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22</v>
      </c>
      <c r="D81" s="11">
        <f>SUM(D82:D180)</f>
        <v>14</v>
      </c>
      <c r="E81" s="11">
        <f>SUM(E82:E180)</f>
        <v>29</v>
      </c>
      <c r="F81" s="10">
        <f>SUM(F82:F180)</f>
        <v>31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0.31818181818181818</v>
      </c>
      <c r="L81" s="13">
        <f>+IF(AND(D81=0,F81=0),"",IF(D81=0,1,IF(F81=0,-1,(F81-D81)/D81)))</f>
        <v>1.2142857142857142</v>
      </c>
      <c r="M81" s="14">
        <f t="shared" ref="M81:M112" si="23">+IF(OR(AND(G81=""),(K81="")),"",G81*K81)</f>
        <v>0.31818181818181818</v>
      </c>
      <c r="N81" s="14">
        <f t="shared" ref="N81:N112" si="24">+IF(OR(AND(H81=""),(L81="")),"",H81*L81)</f>
        <v>1.2142857142857142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0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0</v>
      </c>
      <c r="F85" s="20">
        <v>0</v>
      </c>
      <c r="G85" s="21">
        <f t="shared" si="19"/>
        <v>4.5454545454545456E-2</v>
      </c>
      <c r="H85" s="21" t="str">
        <f t="shared" si="20"/>
        <v/>
      </c>
      <c r="I85" s="21" t="str">
        <f t="shared" si="21"/>
        <v/>
      </c>
      <c r="J85" s="21" t="str">
        <f t="shared" si="22"/>
        <v/>
      </c>
      <c r="K85" s="21">
        <f t="shared" si="25"/>
        <v>-1</v>
      </c>
      <c r="L85" s="21" t="str">
        <f t="shared" si="26"/>
        <v xml:space="preserve"> </v>
      </c>
      <c r="M85" s="21">
        <f t="shared" si="23"/>
        <v>-4.5454545454545456E-2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</v>
      </c>
      <c r="D86" s="20">
        <v>2</v>
      </c>
      <c r="E86" s="20">
        <v>0</v>
      </c>
      <c r="F86" s="20">
        <v>0</v>
      </c>
      <c r="G86" s="21">
        <f t="shared" si="19"/>
        <v>4.5454545454545456E-2</v>
      </c>
      <c r="H86" s="21">
        <f t="shared" si="20"/>
        <v>0.14285714285714285</v>
      </c>
      <c r="I86" s="21" t="str">
        <f t="shared" si="21"/>
        <v/>
      </c>
      <c r="J86" s="21" t="str">
        <f t="shared" si="22"/>
        <v/>
      </c>
      <c r="K86" s="21">
        <f t="shared" si="25"/>
        <v>-1</v>
      </c>
      <c r="L86" s="21">
        <f t="shared" si="26"/>
        <v>-1</v>
      </c>
      <c r="M86" s="21">
        <f t="shared" si="23"/>
        <v>-4.5454545454545456E-2</v>
      </c>
      <c r="N86" s="21">
        <f t="shared" si="24"/>
        <v>-0.14285714285714285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1</v>
      </c>
      <c r="D88" s="20">
        <v>0</v>
      </c>
      <c r="E88" s="20">
        <v>0</v>
      </c>
      <c r="F88" s="20">
        <v>0</v>
      </c>
      <c r="G88" s="21">
        <f t="shared" si="19"/>
        <v>4.5454545454545456E-2</v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>
        <f t="shared" si="25"/>
        <v>-1</v>
      </c>
      <c r="L88" s="21" t="str">
        <f t="shared" si="26"/>
        <v xml:space="preserve"> </v>
      </c>
      <c r="M88" s="21">
        <f t="shared" si="23"/>
        <v>-4.5454545454545456E-2</v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0</v>
      </c>
      <c r="E97" s="20">
        <v>0</v>
      </c>
      <c r="F97" s="20">
        <v>0</v>
      </c>
      <c r="G97" s="21">
        <f t="shared" si="19"/>
        <v>4.5454545454545456E-2</v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>
        <f t="shared" si="25"/>
        <v>-1</v>
      </c>
      <c r="L97" s="21" t="str">
        <f t="shared" si="26"/>
        <v xml:space="preserve"> </v>
      </c>
      <c r="M97" s="21">
        <f t="shared" si="23"/>
        <v>-4.5454545454545456E-2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0</v>
      </c>
      <c r="F100" s="20">
        <v>0</v>
      </c>
      <c r="G100" s="21">
        <f t="shared" si="19"/>
        <v>4.5454545454545456E-2</v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>
        <f t="shared" si="25"/>
        <v>-1</v>
      </c>
      <c r="L100" s="21" t="str">
        <f t="shared" si="26"/>
        <v xml:space="preserve"> </v>
      </c>
      <c r="M100" s="21">
        <f t="shared" si="23"/>
        <v>-4.5454545454545456E-2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0</v>
      </c>
      <c r="F103" s="20">
        <v>0</v>
      </c>
      <c r="G103" s="21" t="str">
        <f t="shared" si="19"/>
        <v/>
      </c>
      <c r="H103" s="21" t="str">
        <f t="shared" si="20"/>
        <v/>
      </c>
      <c r="I103" s="21" t="str">
        <f t="shared" si="21"/>
        <v/>
      </c>
      <c r="J103" s="21" t="str">
        <f t="shared" si="22"/>
        <v/>
      </c>
      <c r="K103" s="21" t="str">
        <f t="shared" si="25"/>
        <v xml:space="preserve"> </v>
      </c>
      <c r="L103" s="21" t="str">
        <f t="shared" si="26"/>
        <v xml:space="preserve"> 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1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>
        <f t="shared" si="30"/>
        <v>3.2258064516129031E-2</v>
      </c>
      <c r="K132" s="21" t="str">
        <f t="shared" si="33"/>
        <v xml:space="preserve"> </v>
      </c>
      <c r="L132" s="21">
        <f t="shared" si="34"/>
        <v>1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3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>
        <f t="shared" si="30"/>
        <v>9.6774193548387094E-2</v>
      </c>
      <c r="K137" s="21" t="str">
        <f t="shared" si="33"/>
        <v xml:space="preserve"> </v>
      </c>
      <c r="L137" s="21">
        <f t="shared" si="34"/>
        <v>1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4</v>
      </c>
      <c r="D139" s="20">
        <v>0</v>
      </c>
      <c r="E139" s="20">
        <v>10</v>
      </c>
      <c r="F139" s="20">
        <v>2</v>
      </c>
      <c r="G139" s="21">
        <f t="shared" si="27"/>
        <v>0.18181818181818182</v>
      </c>
      <c r="H139" s="21" t="str">
        <f t="shared" si="28"/>
        <v/>
      </c>
      <c r="I139" s="21">
        <f t="shared" si="29"/>
        <v>0.34482758620689657</v>
      </c>
      <c r="J139" s="21">
        <f t="shared" si="30"/>
        <v>6.4516129032258063E-2</v>
      </c>
      <c r="K139" s="21">
        <f t="shared" si="33"/>
        <v>1.5</v>
      </c>
      <c r="L139" s="21">
        <f t="shared" si="34"/>
        <v>1</v>
      </c>
      <c r="M139" s="21">
        <f t="shared" si="31"/>
        <v>0.27272727272727271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8</v>
      </c>
      <c r="D144" s="20">
        <v>11</v>
      </c>
      <c r="E144" s="20">
        <v>9</v>
      </c>
      <c r="F144" s="20">
        <v>17</v>
      </c>
      <c r="G144" s="21">
        <f t="shared" si="27"/>
        <v>0.36363636363636365</v>
      </c>
      <c r="H144" s="21">
        <f t="shared" si="28"/>
        <v>0.7857142857142857</v>
      </c>
      <c r="I144" s="21">
        <f t="shared" si="29"/>
        <v>0.31034482758620691</v>
      </c>
      <c r="J144" s="21">
        <f t="shared" si="30"/>
        <v>0.54838709677419351</v>
      </c>
      <c r="K144" s="21">
        <f t="shared" si="33"/>
        <v>0.125</v>
      </c>
      <c r="L144" s="21">
        <f t="shared" si="34"/>
        <v>0.54545454545454541</v>
      </c>
      <c r="M144" s="21">
        <f t="shared" si="31"/>
        <v>4.5454545454545456E-2</v>
      </c>
      <c r="N144" s="21">
        <f t="shared" si="32"/>
        <v>0.42857142857142855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4</v>
      </c>
      <c r="F145" s="20">
        <v>7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>
        <f t="shared" ref="I145:I180" si="37">+IF(E145=0,"",E145/E$81)</f>
        <v>0.13793103448275862</v>
      </c>
      <c r="J145" s="21">
        <f t="shared" ref="J145:J180" si="38">+IF(F145=0,"",F145/F$81)</f>
        <v>0.22580645161290322</v>
      </c>
      <c r="K145" s="21">
        <f t="shared" si="33"/>
        <v>1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</v>
      </c>
      <c r="F146" s="20">
        <v>0</v>
      </c>
      <c r="G146" s="21" t="str">
        <f t="shared" si="35"/>
        <v/>
      </c>
      <c r="H146" s="21" t="str">
        <f t="shared" si="36"/>
        <v/>
      </c>
      <c r="I146" s="21">
        <f t="shared" si="37"/>
        <v>3.4482758620689655E-2</v>
      </c>
      <c r="J146" s="21" t="str">
        <f t="shared" si="38"/>
        <v/>
      </c>
      <c r="K146" s="21">
        <f t="shared" ref="K146:K180" si="41">+IF(AND(C146=0,E146=0)," ",IF(C146=0,1,IF(E146=0,-1,(E146-C146)/C146)))</f>
        <v>1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3</v>
      </c>
      <c r="F152" s="20">
        <v>0</v>
      </c>
      <c r="G152" s="21" t="str">
        <f t="shared" si="35"/>
        <v/>
      </c>
      <c r="H152" s="21" t="str">
        <f t="shared" si="36"/>
        <v/>
      </c>
      <c r="I152" s="21">
        <f t="shared" si="37"/>
        <v>0.10344827586206896</v>
      </c>
      <c r="J152" s="21" t="str">
        <f t="shared" si="38"/>
        <v/>
      </c>
      <c r="K152" s="21">
        <f t="shared" si="41"/>
        <v>1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3</v>
      </c>
      <c r="D155" s="20">
        <v>0</v>
      </c>
      <c r="E155" s="20">
        <v>0</v>
      </c>
      <c r="F155" s="20">
        <v>0</v>
      </c>
      <c r="G155" s="21">
        <f t="shared" si="35"/>
        <v>0.13636363636363635</v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>
        <f t="shared" si="41"/>
        <v>-1</v>
      </c>
      <c r="L155" s="21" t="str">
        <f t="shared" si="42"/>
        <v xml:space="preserve"> </v>
      </c>
      <c r="M155" s="21">
        <f t="shared" si="39"/>
        <v>-0.13636363636363635</v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</v>
      </c>
      <c r="D156" s="20">
        <v>0</v>
      </c>
      <c r="E156" s="20">
        <v>1</v>
      </c>
      <c r="F156" s="20">
        <v>1</v>
      </c>
      <c r="G156" s="21">
        <f t="shared" si="35"/>
        <v>4.5454545454545456E-2</v>
      </c>
      <c r="H156" s="21" t="str">
        <f t="shared" si="36"/>
        <v/>
      </c>
      <c r="I156" s="21">
        <f t="shared" si="37"/>
        <v>3.4482758620689655E-2</v>
      </c>
      <c r="J156" s="21">
        <f t="shared" si="38"/>
        <v>3.2258064516129031E-2</v>
      </c>
      <c r="K156" s="21">
        <f t="shared" si="41"/>
        <v>0</v>
      </c>
      <c r="L156" s="21">
        <f t="shared" si="42"/>
        <v>1</v>
      </c>
      <c r="M156" s="21">
        <f t="shared" si="39"/>
        <v>0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1</v>
      </c>
      <c r="F161" s="20">
        <v>0</v>
      </c>
      <c r="G161" s="21">
        <f t="shared" si="35"/>
        <v>4.5454545454545456E-2</v>
      </c>
      <c r="H161" s="21" t="str">
        <f t="shared" si="36"/>
        <v/>
      </c>
      <c r="I161" s="21">
        <f t="shared" si="37"/>
        <v>3.4482758620689655E-2</v>
      </c>
      <c r="J161" s="21" t="str">
        <f t="shared" si="38"/>
        <v/>
      </c>
      <c r="K161" s="21">
        <f t="shared" si="41"/>
        <v>0</v>
      </c>
      <c r="L161" s="21" t="str">
        <f t="shared" si="42"/>
        <v xml:space="preserve"> </v>
      </c>
      <c r="M161" s="21">
        <f t="shared" si="39"/>
        <v>0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0</v>
      </c>
      <c r="F166" s="20">
        <v>0</v>
      </c>
      <c r="G166" s="21" t="str">
        <f t="shared" si="35"/>
        <v/>
      </c>
      <c r="H166" s="21">
        <f t="shared" si="36"/>
        <v>7.1428571428571425E-2</v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>
        <f t="shared" si="42"/>
        <v>-1</v>
      </c>
      <c r="M166" s="21" t="str">
        <f t="shared" si="39"/>
        <v/>
      </c>
      <c r="N166" s="21">
        <f t="shared" si="40"/>
        <v>-7.1428571428571425E-2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12</v>
      </c>
      <c r="D188" s="11">
        <f>SUM(D189:D363)</f>
        <v>12</v>
      </c>
      <c r="E188" s="11">
        <f>SUM(E189:E363)</f>
        <v>0</v>
      </c>
      <c r="F188" s="10">
        <f>SUM(F189:F363)</f>
        <v>90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 t="str">
        <f t="shared" ref="I188:I219" si="45">+IF(E188=0,"",E188/E$188)</f>
        <v/>
      </c>
      <c r="J188" s="14">
        <f t="shared" ref="J188:J219" si="46">+IF(F188=0,"",F188/F$188)</f>
        <v>1</v>
      </c>
      <c r="K188" s="14">
        <f>+IF(AND(C188=0,E188=0),"",IF(C188=0,1,IF(E188=0,-1,(E188-C188)/C188)))</f>
        <v>-1</v>
      </c>
      <c r="L188" s="13">
        <f>+IF(AND(D188=0,F188=0),"",IF(D188=0,1,IF(F188=0,-1,(F188-D188)/D188)))</f>
        <v>6.5</v>
      </c>
      <c r="M188" s="14">
        <f t="shared" ref="M188:M219" si="47">+IF(OR(AND(G188=""),(K188="")),"",G188*K188)</f>
        <v>-1</v>
      </c>
      <c r="N188" s="14">
        <f t="shared" ref="N188:N219" si="48">+IF(OR(AND(H188=""),(L188="")),"",H188*L188)</f>
        <v>6.5</v>
      </c>
    </row>
    <row r="189" spans="1:14" ht="25.5" customHeight="1" x14ac:dyDescent="0.2">
      <c r="A189" s="18"/>
      <c r="B189" s="19" t="s">
        <v>169</v>
      </c>
      <c r="C189" s="20">
        <v>3</v>
      </c>
      <c r="D189" s="20">
        <v>1</v>
      </c>
      <c r="E189" s="20">
        <v>0</v>
      </c>
      <c r="F189" s="20">
        <v>0</v>
      </c>
      <c r="G189" s="21">
        <f t="shared" si="43"/>
        <v>0.25</v>
      </c>
      <c r="H189" s="21">
        <f t="shared" si="44"/>
        <v>8.3333333333333329E-2</v>
      </c>
      <c r="I189" s="21" t="str">
        <f t="shared" si="45"/>
        <v/>
      </c>
      <c r="J189" s="21" t="str">
        <f t="shared" si="46"/>
        <v/>
      </c>
      <c r="K189" s="21">
        <f t="shared" ref="K189:K220" si="49">+IF(AND(C189=0,E189=0)," ",IF(C189=0,1,IF(E189=0,-1,(E189-C189)/C189)))</f>
        <v>-1</v>
      </c>
      <c r="L189" s="21">
        <f t="shared" ref="L189:L220" si="50">+IF(AND(D189=0,F189=0)," ",IF(D189=0,1,IF(F189=0,-1,(F189-D189)/D189)))</f>
        <v>-1</v>
      </c>
      <c r="M189" s="21">
        <f t="shared" si="47"/>
        <v>-0.25</v>
      </c>
      <c r="N189" s="21">
        <f t="shared" si="48"/>
        <v>-8.3333333333333329E-2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4</v>
      </c>
      <c r="D195" s="20">
        <v>0</v>
      </c>
      <c r="E195" s="20">
        <v>0</v>
      </c>
      <c r="F195" s="20">
        <v>0</v>
      </c>
      <c r="G195" s="21">
        <f t="shared" si="43"/>
        <v>0.33333333333333331</v>
      </c>
      <c r="H195" s="21" t="str">
        <f t="shared" si="44"/>
        <v/>
      </c>
      <c r="I195" s="21" t="str">
        <f t="shared" si="45"/>
        <v/>
      </c>
      <c r="J195" s="21" t="str">
        <f t="shared" si="46"/>
        <v/>
      </c>
      <c r="K195" s="21">
        <f t="shared" si="49"/>
        <v>-1</v>
      </c>
      <c r="L195" s="21" t="str">
        <f t="shared" si="50"/>
        <v xml:space="preserve"> </v>
      </c>
      <c r="M195" s="21">
        <f t="shared" si="47"/>
        <v>-0.33333333333333331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1</v>
      </c>
      <c r="E209" s="20">
        <v>0</v>
      </c>
      <c r="F209" s="20">
        <v>0</v>
      </c>
      <c r="G209" s="21" t="str">
        <f t="shared" si="43"/>
        <v/>
      </c>
      <c r="H209" s="21">
        <f t="shared" si="44"/>
        <v>8.3333333333333329E-2</v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>
        <f t="shared" si="50"/>
        <v>-1</v>
      </c>
      <c r="M209" s="21" t="str">
        <f t="shared" si="47"/>
        <v/>
      </c>
      <c r="N209" s="21">
        <f t="shared" si="48"/>
        <v>-8.3333333333333329E-2</v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0</v>
      </c>
      <c r="E230" s="20">
        <v>0</v>
      </c>
      <c r="F230" s="20">
        <v>0</v>
      </c>
      <c r="G230" s="21" t="str">
        <f t="shared" si="51"/>
        <v/>
      </c>
      <c r="H230" s="21" t="str">
        <f t="shared" si="52"/>
        <v/>
      </c>
      <c r="I230" s="21" t="str">
        <f t="shared" si="53"/>
        <v/>
      </c>
      <c r="J230" s="21" t="str">
        <f t="shared" si="54"/>
        <v/>
      </c>
      <c r="K230" s="21" t="str">
        <f t="shared" si="57"/>
        <v xml:space="preserve"> </v>
      </c>
      <c r="L230" s="21" t="str">
        <f t="shared" si="58"/>
        <v xml:space="preserve"> </v>
      </c>
      <c r="M230" s="21" t="str">
        <f t="shared" si="55"/>
        <v/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0</v>
      </c>
      <c r="F255" s="20">
        <v>0</v>
      </c>
      <c r="G255" s="21">
        <f t="shared" si="59"/>
        <v>8.3333333333333329E-2</v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>
        <f t="shared" si="65"/>
        <v>-1</v>
      </c>
      <c r="L255" s="21" t="str">
        <f t="shared" si="66"/>
        <v xml:space="preserve"> </v>
      </c>
      <c r="M255" s="21">
        <f t="shared" si="63"/>
        <v>-8.3333333333333329E-2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3</v>
      </c>
      <c r="D256" s="20">
        <v>0</v>
      </c>
      <c r="E256" s="20">
        <v>0</v>
      </c>
      <c r="F256" s="20">
        <v>0</v>
      </c>
      <c r="G256" s="21">
        <f t="shared" si="59"/>
        <v>0.25</v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>
        <f t="shared" si="65"/>
        <v>-1</v>
      </c>
      <c r="L256" s="21" t="str">
        <f t="shared" si="66"/>
        <v xml:space="preserve"> </v>
      </c>
      <c r="M256" s="21">
        <f t="shared" si="63"/>
        <v>-0.25</v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1</v>
      </c>
      <c r="E258" s="20">
        <v>0</v>
      </c>
      <c r="F258" s="20">
        <v>9</v>
      </c>
      <c r="G258" s="21">
        <f t="shared" si="59"/>
        <v>8.3333333333333329E-2</v>
      </c>
      <c r="H258" s="21">
        <f t="shared" si="60"/>
        <v>8.3333333333333329E-2</v>
      </c>
      <c r="I258" s="21" t="str">
        <f t="shared" si="61"/>
        <v/>
      </c>
      <c r="J258" s="21">
        <f t="shared" si="62"/>
        <v>0.1</v>
      </c>
      <c r="K258" s="21">
        <f t="shared" si="65"/>
        <v>-1</v>
      </c>
      <c r="L258" s="21">
        <f t="shared" si="66"/>
        <v>8</v>
      </c>
      <c r="M258" s="21">
        <f t="shared" si="63"/>
        <v>-8.3333333333333329E-2</v>
      </c>
      <c r="N258" s="21">
        <f t="shared" si="64"/>
        <v>0.66666666666666663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9</v>
      </c>
      <c r="E281" s="20">
        <v>0</v>
      </c>
      <c r="F281" s="20">
        <v>0</v>
      </c>
      <c r="G281" s="21" t="str">
        <f t="shared" si="59"/>
        <v/>
      </c>
      <c r="H281" s="21">
        <f t="shared" si="60"/>
        <v>0.75</v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>
        <f t="shared" si="66"/>
        <v>-1</v>
      </c>
      <c r="M281" s="21" t="str">
        <f t="shared" si="63"/>
        <v/>
      </c>
      <c r="N281" s="21">
        <f t="shared" si="64"/>
        <v>-0.75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1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>
        <f t="shared" si="70"/>
        <v>1.1111111111111112E-2</v>
      </c>
      <c r="K314" s="21" t="str">
        <f t="shared" si="73"/>
        <v xml:space="preserve"> </v>
      </c>
      <c r="L314" s="21">
        <f t="shared" si="74"/>
        <v>1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80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0.88888888888888884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16</v>
      </c>
      <c r="D371" s="11">
        <f>SUM(D372:D604)</f>
        <v>14</v>
      </c>
      <c r="E371" s="11">
        <f>SUM(E372:E604)</f>
        <v>8</v>
      </c>
      <c r="F371" s="10">
        <f>SUM(F372:F604)</f>
        <v>10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-0.5</v>
      </c>
      <c r="L371" s="13">
        <f>+IF(AND(D371=0,F371=0),"",IF(D371=0,1,IF(F371=0,-1,(F371-D371)/D371)))</f>
        <v>-0.2857142857142857</v>
      </c>
      <c r="M371" s="14">
        <f t="shared" ref="M371:M434" si="95">+IF(OR(AND(G371=""),(K371="")),"",G371*K371)</f>
        <v>-0.5</v>
      </c>
      <c r="N371" s="14">
        <f t="shared" ref="N371:N434" si="96">+IF(OR(AND(H371=""),(L371="")),"",H371*L371)</f>
        <v>-0.2857142857142857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1</v>
      </c>
      <c r="F372" s="20">
        <v>0</v>
      </c>
      <c r="G372" s="21">
        <f t="shared" si="91"/>
        <v>6.25E-2</v>
      </c>
      <c r="H372" s="21" t="str">
        <f t="shared" si="92"/>
        <v/>
      </c>
      <c r="I372" s="21">
        <f t="shared" si="93"/>
        <v>0.125</v>
      </c>
      <c r="J372" s="21" t="str">
        <f t="shared" si="94"/>
        <v/>
      </c>
      <c r="K372" s="21">
        <f t="shared" ref="K372:K435" si="97">+IF(AND(C372=0,E372=0)," ",IF(C372=0,1,IF(E372=0,-1,(E372-C372)/C372)))</f>
        <v>0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0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</v>
      </c>
      <c r="D377" s="20">
        <v>0</v>
      </c>
      <c r="E377" s="20">
        <v>1</v>
      </c>
      <c r="F377" s="20">
        <v>0</v>
      </c>
      <c r="G377" s="21">
        <f t="shared" si="91"/>
        <v>6.25E-2</v>
      </c>
      <c r="H377" s="21" t="str">
        <f t="shared" si="92"/>
        <v/>
      </c>
      <c r="I377" s="21">
        <f t="shared" si="93"/>
        <v>0.125</v>
      </c>
      <c r="J377" s="21" t="str">
        <f t="shared" si="94"/>
        <v/>
      </c>
      <c r="K377" s="21">
        <f t="shared" si="97"/>
        <v>0</v>
      </c>
      <c r="L377" s="21" t="str">
        <f t="shared" si="98"/>
        <v xml:space="preserve"> </v>
      </c>
      <c r="M377" s="21">
        <f t="shared" si="95"/>
        <v>0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11</v>
      </c>
      <c r="D383" s="20">
        <v>12</v>
      </c>
      <c r="E383" s="20">
        <v>0</v>
      </c>
      <c r="F383" s="20">
        <v>2</v>
      </c>
      <c r="G383" s="21">
        <f t="shared" si="91"/>
        <v>0.6875</v>
      </c>
      <c r="H383" s="21">
        <f t="shared" si="92"/>
        <v>0.8571428571428571</v>
      </c>
      <c r="I383" s="21" t="str">
        <f t="shared" si="93"/>
        <v/>
      </c>
      <c r="J383" s="21">
        <f t="shared" si="94"/>
        <v>0.2</v>
      </c>
      <c r="K383" s="21">
        <f t="shared" si="97"/>
        <v>-1</v>
      </c>
      <c r="L383" s="21">
        <f t="shared" si="98"/>
        <v>-0.83333333333333337</v>
      </c>
      <c r="M383" s="21">
        <f t="shared" si="95"/>
        <v>-0.6875</v>
      </c>
      <c r="N383" s="21">
        <f t="shared" si="96"/>
        <v>-0.7142857142857143</v>
      </c>
    </row>
    <row r="384" spans="1:14" x14ac:dyDescent="0.2">
      <c r="A384" s="18"/>
      <c r="B384" s="19" t="s">
        <v>356</v>
      </c>
      <c r="C384" s="20">
        <v>0</v>
      </c>
      <c r="D384" s="20">
        <v>1</v>
      </c>
      <c r="E384" s="20">
        <v>0</v>
      </c>
      <c r="F384" s="20">
        <v>0</v>
      </c>
      <c r="G384" s="21" t="str">
        <f t="shared" si="91"/>
        <v/>
      </c>
      <c r="H384" s="21">
        <f t="shared" si="92"/>
        <v>7.1428571428571425E-2</v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>
        <f t="shared" si="98"/>
        <v>-1</v>
      </c>
      <c r="M384" s="21" t="str">
        <f t="shared" si="95"/>
        <v/>
      </c>
      <c r="N384" s="21">
        <f t="shared" si="96"/>
        <v>-7.1428571428571425E-2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</v>
      </c>
      <c r="D386" s="20">
        <v>0</v>
      </c>
      <c r="E386" s="20">
        <v>0</v>
      </c>
      <c r="F386" s="20">
        <v>0</v>
      </c>
      <c r="G386" s="21">
        <f t="shared" si="91"/>
        <v>6.25E-2</v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>
        <f t="shared" si="97"/>
        <v>-1</v>
      </c>
      <c r="L386" s="21" t="str">
        <f t="shared" si="98"/>
        <v xml:space="preserve"> </v>
      </c>
      <c r="M386" s="21">
        <f t="shared" si="95"/>
        <v>-6.25E-2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0</v>
      </c>
      <c r="E391" s="20">
        <v>0</v>
      </c>
      <c r="F391" s="20">
        <v>0</v>
      </c>
      <c r="G391" s="21">
        <f t="shared" si="91"/>
        <v>6.25E-2</v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>
        <f t="shared" si="97"/>
        <v>-1</v>
      </c>
      <c r="L391" s="21" t="str">
        <f t="shared" si="98"/>
        <v xml:space="preserve"> </v>
      </c>
      <c r="M391" s="21">
        <f t="shared" si="95"/>
        <v>-6.25E-2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0</v>
      </c>
      <c r="F395" s="20">
        <v>0</v>
      </c>
      <c r="G395" s="21" t="str">
        <f t="shared" si="91"/>
        <v/>
      </c>
      <c r="H395" s="21" t="str">
        <f t="shared" si="92"/>
        <v/>
      </c>
      <c r="I395" s="21" t="str">
        <f t="shared" si="93"/>
        <v/>
      </c>
      <c r="J395" s="21" t="str">
        <f t="shared" si="94"/>
        <v/>
      </c>
      <c r="K395" s="21" t="str">
        <f t="shared" si="97"/>
        <v xml:space="preserve"> </v>
      </c>
      <c r="L395" s="21" t="str">
        <f t="shared" si="98"/>
        <v xml:space="preserve"> 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1</v>
      </c>
      <c r="D396" s="20">
        <v>0</v>
      </c>
      <c r="E396" s="20">
        <v>0</v>
      </c>
      <c r="F396" s="20">
        <v>0</v>
      </c>
      <c r="G396" s="21">
        <f t="shared" si="91"/>
        <v>6.25E-2</v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>
        <f t="shared" si="97"/>
        <v>-1</v>
      </c>
      <c r="L396" s="21" t="str">
        <f t="shared" si="98"/>
        <v xml:space="preserve"> </v>
      </c>
      <c r="M396" s="21">
        <f t="shared" si="95"/>
        <v>-6.25E-2</v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1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>
        <f t="shared" si="94"/>
        <v>0.1</v>
      </c>
      <c r="K400" s="21" t="str">
        <f t="shared" si="97"/>
        <v xml:space="preserve"> </v>
      </c>
      <c r="L400" s="21">
        <f t="shared" si="98"/>
        <v>1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5</v>
      </c>
      <c r="F406" s="20">
        <v>4</v>
      </c>
      <c r="G406" s="21" t="str">
        <f t="shared" si="91"/>
        <v/>
      </c>
      <c r="H406" s="21" t="str">
        <f t="shared" si="92"/>
        <v/>
      </c>
      <c r="I406" s="21">
        <f t="shared" si="93"/>
        <v>0.625</v>
      </c>
      <c r="J406" s="21">
        <f t="shared" si="94"/>
        <v>0.4</v>
      </c>
      <c r="K406" s="21">
        <f t="shared" si="97"/>
        <v>1</v>
      </c>
      <c r="L406" s="21">
        <f t="shared" si="98"/>
        <v>1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1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>
        <f t="shared" si="94"/>
        <v>0.1</v>
      </c>
      <c r="K408" s="21" t="str">
        <f t="shared" si="97"/>
        <v xml:space="preserve"> 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0</v>
      </c>
      <c r="F419" s="20">
        <v>1</v>
      </c>
      <c r="G419" s="21" t="str">
        <f t="shared" si="91"/>
        <v/>
      </c>
      <c r="H419" s="21" t="str">
        <f t="shared" si="92"/>
        <v/>
      </c>
      <c r="I419" s="21" t="str">
        <f t="shared" si="93"/>
        <v/>
      </c>
      <c r="J419" s="21">
        <f t="shared" si="94"/>
        <v>0.1</v>
      </c>
      <c r="K419" s="21" t="str">
        <f t="shared" si="97"/>
        <v xml:space="preserve"> </v>
      </c>
      <c r="L419" s="21">
        <f t="shared" si="98"/>
        <v>1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0</v>
      </c>
      <c r="F423" s="20">
        <v>0</v>
      </c>
      <c r="G423" s="21" t="str">
        <f t="shared" si="91"/>
        <v/>
      </c>
      <c r="H423" s="21" t="str">
        <f t="shared" si="92"/>
        <v/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 t="str">
        <f t="shared" ref="J435:J498" si="102">+IF(F435=0,"",F435/F$371)</f>
        <v/>
      </c>
      <c r="K435" s="21" t="str">
        <f t="shared" si="97"/>
        <v xml:space="preserve"> 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0</v>
      </c>
      <c r="F446" s="20">
        <v>0</v>
      </c>
      <c r="G446" s="21" t="str">
        <f t="shared" si="99"/>
        <v/>
      </c>
      <c r="H446" s="21" t="str">
        <f t="shared" si="100"/>
        <v/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 t="str">
        <f t="shared" si="106"/>
        <v xml:space="preserve"> 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1</v>
      </c>
      <c r="F454" s="20">
        <v>0</v>
      </c>
      <c r="G454" s="21" t="str">
        <f t="shared" si="99"/>
        <v/>
      </c>
      <c r="H454" s="21" t="str">
        <f t="shared" si="100"/>
        <v/>
      </c>
      <c r="I454" s="21">
        <f t="shared" si="101"/>
        <v>0.125</v>
      </c>
      <c r="J454" s="21" t="str">
        <f t="shared" si="102"/>
        <v/>
      </c>
      <c r="K454" s="21">
        <f t="shared" si="105"/>
        <v>1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0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 t="str">
        <f t="shared" si="106"/>
        <v xml:space="preserve"> 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0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 t="str">
        <f t="shared" si="122"/>
        <v xml:space="preserve"> 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1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>
        <f t="shared" si="118"/>
        <v>0.1</v>
      </c>
      <c r="K588" s="21" t="str">
        <f t="shared" si="121"/>
        <v xml:space="preserve"> </v>
      </c>
      <c r="L588" s="21">
        <f t="shared" si="122"/>
        <v>1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0</v>
      </c>
      <c r="G590" s="21" t="str">
        <f t="shared" si="115"/>
        <v/>
      </c>
      <c r="H590" s="21">
        <f t="shared" si="116"/>
        <v>7.1428571428571425E-2</v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>
        <f t="shared" si="122"/>
        <v>-1</v>
      </c>
      <c r="M590" s="21" t="str">
        <f t="shared" si="119"/>
        <v/>
      </c>
      <c r="N590" s="21">
        <f t="shared" si="120"/>
        <v>-7.1428571428571425E-2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0</v>
      </c>
      <c r="D612" s="11">
        <f>SUM(D613:D640)</f>
        <v>0</v>
      </c>
      <c r="E612" s="11">
        <f>SUM(E613:E640)</f>
        <v>0</v>
      </c>
      <c r="F612" s="10">
        <f>SUM(F613:F640)</f>
        <v>1</v>
      </c>
      <c r="G612" s="14" t="str">
        <f t="shared" ref="G612:G640" si="123">+IF(C612=0,"",C612/C$612)</f>
        <v/>
      </c>
      <c r="H612" s="14" t="str">
        <f t="shared" ref="H612:H640" si="124">+IF(D612=0,"",D612/D$612)</f>
        <v/>
      </c>
      <c r="I612" s="14" t="str">
        <f t="shared" ref="I612:I640" si="125">+IF(E612=0,"",E612/E$612)</f>
        <v/>
      </c>
      <c r="J612" s="14">
        <f t="shared" ref="J612:J640" si="126">+IF(F612=0,"",F612/F$612)</f>
        <v>1</v>
      </c>
      <c r="K612" s="14" t="str">
        <f>+IF(AND(C612=0,E612=0),"",IF(C612=0,1,IF(E612=0,-1,(E612-C612)/C612)))</f>
        <v/>
      </c>
      <c r="L612" s="13">
        <f>+IF(AND(D612=0,F612=0),"",IF(D612=0,1,IF(F612=0,-1,(F612-D612)/D612)))</f>
        <v>1</v>
      </c>
      <c r="M612" s="14" t="str">
        <f t="shared" ref="M612:M640" si="127">+IF(OR(AND(G612=""),(K612="")),"",G612*K612)</f>
        <v/>
      </c>
      <c r="N612" s="14" t="str">
        <f t="shared" ref="N612:N640" si="128">+IF(OR(AND(H612=""),(L612="")),"",H612*L612)</f>
        <v/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1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>
        <f t="shared" si="126"/>
        <v>1</v>
      </c>
      <c r="K614" s="21" t="str">
        <f t="shared" si="129"/>
        <v xml:space="preserve"> </v>
      </c>
      <c r="L614" s="21">
        <f t="shared" si="130"/>
        <v>1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0</v>
      </c>
      <c r="F615" s="20">
        <v>0</v>
      </c>
      <c r="G615" s="21" t="str">
        <f t="shared" si="123"/>
        <v/>
      </c>
      <c r="H615" s="21" t="str">
        <f t="shared" si="124"/>
        <v/>
      </c>
      <c r="I615" s="21" t="str">
        <f t="shared" si="125"/>
        <v/>
      </c>
      <c r="J615" s="21" t="str">
        <f t="shared" si="126"/>
        <v/>
      </c>
      <c r="K615" s="21" t="str">
        <f t="shared" si="129"/>
        <v xml:space="preserve"> </v>
      </c>
      <c r="L615" s="21" t="str">
        <f t="shared" si="130"/>
        <v xml:space="preserve"> 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0</v>
      </c>
      <c r="F616" s="20">
        <v>0</v>
      </c>
      <c r="G616" s="21" t="str">
        <f t="shared" si="123"/>
        <v/>
      </c>
      <c r="H616" s="21" t="str">
        <f t="shared" si="124"/>
        <v/>
      </c>
      <c r="I616" s="21" t="str">
        <f t="shared" si="125"/>
        <v/>
      </c>
      <c r="J616" s="21" t="str">
        <f t="shared" si="126"/>
        <v/>
      </c>
      <c r="K616" s="21" t="str">
        <f t="shared" si="129"/>
        <v xml:space="preserve"> </v>
      </c>
      <c r="L616" s="21" t="str">
        <f t="shared" si="130"/>
        <v xml:space="preserve"> 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0</v>
      </c>
      <c r="F630" s="20">
        <v>0</v>
      </c>
      <c r="G630" s="21" t="str">
        <f t="shared" si="123"/>
        <v/>
      </c>
      <c r="H630" s="21" t="str">
        <f t="shared" si="124"/>
        <v/>
      </c>
      <c r="I630" s="21" t="str">
        <f t="shared" si="125"/>
        <v/>
      </c>
      <c r="J630" s="21" t="str">
        <f t="shared" si="126"/>
        <v/>
      </c>
      <c r="K630" s="21" t="str">
        <f t="shared" si="129"/>
        <v xml:space="preserve"> </v>
      </c>
      <c r="L630" s="21" t="str">
        <f t="shared" si="130"/>
        <v xml:space="preserve"> 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637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638</v>
      </c>
      <c r="C9" s="11">
        <f>+C22+C81+C188+C371+C612</f>
        <v>442</v>
      </c>
      <c r="D9" s="11">
        <f>+D22+D81+D188+D371+D612</f>
        <v>486</v>
      </c>
      <c r="E9" s="11">
        <f>+E22+E81+E188+E371+E612</f>
        <v>1017</v>
      </c>
      <c r="F9" s="10">
        <f>+F22+F81+F188+F371+F612</f>
        <v>368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1.3009049773755657</v>
      </c>
      <c r="L9" s="13">
        <f t="shared" si="0"/>
        <v>-0.24279835390946503</v>
      </c>
      <c r="M9" s="14">
        <f t="shared" ref="M9:N14" si="1">+IF(OR(AND(G9=""),(K9="")),"",G9*K9)</f>
        <v>1.3009049773755657</v>
      </c>
      <c r="N9" s="14">
        <f t="shared" si="1"/>
        <v>-0.24279835390946503</v>
      </c>
    </row>
    <row r="10" spans="1:14" ht="27" customHeight="1" x14ac:dyDescent="0.2">
      <c r="A10" s="18"/>
      <c r="B10" s="57" t="s">
        <v>10</v>
      </c>
      <c r="C10" s="54">
        <f>+C22</f>
        <v>6</v>
      </c>
      <c r="D10" s="47">
        <f>+D22</f>
        <v>0</v>
      </c>
      <c r="E10" s="47">
        <f>+E22</f>
        <v>4</v>
      </c>
      <c r="F10" s="47">
        <f>+F22</f>
        <v>3</v>
      </c>
      <c r="G10" s="48">
        <f t="shared" ref="G10:J14" si="2">+C10/C$9</f>
        <v>1.3574660633484163E-2</v>
      </c>
      <c r="H10" s="48">
        <f t="shared" si="2"/>
        <v>0</v>
      </c>
      <c r="I10" s="48">
        <f t="shared" si="2"/>
        <v>3.9331366764995086E-3</v>
      </c>
      <c r="J10" s="48">
        <f t="shared" si="2"/>
        <v>8.152173913043478E-3</v>
      </c>
      <c r="K10" s="48">
        <f t="shared" si="0"/>
        <v>-0.33333333333333331</v>
      </c>
      <c r="L10" s="48">
        <f t="shared" si="0"/>
        <v>1</v>
      </c>
      <c r="M10" s="48">
        <f t="shared" si="1"/>
        <v>-4.5248868778280538E-3</v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186</v>
      </c>
      <c r="D11" s="20">
        <f>+D81</f>
        <v>132</v>
      </c>
      <c r="E11" s="20">
        <f>+E81</f>
        <v>198</v>
      </c>
      <c r="F11" s="20">
        <f>+F81</f>
        <v>19</v>
      </c>
      <c r="G11" s="21">
        <f t="shared" si="2"/>
        <v>0.42081447963800905</v>
      </c>
      <c r="H11" s="21">
        <f t="shared" si="2"/>
        <v>0.27160493827160492</v>
      </c>
      <c r="I11" s="21">
        <f t="shared" si="2"/>
        <v>0.19469026548672566</v>
      </c>
      <c r="J11" s="21">
        <f t="shared" si="2"/>
        <v>5.1630434782608696E-2</v>
      </c>
      <c r="K11" s="21">
        <f t="shared" si="0"/>
        <v>6.4516129032258063E-2</v>
      </c>
      <c r="L11" s="21">
        <f t="shared" si="0"/>
        <v>-0.85606060606060608</v>
      </c>
      <c r="M11" s="21">
        <f t="shared" si="1"/>
        <v>2.7149321266968326E-2</v>
      </c>
      <c r="N11" s="50">
        <f t="shared" si="1"/>
        <v>-0.23251028806584362</v>
      </c>
    </row>
    <row r="12" spans="1:14" ht="25.5" x14ac:dyDescent="0.2">
      <c r="A12" s="18"/>
      <c r="B12" s="58" t="s">
        <v>12</v>
      </c>
      <c r="C12" s="55">
        <f>+C188</f>
        <v>96</v>
      </c>
      <c r="D12" s="20">
        <f>+D188</f>
        <v>39</v>
      </c>
      <c r="E12" s="20">
        <f>+E188</f>
        <v>50</v>
      </c>
      <c r="F12" s="20">
        <f>+F188</f>
        <v>47</v>
      </c>
      <c r="G12" s="21">
        <f t="shared" si="2"/>
        <v>0.21719457013574661</v>
      </c>
      <c r="H12" s="21">
        <f t="shared" si="2"/>
        <v>8.0246913580246909E-2</v>
      </c>
      <c r="I12" s="21">
        <f t="shared" si="2"/>
        <v>4.9164208456243856E-2</v>
      </c>
      <c r="J12" s="21">
        <f t="shared" si="2"/>
        <v>0.12771739130434784</v>
      </c>
      <c r="K12" s="21">
        <f t="shared" si="0"/>
        <v>-0.47916666666666669</v>
      </c>
      <c r="L12" s="21">
        <f t="shared" si="0"/>
        <v>0.20512820512820512</v>
      </c>
      <c r="M12" s="21">
        <f t="shared" si="1"/>
        <v>-0.10407239819004525</v>
      </c>
      <c r="N12" s="50">
        <f t="shared" si="1"/>
        <v>1.6460905349794237E-2</v>
      </c>
    </row>
    <row r="13" spans="1:14" ht="25.5" x14ac:dyDescent="0.2">
      <c r="A13" s="18"/>
      <c r="B13" s="58" t="s">
        <v>13</v>
      </c>
      <c r="C13" s="55">
        <f>+C371</f>
        <v>90</v>
      </c>
      <c r="D13" s="20">
        <f>+D371</f>
        <v>171</v>
      </c>
      <c r="E13" s="20">
        <f>+E371</f>
        <v>488</v>
      </c>
      <c r="F13" s="20">
        <f>+F371</f>
        <v>167</v>
      </c>
      <c r="G13" s="21">
        <f t="shared" si="2"/>
        <v>0.20361990950226244</v>
      </c>
      <c r="H13" s="21">
        <f t="shared" si="2"/>
        <v>0.35185185185185186</v>
      </c>
      <c r="I13" s="21">
        <f t="shared" si="2"/>
        <v>0.47984267453293999</v>
      </c>
      <c r="J13" s="21">
        <f t="shared" si="2"/>
        <v>0.45380434782608697</v>
      </c>
      <c r="K13" s="21">
        <f t="shared" si="0"/>
        <v>4.4222222222222225</v>
      </c>
      <c r="L13" s="21">
        <f t="shared" si="0"/>
        <v>-2.3391812865497075E-2</v>
      </c>
      <c r="M13" s="21">
        <f t="shared" si="1"/>
        <v>0.90045248868778283</v>
      </c>
      <c r="N13" s="50">
        <f t="shared" si="1"/>
        <v>-8.2304526748971183E-3</v>
      </c>
    </row>
    <row r="14" spans="1:14" ht="26.25" thickBot="1" x14ac:dyDescent="0.25">
      <c r="A14" s="18"/>
      <c r="B14" s="59" t="s">
        <v>14</v>
      </c>
      <c r="C14" s="56">
        <f>+C612</f>
        <v>64</v>
      </c>
      <c r="D14" s="51">
        <f>+D612</f>
        <v>144</v>
      </c>
      <c r="E14" s="51">
        <f>+E612</f>
        <v>277</v>
      </c>
      <c r="F14" s="51">
        <f>+F612</f>
        <v>132</v>
      </c>
      <c r="G14" s="52">
        <f t="shared" si="2"/>
        <v>0.14479638009049775</v>
      </c>
      <c r="H14" s="52">
        <f t="shared" si="2"/>
        <v>0.29629629629629628</v>
      </c>
      <c r="I14" s="52">
        <f t="shared" si="2"/>
        <v>0.27236971484759093</v>
      </c>
      <c r="J14" s="52">
        <f t="shared" si="2"/>
        <v>0.35869565217391303</v>
      </c>
      <c r="K14" s="52">
        <f t="shared" si="0"/>
        <v>3.328125</v>
      </c>
      <c r="L14" s="52">
        <f t="shared" si="0"/>
        <v>-8.3333333333333329E-2</v>
      </c>
      <c r="M14" s="52">
        <f t="shared" si="1"/>
        <v>0.48190045248868785</v>
      </c>
      <c r="N14" s="53">
        <f t="shared" si="1"/>
        <v>-2.4691358024691357E-2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6</v>
      </c>
      <c r="D22" s="11">
        <f>SUM(D23:D73)</f>
        <v>0</v>
      </c>
      <c r="E22" s="11">
        <f>SUM(E23:E73)</f>
        <v>4</v>
      </c>
      <c r="F22" s="10">
        <f>SUM(F23:F73)</f>
        <v>3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-0.33333333333333331</v>
      </c>
      <c r="L22" s="13">
        <f>+IF(AND(D22=0,F22=0),"",IF(D22=0,1,IF(F22=0,-1,(F22-D22)/D22)))</f>
        <v>1</v>
      </c>
      <c r="M22" s="14">
        <f t="shared" ref="M22:M53" si="7">+IF(OR(AND(G22=""),(K22="")),"",G22*K22)</f>
        <v>-0.33333333333333331</v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3</v>
      </c>
      <c r="D33" s="20">
        <v>0</v>
      </c>
      <c r="E33" s="20">
        <v>1</v>
      </c>
      <c r="F33" s="20">
        <v>0</v>
      </c>
      <c r="G33" s="21">
        <f t="shared" si="3"/>
        <v>0.5</v>
      </c>
      <c r="H33" s="21" t="str">
        <f t="shared" si="4"/>
        <v/>
      </c>
      <c r="I33" s="21">
        <f t="shared" si="5"/>
        <v>0.25</v>
      </c>
      <c r="J33" s="21" t="str">
        <f t="shared" si="6"/>
        <v/>
      </c>
      <c r="K33" s="21">
        <f t="shared" si="9"/>
        <v>-0.66666666666666663</v>
      </c>
      <c r="L33" s="21" t="str">
        <f t="shared" si="10"/>
        <v xml:space="preserve"> </v>
      </c>
      <c r="M33" s="21">
        <f t="shared" si="7"/>
        <v>-0.33333333333333331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2</v>
      </c>
      <c r="D47" s="20">
        <v>0</v>
      </c>
      <c r="E47" s="20">
        <v>0</v>
      </c>
      <c r="F47" s="20">
        <v>0</v>
      </c>
      <c r="G47" s="21">
        <f t="shared" si="3"/>
        <v>0.33333333333333331</v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>
        <f t="shared" si="9"/>
        <v>-1</v>
      </c>
      <c r="L47" s="21" t="str">
        <f t="shared" si="10"/>
        <v xml:space="preserve"> </v>
      </c>
      <c r="M47" s="21">
        <f t="shared" si="7"/>
        <v>-0.33333333333333331</v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1</v>
      </c>
      <c r="D48" s="20">
        <v>0</v>
      </c>
      <c r="E48" s="20">
        <v>2</v>
      </c>
      <c r="F48" s="20">
        <v>1</v>
      </c>
      <c r="G48" s="21">
        <f t="shared" si="3"/>
        <v>0.16666666666666666</v>
      </c>
      <c r="H48" s="21" t="str">
        <f t="shared" si="4"/>
        <v/>
      </c>
      <c r="I48" s="21">
        <f t="shared" si="5"/>
        <v>0.5</v>
      </c>
      <c r="J48" s="21">
        <f t="shared" si="6"/>
        <v>0.33333333333333331</v>
      </c>
      <c r="K48" s="21">
        <f t="shared" si="9"/>
        <v>1</v>
      </c>
      <c r="L48" s="21">
        <f t="shared" si="10"/>
        <v>1</v>
      </c>
      <c r="M48" s="21">
        <f t="shared" si="7"/>
        <v>0.16666666666666666</v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1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>
        <f t="shared" si="6"/>
        <v>0.33333333333333331</v>
      </c>
      <c r="K52" s="21" t="str">
        <f t="shared" si="9"/>
        <v xml:space="preserve"> </v>
      </c>
      <c r="L52" s="21">
        <f t="shared" si="10"/>
        <v>1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1</v>
      </c>
      <c r="F57" s="20">
        <v>0</v>
      </c>
      <c r="G57" s="21" t="str">
        <f t="shared" si="11"/>
        <v/>
      </c>
      <c r="H57" s="21" t="str">
        <f t="shared" si="12"/>
        <v/>
      </c>
      <c r="I57" s="21">
        <f t="shared" si="13"/>
        <v>0.25</v>
      </c>
      <c r="J57" s="21" t="str">
        <f t="shared" si="14"/>
        <v/>
      </c>
      <c r="K57" s="21">
        <f t="shared" si="17"/>
        <v>1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1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>
        <f t="shared" si="14"/>
        <v>0.33333333333333331</v>
      </c>
      <c r="K65" s="21" t="str">
        <f t="shared" si="17"/>
        <v xml:space="preserve"> </v>
      </c>
      <c r="L65" s="21">
        <f t="shared" si="18"/>
        <v>1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186</v>
      </c>
      <c r="D81" s="11">
        <f>SUM(D82:D180)</f>
        <v>132</v>
      </c>
      <c r="E81" s="11">
        <f>SUM(E82:E180)</f>
        <v>198</v>
      </c>
      <c r="F81" s="10">
        <f>SUM(F82:F180)</f>
        <v>19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6.4516129032258063E-2</v>
      </c>
      <c r="L81" s="13">
        <f>+IF(AND(D81=0,F81=0),"",IF(D81=0,1,IF(F81=0,-1,(F81-D81)/D81)))</f>
        <v>-0.85606060606060608</v>
      </c>
      <c r="M81" s="14">
        <f t="shared" ref="M81:M112" si="23">+IF(OR(AND(G81=""),(K81="")),"",G81*K81)</f>
        <v>6.4516129032258063E-2</v>
      </c>
      <c r="N81" s="14">
        <f t="shared" ref="N81:N112" si="24">+IF(OR(AND(H81=""),(L81="")),"",H81*L81)</f>
        <v>-0.85606060606060608</v>
      </c>
    </row>
    <row r="82" spans="1:14" x14ac:dyDescent="0.2">
      <c r="A82" s="18"/>
      <c r="B82" s="19" t="s">
        <v>69</v>
      </c>
      <c r="C82" s="20">
        <v>2</v>
      </c>
      <c r="D82" s="20">
        <v>1</v>
      </c>
      <c r="E82" s="20">
        <v>3</v>
      </c>
      <c r="F82" s="20">
        <v>1</v>
      </c>
      <c r="G82" s="21">
        <f t="shared" si="19"/>
        <v>1.0752688172043012E-2</v>
      </c>
      <c r="H82" s="21">
        <f t="shared" si="20"/>
        <v>7.575757575757576E-3</v>
      </c>
      <c r="I82" s="21">
        <f t="shared" si="21"/>
        <v>1.5151515151515152E-2</v>
      </c>
      <c r="J82" s="21">
        <f t="shared" si="22"/>
        <v>5.2631578947368418E-2</v>
      </c>
      <c r="K82" s="21">
        <f t="shared" ref="K82:K113" si="25">+IF(AND(C82=0,E82=0)," ",IF(C82=0,1,IF(E82=0,-1,(E82-C82)/C82)))</f>
        <v>0.5</v>
      </c>
      <c r="L82" s="21">
        <f t="shared" ref="L82:L113" si="26">+IF(AND(D82=0,F82=0)," ",IF(D82=0,1,IF(F82=0,-1,(F82-D82)/D82)))</f>
        <v>0</v>
      </c>
      <c r="M82" s="21">
        <f t="shared" si="23"/>
        <v>5.3763440860215058E-3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2</v>
      </c>
      <c r="E85" s="20">
        <v>4</v>
      </c>
      <c r="F85" s="20">
        <v>0</v>
      </c>
      <c r="G85" s="21">
        <f t="shared" si="19"/>
        <v>1.0752688172043012E-2</v>
      </c>
      <c r="H85" s="21">
        <f t="shared" si="20"/>
        <v>1.5151515151515152E-2</v>
      </c>
      <c r="I85" s="21">
        <f t="shared" si="21"/>
        <v>2.0202020202020204E-2</v>
      </c>
      <c r="J85" s="21" t="str">
        <f t="shared" si="22"/>
        <v/>
      </c>
      <c r="K85" s="21">
        <f t="shared" si="25"/>
        <v>1</v>
      </c>
      <c r="L85" s="21">
        <f t="shared" si="26"/>
        <v>-1</v>
      </c>
      <c r="M85" s="21">
        <f t="shared" si="23"/>
        <v>1.0752688172043012E-2</v>
      </c>
      <c r="N85" s="21">
        <f t="shared" si="24"/>
        <v>-1.5151515151515152E-2</v>
      </c>
    </row>
    <row r="86" spans="1:14" ht="25.5" x14ac:dyDescent="0.2">
      <c r="A86" s="18"/>
      <c r="B86" s="19" t="s">
        <v>73</v>
      </c>
      <c r="C86" s="20">
        <v>0</v>
      </c>
      <c r="D86" s="20">
        <v>1</v>
      </c>
      <c r="E86" s="20">
        <v>1</v>
      </c>
      <c r="F86" s="20">
        <v>2</v>
      </c>
      <c r="G86" s="21" t="str">
        <f t="shared" si="19"/>
        <v/>
      </c>
      <c r="H86" s="21">
        <f t="shared" si="20"/>
        <v>7.575757575757576E-3</v>
      </c>
      <c r="I86" s="21">
        <f t="shared" si="21"/>
        <v>5.0505050505050509E-3</v>
      </c>
      <c r="J86" s="21">
        <f t="shared" si="22"/>
        <v>0.10526315789473684</v>
      </c>
      <c r="K86" s="21">
        <f t="shared" si="25"/>
        <v>1</v>
      </c>
      <c r="L86" s="21">
        <f t="shared" si="26"/>
        <v>1</v>
      </c>
      <c r="M86" s="21" t="str">
        <f t="shared" si="23"/>
        <v/>
      </c>
      <c r="N86" s="21">
        <f t="shared" si="24"/>
        <v>7.575757575757576E-3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1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>
        <f t="shared" si="22"/>
        <v>5.2631578947368418E-2</v>
      </c>
      <c r="K93" s="21" t="str">
        <f t="shared" si="25"/>
        <v xml:space="preserve"> </v>
      </c>
      <c r="L93" s="21">
        <f t="shared" si="26"/>
        <v>1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2</v>
      </c>
      <c r="E97" s="20">
        <v>2</v>
      </c>
      <c r="F97" s="20">
        <v>2</v>
      </c>
      <c r="G97" s="21" t="str">
        <f t="shared" si="19"/>
        <v/>
      </c>
      <c r="H97" s="21">
        <f t="shared" si="20"/>
        <v>1.5151515151515152E-2</v>
      </c>
      <c r="I97" s="21">
        <f t="shared" si="21"/>
        <v>1.0101010101010102E-2</v>
      </c>
      <c r="J97" s="21">
        <f t="shared" si="22"/>
        <v>0.10526315789473684</v>
      </c>
      <c r="K97" s="21">
        <f t="shared" si="25"/>
        <v>1</v>
      </c>
      <c r="L97" s="21">
        <f t="shared" si="26"/>
        <v>0</v>
      </c>
      <c r="M97" s="21" t="str">
        <f t="shared" si="23"/>
        <v/>
      </c>
      <c r="N97" s="21">
        <f t="shared" si="24"/>
        <v>0</v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5</v>
      </c>
      <c r="E103" s="20">
        <v>0</v>
      </c>
      <c r="F103" s="20">
        <v>1</v>
      </c>
      <c r="G103" s="21" t="str">
        <f t="shared" si="19"/>
        <v/>
      </c>
      <c r="H103" s="21">
        <f t="shared" si="20"/>
        <v>3.787878787878788E-2</v>
      </c>
      <c r="I103" s="21" t="str">
        <f t="shared" si="21"/>
        <v/>
      </c>
      <c r="J103" s="21">
        <f t="shared" si="22"/>
        <v>5.2631578947368418E-2</v>
      </c>
      <c r="K103" s="21" t="str">
        <f t="shared" si="25"/>
        <v xml:space="preserve"> </v>
      </c>
      <c r="L103" s="21">
        <f t="shared" si="26"/>
        <v>-0.8</v>
      </c>
      <c r="M103" s="21" t="str">
        <f t="shared" si="23"/>
        <v/>
      </c>
      <c r="N103" s="21">
        <f t="shared" si="24"/>
        <v>-3.0303030303030304E-2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0</v>
      </c>
      <c r="G107" s="21" t="str">
        <f t="shared" si="19"/>
        <v/>
      </c>
      <c r="H107" s="21" t="str">
        <f t="shared" si="20"/>
        <v/>
      </c>
      <c r="I107" s="21">
        <f t="shared" si="21"/>
        <v>5.0505050505050509E-3</v>
      </c>
      <c r="J107" s="21" t="str">
        <f t="shared" si="22"/>
        <v/>
      </c>
      <c r="K107" s="21">
        <f t="shared" si="25"/>
        <v>1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4</v>
      </c>
      <c r="E115" s="20">
        <v>0</v>
      </c>
      <c r="F115" s="20">
        <v>2</v>
      </c>
      <c r="G115" s="21" t="str">
        <f t="shared" si="27"/>
        <v/>
      </c>
      <c r="H115" s="21">
        <f t="shared" si="28"/>
        <v>3.0303030303030304E-2</v>
      </c>
      <c r="I115" s="21" t="str">
        <f t="shared" si="29"/>
        <v/>
      </c>
      <c r="J115" s="21">
        <f t="shared" si="30"/>
        <v>0.10526315789473684</v>
      </c>
      <c r="K115" s="21" t="str">
        <f t="shared" si="33"/>
        <v xml:space="preserve"> </v>
      </c>
      <c r="L115" s="21">
        <f t="shared" si="34"/>
        <v>-0.5</v>
      </c>
      <c r="M115" s="21" t="str">
        <f t="shared" si="31"/>
        <v/>
      </c>
      <c r="N115" s="21">
        <f t="shared" si="32"/>
        <v>-1.5151515151515152E-2</v>
      </c>
    </row>
    <row r="116" spans="1:14" x14ac:dyDescent="0.2">
      <c r="A116" s="18"/>
      <c r="B116" s="19" t="s">
        <v>104</v>
      </c>
      <c r="C116" s="20">
        <v>0</v>
      </c>
      <c r="D116" s="20">
        <v>2</v>
      </c>
      <c r="E116" s="20">
        <v>5</v>
      </c>
      <c r="F116" s="20">
        <v>0</v>
      </c>
      <c r="G116" s="21" t="str">
        <f t="shared" si="27"/>
        <v/>
      </c>
      <c r="H116" s="21">
        <f t="shared" si="28"/>
        <v>1.5151515151515152E-2</v>
      </c>
      <c r="I116" s="21">
        <f t="shared" si="29"/>
        <v>2.5252525252525252E-2</v>
      </c>
      <c r="J116" s="21" t="str">
        <f t="shared" si="30"/>
        <v/>
      </c>
      <c r="K116" s="21">
        <f t="shared" si="33"/>
        <v>1</v>
      </c>
      <c r="L116" s="21">
        <f t="shared" si="34"/>
        <v>-1</v>
      </c>
      <c r="M116" s="21" t="str">
        <f t="shared" si="31"/>
        <v/>
      </c>
      <c r="N116" s="21">
        <f t="shared" si="32"/>
        <v>-1.5151515151515152E-2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2</v>
      </c>
      <c r="D118" s="20">
        <v>2</v>
      </c>
      <c r="E118" s="20">
        <v>0</v>
      </c>
      <c r="F118" s="20">
        <v>0</v>
      </c>
      <c r="G118" s="21">
        <f t="shared" si="27"/>
        <v>1.0752688172043012E-2</v>
      </c>
      <c r="H118" s="21">
        <f t="shared" si="28"/>
        <v>1.5151515151515152E-2</v>
      </c>
      <c r="I118" s="21" t="str">
        <f t="shared" si="29"/>
        <v/>
      </c>
      <c r="J118" s="21" t="str">
        <f t="shared" si="30"/>
        <v/>
      </c>
      <c r="K118" s="21">
        <f t="shared" si="33"/>
        <v>-1</v>
      </c>
      <c r="L118" s="21">
        <f t="shared" si="34"/>
        <v>-1</v>
      </c>
      <c r="M118" s="21">
        <f t="shared" si="31"/>
        <v>-1.0752688172043012E-2</v>
      </c>
      <c r="N118" s="21">
        <f t="shared" si="32"/>
        <v>-1.5151515151515152E-2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5</v>
      </c>
      <c r="D127" s="20">
        <v>7</v>
      </c>
      <c r="E127" s="20">
        <v>0</v>
      </c>
      <c r="F127" s="20">
        <v>0</v>
      </c>
      <c r="G127" s="21">
        <f t="shared" si="27"/>
        <v>2.6881720430107527E-2</v>
      </c>
      <c r="H127" s="21">
        <f t="shared" si="28"/>
        <v>5.3030303030303032E-2</v>
      </c>
      <c r="I127" s="21" t="str">
        <f t="shared" si="29"/>
        <v/>
      </c>
      <c r="J127" s="21" t="str">
        <f t="shared" si="30"/>
        <v/>
      </c>
      <c r="K127" s="21">
        <f t="shared" si="33"/>
        <v>-1</v>
      </c>
      <c r="L127" s="21">
        <f t="shared" si="34"/>
        <v>-1</v>
      </c>
      <c r="M127" s="21">
        <f t="shared" si="31"/>
        <v>-2.6881720430107527E-2</v>
      </c>
      <c r="N127" s="21">
        <f t="shared" si="32"/>
        <v>-5.3030303030303032E-2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1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5.0505050505050509E-3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0</v>
      </c>
      <c r="E132" s="20">
        <v>0</v>
      </c>
      <c r="F132" s="20">
        <v>0</v>
      </c>
      <c r="G132" s="21">
        <f t="shared" si="27"/>
        <v>5.3763440860215058E-3</v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>
        <f t="shared" si="33"/>
        <v>-1</v>
      </c>
      <c r="L132" s="21" t="str">
        <f t="shared" si="34"/>
        <v xml:space="preserve"> </v>
      </c>
      <c r="M132" s="21">
        <f t="shared" si="31"/>
        <v>-5.3763440860215058E-3</v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1</v>
      </c>
      <c r="D133" s="20">
        <v>0</v>
      </c>
      <c r="E133" s="20">
        <v>10</v>
      </c>
      <c r="F133" s="20">
        <v>0</v>
      </c>
      <c r="G133" s="21">
        <f t="shared" si="27"/>
        <v>5.3763440860215058E-3</v>
      </c>
      <c r="H133" s="21" t="str">
        <f t="shared" si="28"/>
        <v/>
      </c>
      <c r="I133" s="21">
        <f t="shared" si="29"/>
        <v>5.0505050505050504E-2</v>
      </c>
      <c r="J133" s="21" t="str">
        <f t="shared" si="30"/>
        <v/>
      </c>
      <c r="K133" s="21">
        <f t="shared" si="33"/>
        <v>9</v>
      </c>
      <c r="L133" s="21" t="str">
        <f t="shared" si="34"/>
        <v xml:space="preserve"> </v>
      </c>
      <c r="M133" s="21">
        <f t="shared" si="31"/>
        <v>4.8387096774193554E-2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4</v>
      </c>
      <c r="D134" s="20">
        <v>0</v>
      </c>
      <c r="E134" s="20">
        <v>1</v>
      </c>
      <c r="F134" s="20">
        <v>0</v>
      </c>
      <c r="G134" s="21">
        <f t="shared" si="27"/>
        <v>2.1505376344086023E-2</v>
      </c>
      <c r="H134" s="21" t="str">
        <f t="shared" si="28"/>
        <v/>
      </c>
      <c r="I134" s="21">
        <f t="shared" si="29"/>
        <v>5.0505050505050509E-3</v>
      </c>
      <c r="J134" s="21" t="str">
        <f t="shared" si="30"/>
        <v/>
      </c>
      <c r="K134" s="21">
        <f t="shared" si="33"/>
        <v>-0.75</v>
      </c>
      <c r="L134" s="21" t="str">
        <f t="shared" si="34"/>
        <v xml:space="preserve"> </v>
      </c>
      <c r="M134" s="21">
        <f t="shared" si="31"/>
        <v>-1.6129032258064516E-2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7</v>
      </c>
      <c r="D135" s="20">
        <v>0</v>
      </c>
      <c r="E135" s="20">
        <v>1</v>
      </c>
      <c r="F135" s="20">
        <v>0</v>
      </c>
      <c r="G135" s="21">
        <f t="shared" si="27"/>
        <v>3.7634408602150539E-2</v>
      </c>
      <c r="H135" s="21" t="str">
        <f t="shared" si="28"/>
        <v/>
      </c>
      <c r="I135" s="21">
        <f t="shared" si="29"/>
        <v>5.0505050505050509E-3</v>
      </c>
      <c r="J135" s="21" t="str">
        <f t="shared" si="30"/>
        <v/>
      </c>
      <c r="K135" s="21">
        <f t="shared" si="33"/>
        <v>-0.8571428571428571</v>
      </c>
      <c r="L135" s="21" t="str">
        <f t="shared" si="34"/>
        <v xml:space="preserve"> </v>
      </c>
      <c r="M135" s="21">
        <f t="shared" si="31"/>
        <v>-3.2258064516129031E-2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4</v>
      </c>
      <c r="D136" s="20">
        <v>0</v>
      </c>
      <c r="E136" s="20">
        <v>2</v>
      </c>
      <c r="F136" s="20">
        <v>0</v>
      </c>
      <c r="G136" s="21">
        <f t="shared" si="27"/>
        <v>2.1505376344086023E-2</v>
      </c>
      <c r="H136" s="21" t="str">
        <f t="shared" si="28"/>
        <v/>
      </c>
      <c r="I136" s="21">
        <f t="shared" si="29"/>
        <v>1.0101010101010102E-2</v>
      </c>
      <c r="J136" s="21" t="str">
        <f t="shared" si="30"/>
        <v/>
      </c>
      <c r="K136" s="21">
        <f t="shared" si="33"/>
        <v>-0.5</v>
      </c>
      <c r="L136" s="21" t="str">
        <f t="shared" si="34"/>
        <v xml:space="preserve"> </v>
      </c>
      <c r="M136" s="21">
        <f t="shared" si="31"/>
        <v>-1.0752688172043012E-2</v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16</v>
      </c>
      <c r="D137" s="20">
        <v>1</v>
      </c>
      <c r="E137" s="20">
        <v>12</v>
      </c>
      <c r="F137" s="20">
        <v>1</v>
      </c>
      <c r="G137" s="21">
        <f t="shared" si="27"/>
        <v>8.6021505376344093E-2</v>
      </c>
      <c r="H137" s="21">
        <f t="shared" si="28"/>
        <v>7.575757575757576E-3</v>
      </c>
      <c r="I137" s="21">
        <f t="shared" si="29"/>
        <v>6.0606060606060608E-2</v>
      </c>
      <c r="J137" s="21">
        <f t="shared" si="30"/>
        <v>5.2631578947368418E-2</v>
      </c>
      <c r="K137" s="21">
        <f t="shared" si="33"/>
        <v>-0.25</v>
      </c>
      <c r="L137" s="21">
        <f t="shared" si="34"/>
        <v>0</v>
      </c>
      <c r="M137" s="21">
        <f t="shared" si="31"/>
        <v>-2.1505376344086023E-2</v>
      </c>
      <c r="N137" s="21">
        <f t="shared" si="32"/>
        <v>0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</v>
      </c>
      <c r="D139" s="20">
        <v>0</v>
      </c>
      <c r="E139" s="20">
        <v>1</v>
      </c>
      <c r="F139" s="20">
        <v>0</v>
      </c>
      <c r="G139" s="21">
        <f t="shared" si="27"/>
        <v>1.0752688172043012E-2</v>
      </c>
      <c r="H139" s="21" t="str">
        <f t="shared" si="28"/>
        <v/>
      </c>
      <c r="I139" s="21">
        <f t="shared" si="29"/>
        <v>5.0505050505050509E-3</v>
      </c>
      <c r="J139" s="21" t="str">
        <f t="shared" si="30"/>
        <v/>
      </c>
      <c r="K139" s="21">
        <f t="shared" si="33"/>
        <v>-0.5</v>
      </c>
      <c r="L139" s="21" t="str">
        <f t="shared" si="34"/>
        <v xml:space="preserve"> </v>
      </c>
      <c r="M139" s="21">
        <f t="shared" si="31"/>
        <v>-5.3763440860215058E-3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1</v>
      </c>
      <c r="E141" s="20">
        <v>0</v>
      </c>
      <c r="F141" s="20">
        <v>0</v>
      </c>
      <c r="G141" s="21" t="str">
        <f t="shared" si="27"/>
        <v/>
      </c>
      <c r="H141" s="21">
        <f t="shared" si="28"/>
        <v>7.575757575757576E-3</v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>
        <f t="shared" si="34"/>
        <v>-1</v>
      </c>
      <c r="M141" s="21" t="str">
        <f t="shared" si="31"/>
        <v/>
      </c>
      <c r="N141" s="21">
        <f t="shared" si="32"/>
        <v>-7.575757575757576E-3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101</v>
      </c>
      <c r="D144" s="20">
        <v>90</v>
      </c>
      <c r="E144" s="20">
        <v>8</v>
      </c>
      <c r="F144" s="20">
        <v>6</v>
      </c>
      <c r="G144" s="21">
        <f t="shared" si="27"/>
        <v>0.543010752688172</v>
      </c>
      <c r="H144" s="21">
        <f t="shared" si="28"/>
        <v>0.68181818181818177</v>
      </c>
      <c r="I144" s="21">
        <f t="shared" si="29"/>
        <v>4.0404040404040407E-2</v>
      </c>
      <c r="J144" s="21">
        <f t="shared" si="30"/>
        <v>0.31578947368421051</v>
      </c>
      <c r="K144" s="21">
        <f t="shared" si="33"/>
        <v>-0.92079207920792083</v>
      </c>
      <c r="L144" s="21">
        <f t="shared" si="34"/>
        <v>-0.93333333333333335</v>
      </c>
      <c r="M144" s="21">
        <f t="shared" si="31"/>
        <v>-0.5</v>
      </c>
      <c r="N144" s="21">
        <f t="shared" si="32"/>
        <v>-0.63636363636363635</v>
      </c>
    </row>
    <row r="145" spans="1:14" ht="24.75" customHeight="1" x14ac:dyDescent="0.2">
      <c r="A145" s="18"/>
      <c r="B145" s="19" t="s">
        <v>133</v>
      </c>
      <c r="C145" s="20">
        <v>1</v>
      </c>
      <c r="D145" s="20">
        <v>1</v>
      </c>
      <c r="E145" s="20">
        <v>0</v>
      </c>
      <c r="F145" s="20">
        <v>0</v>
      </c>
      <c r="G145" s="21">
        <f t="shared" ref="G145:G180" si="35">+IF(C145=0,"",C145/C$81)</f>
        <v>5.3763440860215058E-3</v>
      </c>
      <c r="H145" s="21">
        <f t="shared" ref="H145:H180" si="36">+IF(D145=0,"",D145/D$81)</f>
        <v>7.575757575757576E-3</v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>
        <f t="shared" si="33"/>
        <v>-1</v>
      </c>
      <c r="L145" s="21">
        <f t="shared" si="34"/>
        <v>-1</v>
      </c>
      <c r="M145" s="21">
        <f t="shared" ref="M145:M180" si="39">+IF(OR(AND(G145=""),(K145="")),"",G145*K145)</f>
        <v>-5.3763440860215058E-3</v>
      </c>
      <c r="N145" s="21">
        <f t="shared" ref="N145:N180" si="40">+IF(OR(AND(H145=""),(L145="")),"",H145*L145)</f>
        <v>-7.575757575757576E-3</v>
      </c>
    </row>
    <row r="146" spans="1:14" x14ac:dyDescent="0.2">
      <c r="A146" s="18"/>
      <c r="B146" s="19" t="s">
        <v>134</v>
      </c>
      <c r="C146" s="20">
        <v>23</v>
      </c>
      <c r="D146" s="20">
        <v>11</v>
      </c>
      <c r="E146" s="20">
        <v>0</v>
      </c>
      <c r="F146" s="20">
        <v>0</v>
      </c>
      <c r="G146" s="21">
        <f t="shared" si="35"/>
        <v>0.12365591397849462</v>
      </c>
      <c r="H146" s="21">
        <f t="shared" si="36"/>
        <v>8.3333333333333329E-2</v>
      </c>
      <c r="I146" s="21" t="str">
        <f t="shared" si="37"/>
        <v/>
      </c>
      <c r="J146" s="21" t="str">
        <f t="shared" si="38"/>
        <v/>
      </c>
      <c r="K146" s="21">
        <f t="shared" ref="K146:K180" si="41">+IF(AND(C146=0,E146=0)," ",IF(C146=0,1,IF(E146=0,-1,(E146-C146)/C146)))</f>
        <v>-1</v>
      </c>
      <c r="L146" s="21">
        <f t="shared" ref="L146:L180" si="42">+IF(AND(D146=0,F146=0)," ",IF(D146=0,1,IF(F146=0,-1,(F146-D146)/D146)))</f>
        <v>-1</v>
      </c>
      <c r="M146" s="21">
        <f t="shared" si="39"/>
        <v>-0.12365591397849462</v>
      </c>
      <c r="N146" s="21">
        <f t="shared" si="40"/>
        <v>-8.3333333333333329E-2</v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142</v>
      </c>
      <c r="F147" s="20">
        <v>2</v>
      </c>
      <c r="G147" s="21" t="str">
        <f t="shared" si="35"/>
        <v/>
      </c>
      <c r="H147" s="21" t="str">
        <f t="shared" si="36"/>
        <v/>
      </c>
      <c r="I147" s="21">
        <f t="shared" si="37"/>
        <v>0.71717171717171713</v>
      </c>
      <c r="J147" s="21">
        <f t="shared" si="38"/>
        <v>0.10526315789473684</v>
      </c>
      <c r="K147" s="21">
        <f t="shared" si="41"/>
        <v>1</v>
      </c>
      <c r="L147" s="21">
        <f t="shared" si="42"/>
        <v>1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5</v>
      </c>
      <c r="D148" s="20">
        <v>0</v>
      </c>
      <c r="E148" s="20">
        <v>0</v>
      </c>
      <c r="F148" s="20">
        <v>0</v>
      </c>
      <c r="G148" s="21">
        <f t="shared" si="35"/>
        <v>2.6881720430107527E-2</v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>
        <f t="shared" si="41"/>
        <v>-1</v>
      </c>
      <c r="L148" s="21" t="str">
        <f t="shared" si="42"/>
        <v xml:space="preserve"> </v>
      </c>
      <c r="M148" s="21">
        <f t="shared" si="39"/>
        <v>-2.6881720430107527E-2</v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6</v>
      </c>
      <c r="D149" s="20">
        <v>2</v>
      </c>
      <c r="E149" s="20">
        <v>2</v>
      </c>
      <c r="F149" s="20">
        <v>1</v>
      </c>
      <c r="G149" s="21">
        <f t="shared" si="35"/>
        <v>3.2258064516129031E-2</v>
      </c>
      <c r="H149" s="21">
        <f t="shared" si="36"/>
        <v>1.5151515151515152E-2</v>
      </c>
      <c r="I149" s="21">
        <f t="shared" si="37"/>
        <v>1.0101010101010102E-2</v>
      </c>
      <c r="J149" s="21">
        <f t="shared" si="38"/>
        <v>5.2631578947368418E-2</v>
      </c>
      <c r="K149" s="21">
        <f t="shared" si="41"/>
        <v>-0.66666666666666663</v>
      </c>
      <c r="L149" s="21">
        <f t="shared" si="42"/>
        <v>-0.5</v>
      </c>
      <c r="M149" s="21">
        <f t="shared" si="39"/>
        <v>-2.150537634408602E-2</v>
      </c>
      <c r="N149" s="21">
        <f t="shared" si="40"/>
        <v>-7.575757575757576E-3</v>
      </c>
    </row>
    <row r="150" spans="1:14" x14ac:dyDescent="0.2">
      <c r="A150" s="18"/>
      <c r="B150" s="19" t="s">
        <v>138</v>
      </c>
      <c r="C150" s="20">
        <v>3</v>
      </c>
      <c r="D150" s="20">
        <v>0</v>
      </c>
      <c r="E150" s="20">
        <v>0</v>
      </c>
      <c r="F150" s="20">
        <v>0</v>
      </c>
      <c r="G150" s="21">
        <f t="shared" si="35"/>
        <v>1.6129032258064516E-2</v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>
        <f t="shared" si="41"/>
        <v>-1</v>
      </c>
      <c r="L150" s="21" t="str">
        <f t="shared" si="42"/>
        <v xml:space="preserve"> </v>
      </c>
      <c r="M150" s="21">
        <f t="shared" si="39"/>
        <v>-1.6129032258064516E-2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1</v>
      </c>
      <c r="F166" s="20">
        <v>0</v>
      </c>
      <c r="G166" s="21" t="str">
        <f t="shared" si="35"/>
        <v/>
      </c>
      <c r="H166" s="21" t="str">
        <f t="shared" si="36"/>
        <v/>
      </c>
      <c r="I166" s="21">
        <f t="shared" si="37"/>
        <v>5.0505050505050509E-3</v>
      </c>
      <c r="J166" s="21" t="str">
        <f t="shared" si="38"/>
        <v/>
      </c>
      <c r="K166" s="21">
        <f t="shared" si="41"/>
        <v>1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1</v>
      </c>
      <c r="D167" s="20">
        <v>0</v>
      </c>
      <c r="E167" s="20">
        <v>1</v>
      </c>
      <c r="F167" s="20">
        <v>0</v>
      </c>
      <c r="G167" s="21">
        <f t="shared" si="35"/>
        <v>5.3763440860215058E-3</v>
      </c>
      <c r="H167" s="21" t="str">
        <f t="shared" si="36"/>
        <v/>
      </c>
      <c r="I167" s="21">
        <f t="shared" si="37"/>
        <v>5.0505050505050509E-3</v>
      </c>
      <c r="J167" s="21" t="str">
        <f t="shared" si="38"/>
        <v/>
      </c>
      <c r="K167" s="21">
        <f t="shared" si="41"/>
        <v>0</v>
      </c>
      <c r="L167" s="21" t="str">
        <f t="shared" si="42"/>
        <v xml:space="preserve"> </v>
      </c>
      <c r="M167" s="21">
        <f t="shared" si="39"/>
        <v>0</v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96</v>
      </c>
      <c r="D188" s="11">
        <f>SUM(D189:D363)</f>
        <v>39</v>
      </c>
      <c r="E188" s="11">
        <f>SUM(E189:E363)</f>
        <v>50</v>
      </c>
      <c r="F188" s="10">
        <f>SUM(F189:F363)</f>
        <v>47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-0.47916666666666669</v>
      </c>
      <c r="L188" s="13">
        <f>+IF(AND(D188=0,F188=0),"",IF(D188=0,1,IF(F188=0,-1,(F188-D188)/D188)))</f>
        <v>0.20512820512820512</v>
      </c>
      <c r="M188" s="14">
        <f t="shared" ref="M188:M219" si="47">+IF(OR(AND(G188=""),(K188="")),"",G188*K188)</f>
        <v>-0.47916666666666669</v>
      </c>
      <c r="N188" s="14">
        <f t="shared" ref="N188:N219" si="48">+IF(OR(AND(H188=""),(L188="")),"",H188*L188)</f>
        <v>0.20512820512820512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6</v>
      </c>
      <c r="F189" s="20">
        <v>0</v>
      </c>
      <c r="G189" s="21" t="str">
        <f t="shared" si="43"/>
        <v/>
      </c>
      <c r="H189" s="21" t="str">
        <f t="shared" si="44"/>
        <v/>
      </c>
      <c r="I189" s="21">
        <f t="shared" si="45"/>
        <v>0.12</v>
      </c>
      <c r="J189" s="21" t="str">
        <f t="shared" si="46"/>
        <v/>
      </c>
      <c r="K189" s="21">
        <f t="shared" ref="K189:K220" si="49">+IF(AND(C189=0,E189=0)," ",IF(C189=0,1,IF(E189=0,-1,(E189-C189)/C189)))</f>
        <v>1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2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>
        <f t="shared" si="46"/>
        <v>4.2553191489361701E-2</v>
      </c>
      <c r="K191" s="21" t="str">
        <f t="shared" si="49"/>
        <v xml:space="preserve"> 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1</v>
      </c>
      <c r="E193" s="20">
        <v>0</v>
      </c>
      <c r="F193" s="20">
        <v>3</v>
      </c>
      <c r="G193" s="21" t="str">
        <f t="shared" si="43"/>
        <v/>
      </c>
      <c r="H193" s="21">
        <f t="shared" si="44"/>
        <v>2.564102564102564E-2</v>
      </c>
      <c r="I193" s="21" t="str">
        <f t="shared" si="45"/>
        <v/>
      </c>
      <c r="J193" s="21">
        <f t="shared" si="46"/>
        <v>6.3829787234042548E-2</v>
      </c>
      <c r="K193" s="21" t="str">
        <f t="shared" si="49"/>
        <v xml:space="preserve"> </v>
      </c>
      <c r="L193" s="21">
        <f t="shared" si="50"/>
        <v>2</v>
      </c>
      <c r="M193" s="21" t="str">
        <f t="shared" si="47"/>
        <v/>
      </c>
      <c r="N193" s="21">
        <f t="shared" si="48"/>
        <v>5.128205128205128E-2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</v>
      </c>
      <c r="D195" s="20">
        <v>0</v>
      </c>
      <c r="E195" s="20">
        <v>2</v>
      </c>
      <c r="F195" s="20">
        <v>1</v>
      </c>
      <c r="G195" s="21">
        <f t="shared" si="43"/>
        <v>2.0833333333333332E-2</v>
      </c>
      <c r="H195" s="21" t="str">
        <f t="shared" si="44"/>
        <v/>
      </c>
      <c r="I195" s="21">
        <f t="shared" si="45"/>
        <v>0.04</v>
      </c>
      <c r="J195" s="21">
        <f t="shared" si="46"/>
        <v>2.1276595744680851E-2</v>
      </c>
      <c r="K195" s="21">
        <f t="shared" si="49"/>
        <v>0</v>
      </c>
      <c r="L195" s="21">
        <f t="shared" si="50"/>
        <v>1</v>
      </c>
      <c r="M195" s="21">
        <f t="shared" si="47"/>
        <v>0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1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0.02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1</v>
      </c>
      <c r="G203" s="21" t="str">
        <f t="shared" si="43"/>
        <v/>
      </c>
      <c r="H203" s="21" t="str">
        <f t="shared" si="44"/>
        <v/>
      </c>
      <c r="I203" s="21">
        <f t="shared" si="45"/>
        <v>0.02</v>
      </c>
      <c r="J203" s="21">
        <f t="shared" si="46"/>
        <v>2.1276595744680851E-2</v>
      </c>
      <c r="K203" s="21">
        <f t="shared" si="49"/>
        <v>1</v>
      </c>
      <c r="L203" s="21">
        <f t="shared" si="50"/>
        <v>1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1</v>
      </c>
      <c r="D204" s="20">
        <v>0</v>
      </c>
      <c r="E204" s="20">
        <v>0</v>
      </c>
      <c r="F204" s="20">
        <v>0</v>
      </c>
      <c r="G204" s="21">
        <f t="shared" si="43"/>
        <v>1.0416666666666666E-2</v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>
        <f t="shared" si="49"/>
        <v>-1</v>
      </c>
      <c r="L204" s="21" t="str">
        <f t="shared" si="50"/>
        <v xml:space="preserve"> </v>
      </c>
      <c r="M204" s="21">
        <f t="shared" si="47"/>
        <v>-1.0416666666666666E-2</v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3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6.3829787234042548E-2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2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>
        <f t="shared" si="46"/>
        <v>4.2553191489361701E-2</v>
      </c>
      <c r="K216" s="21" t="str">
        <f t="shared" si="49"/>
        <v xml:space="preserve"> </v>
      </c>
      <c r="L216" s="21">
        <f t="shared" si="50"/>
        <v>1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1</v>
      </c>
      <c r="E219" s="20">
        <v>0</v>
      </c>
      <c r="F219" s="20">
        <v>1</v>
      </c>
      <c r="G219" s="21" t="str">
        <f t="shared" si="43"/>
        <v/>
      </c>
      <c r="H219" s="21">
        <f t="shared" si="44"/>
        <v>2.564102564102564E-2</v>
      </c>
      <c r="I219" s="21" t="str">
        <f t="shared" si="45"/>
        <v/>
      </c>
      <c r="J219" s="21">
        <f t="shared" si="46"/>
        <v>2.1276595744680851E-2</v>
      </c>
      <c r="K219" s="21" t="str">
        <f t="shared" si="49"/>
        <v xml:space="preserve"> </v>
      </c>
      <c r="L219" s="21">
        <f t="shared" si="50"/>
        <v>0</v>
      </c>
      <c r="M219" s="21" t="str">
        <f t="shared" si="47"/>
        <v/>
      </c>
      <c r="N219" s="21">
        <f t="shared" si="48"/>
        <v>0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1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>
        <f t="shared" ref="J220:J251" si="54">+IF(F220=0,"",F220/F$188)</f>
        <v>2.1276595744680851E-2</v>
      </c>
      <c r="K220" s="21" t="str">
        <f t="shared" si="49"/>
        <v xml:space="preserve"> 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2</v>
      </c>
      <c r="E221" s="20">
        <v>0</v>
      </c>
      <c r="F221" s="20">
        <v>3</v>
      </c>
      <c r="G221" s="21" t="str">
        <f t="shared" si="51"/>
        <v/>
      </c>
      <c r="H221" s="21">
        <f t="shared" si="52"/>
        <v>5.128205128205128E-2</v>
      </c>
      <c r="I221" s="21" t="str">
        <f t="shared" si="53"/>
        <v/>
      </c>
      <c r="J221" s="21">
        <f t="shared" si="54"/>
        <v>6.3829787234042548E-2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0.5</v>
      </c>
      <c r="M221" s="21" t="str">
        <f t="shared" si="55"/>
        <v/>
      </c>
      <c r="N221" s="21">
        <f t="shared" si="56"/>
        <v>2.564102564102564E-2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3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>
        <f t="shared" si="54"/>
        <v>6.3829787234042548E-2</v>
      </c>
      <c r="K223" s="21" t="str">
        <f t="shared" si="57"/>
        <v xml:space="preserve"> </v>
      </c>
      <c r="L223" s="21">
        <f t="shared" si="58"/>
        <v>1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1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2.1276595744680851E-2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6</v>
      </c>
      <c r="D230" s="20">
        <v>2</v>
      </c>
      <c r="E230" s="20">
        <v>2</v>
      </c>
      <c r="F230" s="20">
        <v>7</v>
      </c>
      <c r="G230" s="21">
        <f t="shared" si="51"/>
        <v>6.25E-2</v>
      </c>
      <c r="H230" s="21">
        <f t="shared" si="52"/>
        <v>5.128205128205128E-2</v>
      </c>
      <c r="I230" s="21">
        <f t="shared" si="53"/>
        <v>0.04</v>
      </c>
      <c r="J230" s="21">
        <f t="shared" si="54"/>
        <v>0.14893617021276595</v>
      </c>
      <c r="K230" s="21">
        <f t="shared" si="57"/>
        <v>-0.66666666666666663</v>
      </c>
      <c r="L230" s="21">
        <f t="shared" si="58"/>
        <v>2.5</v>
      </c>
      <c r="M230" s="21">
        <f t="shared" si="55"/>
        <v>-4.1666666666666664E-2</v>
      </c>
      <c r="N230" s="21">
        <f t="shared" si="56"/>
        <v>0.12820512820512819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1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>
        <f t="shared" si="54"/>
        <v>2.1276595744680851E-2</v>
      </c>
      <c r="K231" s="21" t="str">
        <f t="shared" si="57"/>
        <v xml:space="preserve"> </v>
      </c>
      <c r="L231" s="21">
        <f t="shared" si="58"/>
        <v>1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2</v>
      </c>
      <c r="E235" s="20">
        <v>3</v>
      </c>
      <c r="F235" s="20">
        <v>1</v>
      </c>
      <c r="G235" s="21" t="str">
        <f t="shared" si="51"/>
        <v/>
      </c>
      <c r="H235" s="21">
        <f t="shared" si="52"/>
        <v>5.128205128205128E-2</v>
      </c>
      <c r="I235" s="21">
        <f t="shared" si="53"/>
        <v>0.06</v>
      </c>
      <c r="J235" s="21">
        <f t="shared" si="54"/>
        <v>2.1276595744680851E-2</v>
      </c>
      <c r="K235" s="21">
        <f t="shared" si="57"/>
        <v>1</v>
      </c>
      <c r="L235" s="21">
        <f t="shared" si="58"/>
        <v>-0.5</v>
      </c>
      <c r="M235" s="21" t="str">
        <f t="shared" si="55"/>
        <v/>
      </c>
      <c r="N235" s="21">
        <f t="shared" si="56"/>
        <v>-2.564102564102564E-2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1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>
        <f t="shared" si="54"/>
        <v>2.1276595744680851E-2</v>
      </c>
      <c r="K238" s="21" t="str">
        <f t="shared" si="57"/>
        <v xml:space="preserve"> </v>
      </c>
      <c r="L238" s="21">
        <f t="shared" si="58"/>
        <v>1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2</v>
      </c>
      <c r="F242" s="20">
        <v>0</v>
      </c>
      <c r="G242" s="21" t="str">
        <f t="shared" si="51"/>
        <v/>
      </c>
      <c r="H242" s="21" t="str">
        <f t="shared" si="52"/>
        <v/>
      </c>
      <c r="I242" s="21">
        <f t="shared" si="53"/>
        <v>0.04</v>
      </c>
      <c r="J242" s="21" t="str">
        <f t="shared" si="54"/>
        <v/>
      </c>
      <c r="K242" s="21">
        <f t="shared" si="57"/>
        <v>1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1</v>
      </c>
      <c r="D245" s="20">
        <v>0</v>
      </c>
      <c r="E245" s="20">
        <v>0</v>
      </c>
      <c r="F245" s="20">
        <v>0</v>
      </c>
      <c r="G245" s="21">
        <f t="shared" si="51"/>
        <v>1.0416666666666666E-2</v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>
        <f t="shared" si="57"/>
        <v>-1</v>
      </c>
      <c r="L245" s="21" t="str">
        <f t="shared" si="58"/>
        <v xml:space="preserve"> </v>
      </c>
      <c r="M245" s="21">
        <f t="shared" si="55"/>
        <v>-1.0416666666666666E-2</v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1</v>
      </c>
      <c r="E248" s="20">
        <v>0</v>
      </c>
      <c r="F248" s="20">
        <v>0</v>
      </c>
      <c r="G248" s="21" t="str">
        <f t="shared" si="51"/>
        <v/>
      </c>
      <c r="H248" s="21">
        <f t="shared" si="52"/>
        <v>2.564102564102564E-2</v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>
        <f t="shared" si="58"/>
        <v>-1</v>
      </c>
      <c r="M248" s="21" t="str">
        <f t="shared" si="55"/>
        <v/>
      </c>
      <c r="N248" s="21">
        <f t="shared" si="56"/>
        <v>-2.564102564102564E-2</v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1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>
        <f t="shared" ref="J252:J283" si="62">+IF(F252=0,"",F252/F$188)</f>
        <v>2.1276595744680851E-2</v>
      </c>
      <c r="K252" s="21" t="str">
        <f t="shared" si="57"/>
        <v xml:space="preserve"> 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67</v>
      </c>
      <c r="D255" s="20">
        <v>9</v>
      </c>
      <c r="E255" s="20">
        <v>17</v>
      </c>
      <c r="F255" s="20">
        <v>1</v>
      </c>
      <c r="G255" s="21">
        <f t="shared" si="59"/>
        <v>0.69791666666666663</v>
      </c>
      <c r="H255" s="21">
        <f t="shared" si="60"/>
        <v>0.23076923076923078</v>
      </c>
      <c r="I255" s="21">
        <f t="shared" si="61"/>
        <v>0.34</v>
      </c>
      <c r="J255" s="21">
        <f t="shared" si="62"/>
        <v>2.1276595744680851E-2</v>
      </c>
      <c r="K255" s="21">
        <f t="shared" si="65"/>
        <v>-0.74626865671641796</v>
      </c>
      <c r="L255" s="21">
        <f t="shared" si="66"/>
        <v>-0.88888888888888884</v>
      </c>
      <c r="M255" s="21">
        <f t="shared" si="63"/>
        <v>-0.52083333333333337</v>
      </c>
      <c r="N255" s="21">
        <f t="shared" si="64"/>
        <v>-0.20512820512820512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11</v>
      </c>
      <c r="D258" s="20">
        <v>5</v>
      </c>
      <c r="E258" s="20">
        <v>3</v>
      </c>
      <c r="F258" s="20">
        <v>1</v>
      </c>
      <c r="G258" s="21">
        <f t="shared" si="59"/>
        <v>0.11458333333333333</v>
      </c>
      <c r="H258" s="21">
        <f t="shared" si="60"/>
        <v>0.12820512820512819</v>
      </c>
      <c r="I258" s="21">
        <f t="shared" si="61"/>
        <v>0.06</v>
      </c>
      <c r="J258" s="21">
        <f t="shared" si="62"/>
        <v>2.1276595744680851E-2</v>
      </c>
      <c r="K258" s="21">
        <f t="shared" si="65"/>
        <v>-0.72727272727272729</v>
      </c>
      <c r="L258" s="21">
        <f t="shared" si="66"/>
        <v>-0.8</v>
      </c>
      <c r="M258" s="21">
        <f t="shared" si="63"/>
        <v>-8.3333333333333329E-2</v>
      </c>
      <c r="N258" s="21">
        <f t="shared" si="64"/>
        <v>-0.10256410256410256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1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>
        <f t="shared" si="62"/>
        <v>2.1276595744680851E-2</v>
      </c>
      <c r="K271" s="21" t="str">
        <f t="shared" si="65"/>
        <v xml:space="preserve"> </v>
      </c>
      <c r="L271" s="21">
        <f t="shared" si="66"/>
        <v>1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0</v>
      </c>
      <c r="F281" s="20">
        <v>0</v>
      </c>
      <c r="G281" s="21" t="str">
        <f t="shared" si="59"/>
        <v/>
      </c>
      <c r="H281" s="21">
        <f t="shared" si="60"/>
        <v>2.564102564102564E-2</v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>
        <f t="shared" si="66"/>
        <v>-1</v>
      </c>
      <c r="M281" s="21" t="str">
        <f t="shared" si="63"/>
        <v/>
      </c>
      <c r="N281" s="21">
        <f t="shared" si="64"/>
        <v>-2.564102564102564E-2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6</v>
      </c>
      <c r="F294" s="20">
        <v>2</v>
      </c>
      <c r="G294" s="21" t="str">
        <f t="shared" si="67"/>
        <v/>
      </c>
      <c r="H294" s="21" t="str">
        <f t="shared" si="68"/>
        <v/>
      </c>
      <c r="I294" s="21">
        <f t="shared" si="69"/>
        <v>0.12</v>
      </c>
      <c r="J294" s="21">
        <f t="shared" si="70"/>
        <v>4.2553191489361701E-2</v>
      </c>
      <c r="K294" s="21">
        <f t="shared" si="73"/>
        <v>1</v>
      </c>
      <c r="L294" s="21">
        <f t="shared" si="74"/>
        <v>1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2</v>
      </c>
      <c r="D295" s="20">
        <v>0</v>
      </c>
      <c r="E295" s="20">
        <v>0</v>
      </c>
      <c r="F295" s="20">
        <v>0</v>
      </c>
      <c r="G295" s="21">
        <f t="shared" si="67"/>
        <v>2.0833333333333332E-2</v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>
        <f t="shared" si="73"/>
        <v>-1</v>
      </c>
      <c r="L295" s="21" t="str">
        <f t="shared" si="74"/>
        <v xml:space="preserve"> </v>
      </c>
      <c r="M295" s="21">
        <f t="shared" si="71"/>
        <v>-2.0833333333333332E-2</v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1</v>
      </c>
      <c r="D299" s="20">
        <v>0</v>
      </c>
      <c r="E299" s="20">
        <v>7</v>
      </c>
      <c r="F299" s="20">
        <v>4</v>
      </c>
      <c r="G299" s="21">
        <f t="shared" si="67"/>
        <v>1.0416666666666666E-2</v>
      </c>
      <c r="H299" s="21" t="str">
        <f t="shared" si="68"/>
        <v/>
      </c>
      <c r="I299" s="21">
        <f t="shared" si="69"/>
        <v>0.14000000000000001</v>
      </c>
      <c r="J299" s="21">
        <f t="shared" si="70"/>
        <v>8.5106382978723402E-2</v>
      </c>
      <c r="K299" s="21">
        <f t="shared" si="73"/>
        <v>6</v>
      </c>
      <c r="L299" s="21">
        <f t="shared" si="74"/>
        <v>1</v>
      </c>
      <c r="M299" s="21">
        <f t="shared" si="71"/>
        <v>6.25E-2</v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1</v>
      </c>
      <c r="D300" s="20">
        <v>6</v>
      </c>
      <c r="E300" s="20">
        <v>0</v>
      </c>
      <c r="F300" s="20">
        <v>0</v>
      </c>
      <c r="G300" s="21">
        <f t="shared" si="67"/>
        <v>1.0416666666666666E-2</v>
      </c>
      <c r="H300" s="21">
        <f t="shared" si="68"/>
        <v>0.15384615384615385</v>
      </c>
      <c r="I300" s="21" t="str">
        <f t="shared" si="69"/>
        <v/>
      </c>
      <c r="J300" s="21" t="str">
        <f t="shared" si="70"/>
        <v/>
      </c>
      <c r="K300" s="21">
        <f t="shared" si="73"/>
        <v>-1</v>
      </c>
      <c r="L300" s="21">
        <f t="shared" si="74"/>
        <v>-1</v>
      </c>
      <c r="M300" s="21">
        <f t="shared" si="71"/>
        <v>-1.0416666666666666E-2</v>
      </c>
      <c r="N300" s="21">
        <f t="shared" si="72"/>
        <v>-0.15384615384615385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1</v>
      </c>
      <c r="D308" s="20">
        <v>0</v>
      </c>
      <c r="E308" s="20">
        <v>0</v>
      </c>
      <c r="F308" s="20">
        <v>0</v>
      </c>
      <c r="G308" s="21">
        <f t="shared" si="67"/>
        <v>1.0416666666666666E-2</v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>
        <f t="shared" si="73"/>
        <v>-1</v>
      </c>
      <c r="L308" s="21" t="str">
        <f t="shared" si="74"/>
        <v xml:space="preserve"> </v>
      </c>
      <c r="M308" s="21">
        <f t="shared" si="71"/>
        <v>-1.0416666666666666E-2</v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3</v>
      </c>
      <c r="D310" s="20">
        <v>3</v>
      </c>
      <c r="E310" s="20">
        <v>0</v>
      </c>
      <c r="F310" s="20">
        <v>0</v>
      </c>
      <c r="G310" s="21">
        <f t="shared" si="67"/>
        <v>3.125E-2</v>
      </c>
      <c r="H310" s="21">
        <f t="shared" si="68"/>
        <v>7.6923076923076927E-2</v>
      </c>
      <c r="I310" s="21" t="str">
        <f t="shared" si="69"/>
        <v/>
      </c>
      <c r="J310" s="21" t="str">
        <f t="shared" si="70"/>
        <v/>
      </c>
      <c r="K310" s="21">
        <f t="shared" si="73"/>
        <v>-1</v>
      </c>
      <c r="L310" s="21">
        <f t="shared" si="74"/>
        <v>-1</v>
      </c>
      <c r="M310" s="21">
        <f t="shared" si="71"/>
        <v>-3.125E-2</v>
      </c>
      <c r="N310" s="21">
        <f t="shared" si="72"/>
        <v>-7.6923076923076927E-2</v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1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>
        <f t="shared" si="70"/>
        <v>2.1276595744680851E-2</v>
      </c>
      <c r="K312" s="21" t="str">
        <f t="shared" si="73"/>
        <v xml:space="preserve"> 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1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>
        <f t="shared" si="78"/>
        <v>2.1276595744680851E-2</v>
      </c>
      <c r="K321" s="21" t="str">
        <f t="shared" si="81"/>
        <v xml:space="preserve"> </v>
      </c>
      <c r="L321" s="21">
        <f t="shared" si="82"/>
        <v>1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2.1276595744680851E-2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2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4.2553191489361701E-2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5</v>
      </c>
      <c r="E338" s="20">
        <v>0</v>
      </c>
      <c r="F338" s="20">
        <v>1</v>
      </c>
      <c r="G338" s="21" t="str">
        <f t="shared" si="75"/>
        <v/>
      </c>
      <c r="H338" s="21">
        <f t="shared" si="76"/>
        <v>0.12820512820512819</v>
      </c>
      <c r="I338" s="21" t="str">
        <f t="shared" si="77"/>
        <v/>
      </c>
      <c r="J338" s="21">
        <f t="shared" si="78"/>
        <v>2.1276595744680851E-2</v>
      </c>
      <c r="K338" s="21" t="str">
        <f t="shared" si="81"/>
        <v xml:space="preserve"> </v>
      </c>
      <c r="L338" s="21">
        <f t="shared" si="82"/>
        <v>-0.8</v>
      </c>
      <c r="M338" s="21" t="str">
        <f t="shared" si="79"/>
        <v/>
      </c>
      <c r="N338" s="21">
        <f t="shared" si="80"/>
        <v>-0.10256410256410256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1</v>
      </c>
      <c r="E343" s="20">
        <v>0</v>
      </c>
      <c r="F343" s="20">
        <v>0</v>
      </c>
      <c r="G343" s="21" t="str">
        <f t="shared" si="75"/>
        <v/>
      </c>
      <c r="H343" s="21">
        <f t="shared" si="76"/>
        <v>2.564102564102564E-2</v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>
        <f t="shared" si="82"/>
        <v>-1</v>
      </c>
      <c r="M343" s="21" t="str">
        <f t="shared" si="79"/>
        <v/>
      </c>
      <c r="N343" s="21">
        <f t="shared" si="80"/>
        <v>-2.564102564102564E-2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90</v>
      </c>
      <c r="D371" s="11">
        <f>SUM(D372:D604)</f>
        <v>171</v>
      </c>
      <c r="E371" s="11">
        <f>SUM(E372:E604)</f>
        <v>488</v>
      </c>
      <c r="F371" s="10">
        <f>SUM(F372:F604)</f>
        <v>167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4.4222222222222225</v>
      </c>
      <c r="L371" s="13">
        <f>+IF(AND(D371=0,F371=0),"",IF(D371=0,1,IF(F371=0,-1,(F371-D371)/D371)))</f>
        <v>-2.3391812865497075E-2</v>
      </c>
      <c r="M371" s="14">
        <f t="shared" ref="M371:M434" si="95">+IF(OR(AND(G371=""),(K371="")),"",G371*K371)</f>
        <v>4.4222222222222225</v>
      </c>
      <c r="N371" s="14">
        <f t="shared" ref="N371:N434" si="96">+IF(OR(AND(H371=""),(L371="")),"",H371*L371)</f>
        <v>-2.3391812865497075E-2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4</v>
      </c>
      <c r="F372" s="20">
        <v>0</v>
      </c>
      <c r="G372" s="21">
        <f t="shared" si="91"/>
        <v>1.1111111111111112E-2</v>
      </c>
      <c r="H372" s="21" t="str">
        <f t="shared" si="92"/>
        <v/>
      </c>
      <c r="I372" s="21">
        <f t="shared" si="93"/>
        <v>8.1967213114754103E-3</v>
      </c>
      <c r="J372" s="21" t="str">
        <f t="shared" si="94"/>
        <v/>
      </c>
      <c r="K372" s="21">
        <f t="shared" ref="K372:K435" si="97">+IF(AND(C372=0,E372=0)," ",IF(C372=0,1,IF(E372=0,-1,(E372-C372)/C372)))</f>
        <v>3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3.3333333333333333E-2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1</v>
      </c>
      <c r="E373" s="20">
        <v>0</v>
      </c>
      <c r="F373" s="20">
        <v>2</v>
      </c>
      <c r="G373" s="21">
        <f t="shared" si="91"/>
        <v>1.1111111111111112E-2</v>
      </c>
      <c r="H373" s="21">
        <f t="shared" si="92"/>
        <v>5.8479532163742687E-3</v>
      </c>
      <c r="I373" s="21" t="str">
        <f t="shared" si="93"/>
        <v/>
      </c>
      <c r="J373" s="21">
        <f t="shared" si="94"/>
        <v>1.1976047904191617E-2</v>
      </c>
      <c r="K373" s="21">
        <f t="shared" si="97"/>
        <v>-1</v>
      </c>
      <c r="L373" s="21">
        <f t="shared" si="98"/>
        <v>1</v>
      </c>
      <c r="M373" s="21">
        <f t="shared" si="95"/>
        <v>-1.1111111111111112E-2</v>
      </c>
      <c r="N373" s="21">
        <f t="shared" si="96"/>
        <v>5.8479532163742687E-3</v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1</v>
      </c>
      <c r="D375" s="20">
        <v>0</v>
      </c>
      <c r="E375" s="20">
        <v>0</v>
      </c>
      <c r="F375" s="20">
        <v>0</v>
      </c>
      <c r="G375" s="21">
        <f t="shared" si="91"/>
        <v>1.1111111111111112E-2</v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>
        <f t="shared" si="97"/>
        <v>-1</v>
      </c>
      <c r="L375" s="21" t="str">
        <f t="shared" si="98"/>
        <v xml:space="preserve"> </v>
      </c>
      <c r="M375" s="21">
        <f t="shared" si="95"/>
        <v>-1.1111111111111112E-2</v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3</v>
      </c>
      <c r="D377" s="20">
        <v>2</v>
      </c>
      <c r="E377" s="20">
        <v>2</v>
      </c>
      <c r="F377" s="20">
        <v>1</v>
      </c>
      <c r="G377" s="21">
        <f t="shared" si="91"/>
        <v>3.3333333333333333E-2</v>
      </c>
      <c r="H377" s="21">
        <f t="shared" si="92"/>
        <v>1.1695906432748537E-2</v>
      </c>
      <c r="I377" s="21">
        <f t="shared" si="93"/>
        <v>4.0983606557377051E-3</v>
      </c>
      <c r="J377" s="21">
        <f t="shared" si="94"/>
        <v>5.9880239520958087E-3</v>
      </c>
      <c r="K377" s="21">
        <f t="shared" si="97"/>
        <v>-0.33333333333333331</v>
      </c>
      <c r="L377" s="21">
        <f t="shared" si="98"/>
        <v>-0.5</v>
      </c>
      <c r="M377" s="21">
        <f t="shared" si="95"/>
        <v>-1.111111111111111E-2</v>
      </c>
      <c r="N377" s="21">
        <f t="shared" si="96"/>
        <v>-5.8479532163742687E-3</v>
      </c>
    </row>
    <row r="378" spans="1:14" x14ac:dyDescent="0.2">
      <c r="A378" s="18"/>
      <c r="B378" s="19" t="s">
        <v>350</v>
      </c>
      <c r="C378" s="20">
        <v>0</v>
      </c>
      <c r="D378" s="20">
        <v>1</v>
      </c>
      <c r="E378" s="20">
        <v>0</v>
      </c>
      <c r="F378" s="20">
        <v>0</v>
      </c>
      <c r="G378" s="21" t="str">
        <f t="shared" si="91"/>
        <v/>
      </c>
      <c r="H378" s="21">
        <f t="shared" si="92"/>
        <v>5.8479532163742687E-3</v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>
        <f t="shared" si="98"/>
        <v>-1</v>
      </c>
      <c r="M378" s="21" t="str">
        <f t="shared" si="95"/>
        <v/>
      </c>
      <c r="N378" s="21">
        <f t="shared" si="96"/>
        <v>-5.8479532163742687E-3</v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2</v>
      </c>
      <c r="D380" s="20">
        <v>2</v>
      </c>
      <c r="E380" s="20">
        <v>0</v>
      </c>
      <c r="F380" s="20">
        <v>0</v>
      </c>
      <c r="G380" s="21">
        <f t="shared" si="91"/>
        <v>2.2222222222222223E-2</v>
      </c>
      <c r="H380" s="21">
        <f t="shared" si="92"/>
        <v>1.1695906432748537E-2</v>
      </c>
      <c r="I380" s="21" t="str">
        <f t="shared" si="93"/>
        <v/>
      </c>
      <c r="J380" s="21" t="str">
        <f t="shared" si="94"/>
        <v/>
      </c>
      <c r="K380" s="21">
        <f t="shared" si="97"/>
        <v>-1</v>
      </c>
      <c r="L380" s="21">
        <f t="shared" si="98"/>
        <v>-1</v>
      </c>
      <c r="M380" s="21">
        <f t="shared" si="95"/>
        <v>-2.2222222222222223E-2</v>
      </c>
      <c r="N380" s="21">
        <f t="shared" si="96"/>
        <v>-1.1695906432748537E-2</v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2</v>
      </c>
      <c r="D383" s="20">
        <v>3</v>
      </c>
      <c r="E383" s="20">
        <v>10</v>
      </c>
      <c r="F383" s="20">
        <v>2</v>
      </c>
      <c r="G383" s="21">
        <f t="shared" si="91"/>
        <v>2.2222222222222223E-2</v>
      </c>
      <c r="H383" s="21">
        <f t="shared" si="92"/>
        <v>1.7543859649122806E-2</v>
      </c>
      <c r="I383" s="21">
        <f t="shared" si="93"/>
        <v>2.0491803278688523E-2</v>
      </c>
      <c r="J383" s="21">
        <f t="shared" si="94"/>
        <v>1.1976047904191617E-2</v>
      </c>
      <c r="K383" s="21">
        <f t="shared" si="97"/>
        <v>4</v>
      </c>
      <c r="L383" s="21">
        <f t="shared" si="98"/>
        <v>-0.33333333333333331</v>
      </c>
      <c r="M383" s="21">
        <f t="shared" si="95"/>
        <v>8.8888888888888892E-2</v>
      </c>
      <c r="N383" s="21">
        <f t="shared" si="96"/>
        <v>-5.8479532163742687E-3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1</v>
      </c>
      <c r="F384" s="20">
        <v>0</v>
      </c>
      <c r="G384" s="21" t="str">
        <f t="shared" si="91"/>
        <v/>
      </c>
      <c r="H384" s="21" t="str">
        <f t="shared" si="92"/>
        <v/>
      </c>
      <c r="I384" s="21">
        <f t="shared" si="93"/>
        <v>2.0491803278688526E-3</v>
      </c>
      <c r="J384" s="21" t="str">
        <f t="shared" si="94"/>
        <v/>
      </c>
      <c r="K384" s="21">
        <f t="shared" si="97"/>
        <v>1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1</v>
      </c>
      <c r="D387" s="20">
        <v>0</v>
      </c>
      <c r="E387" s="20">
        <v>0</v>
      </c>
      <c r="F387" s="20">
        <v>0</v>
      </c>
      <c r="G387" s="21">
        <f t="shared" si="91"/>
        <v>1.1111111111111112E-2</v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>
        <f t="shared" si="97"/>
        <v>-1</v>
      </c>
      <c r="L387" s="21" t="str">
        <f t="shared" si="98"/>
        <v xml:space="preserve"> </v>
      </c>
      <c r="M387" s="21">
        <f t="shared" si="95"/>
        <v>-1.1111111111111112E-2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4</v>
      </c>
      <c r="D391" s="20">
        <v>2</v>
      </c>
      <c r="E391" s="20">
        <v>144</v>
      </c>
      <c r="F391" s="20">
        <v>57</v>
      </c>
      <c r="G391" s="21">
        <f t="shared" si="91"/>
        <v>4.4444444444444446E-2</v>
      </c>
      <c r="H391" s="21">
        <f t="shared" si="92"/>
        <v>1.1695906432748537E-2</v>
      </c>
      <c r="I391" s="21">
        <f t="shared" si="93"/>
        <v>0.29508196721311475</v>
      </c>
      <c r="J391" s="21">
        <f t="shared" si="94"/>
        <v>0.3413173652694611</v>
      </c>
      <c r="K391" s="21">
        <f t="shared" si="97"/>
        <v>35</v>
      </c>
      <c r="L391" s="21">
        <f t="shared" si="98"/>
        <v>27.5</v>
      </c>
      <c r="M391" s="21">
        <f t="shared" si="95"/>
        <v>1.5555555555555556</v>
      </c>
      <c r="N391" s="21">
        <f t="shared" si="96"/>
        <v>0.32163742690058478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1</v>
      </c>
      <c r="D395" s="20">
        <v>5</v>
      </c>
      <c r="E395" s="20">
        <v>1</v>
      </c>
      <c r="F395" s="20">
        <v>8</v>
      </c>
      <c r="G395" s="21">
        <f t="shared" si="91"/>
        <v>1.1111111111111112E-2</v>
      </c>
      <c r="H395" s="21">
        <f t="shared" si="92"/>
        <v>2.9239766081871343E-2</v>
      </c>
      <c r="I395" s="21">
        <f t="shared" si="93"/>
        <v>2.0491803278688526E-3</v>
      </c>
      <c r="J395" s="21">
        <f t="shared" si="94"/>
        <v>4.790419161676647E-2</v>
      </c>
      <c r="K395" s="21">
        <f t="shared" si="97"/>
        <v>0</v>
      </c>
      <c r="L395" s="21">
        <f t="shared" si="98"/>
        <v>0.6</v>
      </c>
      <c r="M395" s="21">
        <f t="shared" si="95"/>
        <v>0</v>
      </c>
      <c r="N395" s="21">
        <f t="shared" si="96"/>
        <v>1.7543859649122806E-2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1</v>
      </c>
      <c r="E400" s="20">
        <v>0</v>
      </c>
      <c r="F400" s="20">
        <v>0</v>
      </c>
      <c r="G400" s="21" t="str">
        <f t="shared" si="91"/>
        <v/>
      </c>
      <c r="H400" s="21">
        <f t="shared" si="92"/>
        <v>5.8479532163742687E-3</v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>
        <f t="shared" si="98"/>
        <v>-1</v>
      </c>
      <c r="M400" s="21" t="str">
        <f t="shared" si="95"/>
        <v/>
      </c>
      <c r="N400" s="21">
        <f t="shared" si="96"/>
        <v>-5.8479532163742687E-3</v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23</v>
      </c>
      <c r="D406" s="20">
        <v>3</v>
      </c>
      <c r="E406" s="20">
        <v>11</v>
      </c>
      <c r="F406" s="20">
        <v>1</v>
      </c>
      <c r="G406" s="21">
        <f t="shared" si="91"/>
        <v>0.25555555555555554</v>
      </c>
      <c r="H406" s="21">
        <f t="shared" si="92"/>
        <v>1.7543859649122806E-2</v>
      </c>
      <c r="I406" s="21">
        <f t="shared" si="93"/>
        <v>2.2540983606557378E-2</v>
      </c>
      <c r="J406" s="21">
        <f t="shared" si="94"/>
        <v>5.9880239520958087E-3</v>
      </c>
      <c r="K406" s="21">
        <f t="shared" si="97"/>
        <v>-0.52173913043478259</v>
      </c>
      <c r="L406" s="21">
        <f t="shared" si="98"/>
        <v>-0.66666666666666663</v>
      </c>
      <c r="M406" s="21">
        <f t="shared" si="95"/>
        <v>-0.13333333333333333</v>
      </c>
      <c r="N406" s="21">
        <f t="shared" si="96"/>
        <v>-1.1695906432748537E-2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1</v>
      </c>
      <c r="D410" s="20">
        <v>0</v>
      </c>
      <c r="E410" s="20">
        <v>0</v>
      </c>
      <c r="F410" s="20">
        <v>0</v>
      </c>
      <c r="G410" s="21">
        <f t="shared" si="91"/>
        <v>1.1111111111111112E-2</v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>
        <f t="shared" si="97"/>
        <v>-1</v>
      </c>
      <c r="L410" s="21" t="str">
        <f t="shared" si="98"/>
        <v xml:space="preserve"> </v>
      </c>
      <c r="M410" s="21">
        <f t="shared" si="95"/>
        <v>-1.1111111111111112E-2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1</v>
      </c>
      <c r="E411" s="20">
        <v>0</v>
      </c>
      <c r="F411" s="20">
        <v>1</v>
      </c>
      <c r="G411" s="21" t="str">
        <f t="shared" si="91"/>
        <v/>
      </c>
      <c r="H411" s="21">
        <f t="shared" si="92"/>
        <v>5.8479532163742687E-3</v>
      </c>
      <c r="I411" s="21" t="str">
        <f t="shared" si="93"/>
        <v/>
      </c>
      <c r="J411" s="21">
        <f t="shared" si="94"/>
        <v>5.9880239520958087E-3</v>
      </c>
      <c r="K411" s="21" t="str">
        <f t="shared" si="97"/>
        <v xml:space="preserve"> </v>
      </c>
      <c r="L411" s="21">
        <f t="shared" si="98"/>
        <v>0</v>
      </c>
      <c r="M411" s="21" t="str">
        <f t="shared" si="95"/>
        <v/>
      </c>
      <c r="N411" s="21">
        <f t="shared" si="96"/>
        <v>0</v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19</v>
      </c>
      <c r="D413" s="20">
        <v>0</v>
      </c>
      <c r="E413" s="20">
        <v>81</v>
      </c>
      <c r="F413" s="20">
        <v>2</v>
      </c>
      <c r="G413" s="21">
        <f t="shared" si="91"/>
        <v>0.21111111111111111</v>
      </c>
      <c r="H413" s="21" t="str">
        <f t="shared" si="92"/>
        <v/>
      </c>
      <c r="I413" s="21">
        <f t="shared" si="93"/>
        <v>0.16598360655737704</v>
      </c>
      <c r="J413" s="21">
        <f t="shared" si="94"/>
        <v>1.1976047904191617E-2</v>
      </c>
      <c r="K413" s="21">
        <f t="shared" si="97"/>
        <v>3.263157894736842</v>
      </c>
      <c r="L413" s="21">
        <f t="shared" si="98"/>
        <v>1</v>
      </c>
      <c r="M413" s="21">
        <f t="shared" si="95"/>
        <v>0.68888888888888888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</v>
      </c>
      <c r="D419" s="20">
        <v>2</v>
      </c>
      <c r="E419" s="20">
        <v>3</v>
      </c>
      <c r="F419" s="20">
        <v>10</v>
      </c>
      <c r="G419" s="21">
        <f t="shared" si="91"/>
        <v>3.3333333333333333E-2</v>
      </c>
      <c r="H419" s="21">
        <f t="shared" si="92"/>
        <v>1.1695906432748537E-2</v>
      </c>
      <c r="I419" s="21">
        <f t="shared" si="93"/>
        <v>6.1475409836065573E-3</v>
      </c>
      <c r="J419" s="21">
        <f t="shared" si="94"/>
        <v>5.9880239520958084E-2</v>
      </c>
      <c r="K419" s="21">
        <f t="shared" si="97"/>
        <v>0</v>
      </c>
      <c r="L419" s="21">
        <f t="shared" si="98"/>
        <v>4</v>
      </c>
      <c r="M419" s="21">
        <f t="shared" si="95"/>
        <v>0</v>
      </c>
      <c r="N419" s="21">
        <f t="shared" si="96"/>
        <v>4.6783625730994149E-2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2</v>
      </c>
      <c r="E422" s="20">
        <v>3</v>
      </c>
      <c r="F422" s="20">
        <v>3</v>
      </c>
      <c r="G422" s="21" t="str">
        <f t="shared" si="91"/>
        <v/>
      </c>
      <c r="H422" s="21">
        <f t="shared" si="92"/>
        <v>1.1695906432748537E-2</v>
      </c>
      <c r="I422" s="21">
        <f t="shared" si="93"/>
        <v>6.1475409836065573E-3</v>
      </c>
      <c r="J422" s="21">
        <f t="shared" si="94"/>
        <v>1.7964071856287425E-2</v>
      </c>
      <c r="K422" s="21">
        <f t="shared" si="97"/>
        <v>1</v>
      </c>
      <c r="L422" s="21">
        <f t="shared" si="98"/>
        <v>0.5</v>
      </c>
      <c r="M422" s="21" t="str">
        <f t="shared" si="95"/>
        <v/>
      </c>
      <c r="N422" s="21">
        <f t="shared" si="96"/>
        <v>5.8479532163742687E-3</v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7</v>
      </c>
      <c r="F423" s="20">
        <v>1</v>
      </c>
      <c r="G423" s="21" t="str">
        <f t="shared" si="91"/>
        <v/>
      </c>
      <c r="H423" s="21" t="str">
        <f t="shared" si="92"/>
        <v/>
      </c>
      <c r="I423" s="21">
        <f t="shared" si="93"/>
        <v>1.4344262295081968E-2</v>
      </c>
      <c r="J423" s="21">
        <f t="shared" si="94"/>
        <v>5.9880239520958087E-3</v>
      </c>
      <c r="K423" s="21">
        <f t="shared" si="97"/>
        <v>1</v>
      </c>
      <c r="L423" s="21">
        <f t="shared" si="98"/>
        <v>1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1</v>
      </c>
      <c r="F424" s="20">
        <v>0</v>
      </c>
      <c r="G424" s="21" t="str">
        <f t="shared" si="91"/>
        <v/>
      </c>
      <c r="H424" s="21" t="str">
        <f t="shared" si="92"/>
        <v/>
      </c>
      <c r="I424" s="21">
        <f t="shared" si="93"/>
        <v>2.0491803278688526E-3</v>
      </c>
      <c r="J424" s="21" t="str">
        <f t="shared" si="94"/>
        <v/>
      </c>
      <c r="K424" s="21">
        <f t="shared" si="97"/>
        <v>1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1</v>
      </c>
      <c r="F428" s="20">
        <v>1</v>
      </c>
      <c r="G428" s="21" t="str">
        <f t="shared" si="91"/>
        <v/>
      </c>
      <c r="H428" s="21" t="str">
        <f t="shared" si="92"/>
        <v/>
      </c>
      <c r="I428" s="21">
        <f t="shared" si="93"/>
        <v>2.0491803278688526E-3</v>
      </c>
      <c r="J428" s="21">
        <f t="shared" si="94"/>
        <v>5.9880239520958087E-3</v>
      </c>
      <c r="K428" s="21">
        <f t="shared" si="97"/>
        <v>1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2</v>
      </c>
      <c r="E430" s="20">
        <v>0</v>
      </c>
      <c r="F430" s="20">
        <v>0</v>
      </c>
      <c r="G430" s="21" t="str">
        <f t="shared" si="91"/>
        <v/>
      </c>
      <c r="H430" s="21">
        <f t="shared" si="92"/>
        <v>1.1695906432748537E-2</v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>
        <f t="shared" si="98"/>
        <v>-1</v>
      </c>
      <c r="M430" s="21" t="str">
        <f t="shared" si="95"/>
        <v/>
      </c>
      <c r="N430" s="21">
        <f t="shared" si="96"/>
        <v>-1.1695906432748537E-2</v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1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>
        <f t="shared" ref="J435:J498" si="102">+IF(F435=0,"",F435/F$371)</f>
        <v>5.9880239520958087E-3</v>
      </c>
      <c r="K435" s="21" t="str">
        <f t="shared" si="97"/>
        <v xml:space="preserve"> 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1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>
        <f t="shared" si="102"/>
        <v>5.9880239520958087E-3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20</v>
      </c>
      <c r="D437" s="20">
        <v>10</v>
      </c>
      <c r="E437" s="20">
        <v>218</v>
      </c>
      <c r="F437" s="20">
        <v>7</v>
      </c>
      <c r="G437" s="21">
        <f t="shared" si="99"/>
        <v>0.22222222222222221</v>
      </c>
      <c r="H437" s="21">
        <f t="shared" si="100"/>
        <v>5.8479532163742687E-2</v>
      </c>
      <c r="I437" s="21">
        <f t="shared" si="101"/>
        <v>0.44672131147540983</v>
      </c>
      <c r="J437" s="21">
        <f t="shared" si="102"/>
        <v>4.1916167664670656E-2</v>
      </c>
      <c r="K437" s="21">
        <f t="shared" si="105"/>
        <v>9.9</v>
      </c>
      <c r="L437" s="21">
        <f t="shared" si="106"/>
        <v>-0.3</v>
      </c>
      <c r="M437" s="21">
        <f t="shared" si="103"/>
        <v>2.2000000000000002</v>
      </c>
      <c r="N437" s="21">
        <f t="shared" si="104"/>
        <v>-1.7543859649122806E-2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1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>
        <f t="shared" si="102"/>
        <v>5.9880239520958087E-3</v>
      </c>
      <c r="K442" s="21" t="str">
        <f t="shared" si="105"/>
        <v xml:space="preserve"> </v>
      </c>
      <c r="L442" s="21">
        <f t="shared" si="106"/>
        <v>1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6</v>
      </c>
      <c r="D446" s="20">
        <v>80</v>
      </c>
      <c r="E446" s="20">
        <v>0</v>
      </c>
      <c r="F446" s="20">
        <v>6</v>
      </c>
      <c r="G446" s="21">
        <f t="shared" si="99"/>
        <v>6.6666666666666666E-2</v>
      </c>
      <c r="H446" s="21">
        <f t="shared" si="100"/>
        <v>0.46783625730994149</v>
      </c>
      <c r="I446" s="21" t="str">
        <f t="shared" si="101"/>
        <v/>
      </c>
      <c r="J446" s="21">
        <f t="shared" si="102"/>
        <v>3.5928143712574849E-2</v>
      </c>
      <c r="K446" s="21">
        <f t="shared" si="105"/>
        <v>-1</v>
      </c>
      <c r="L446" s="21">
        <f t="shared" si="106"/>
        <v>-0.92500000000000004</v>
      </c>
      <c r="M446" s="21">
        <f t="shared" si="103"/>
        <v>-6.6666666666666666E-2</v>
      </c>
      <c r="N446" s="21">
        <f t="shared" si="104"/>
        <v>-0.43274853801169588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1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>
        <f t="shared" si="102"/>
        <v>5.9880239520958087E-3</v>
      </c>
      <c r="K460" s="21" t="str">
        <f t="shared" si="105"/>
        <v xml:space="preserve"> </v>
      </c>
      <c r="L460" s="21">
        <f t="shared" si="106"/>
        <v>1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5</v>
      </c>
      <c r="E470" s="20">
        <v>0</v>
      </c>
      <c r="F470" s="20">
        <v>0</v>
      </c>
      <c r="G470" s="21" t="str">
        <f t="shared" si="99"/>
        <v/>
      </c>
      <c r="H470" s="21">
        <f t="shared" si="100"/>
        <v>2.9239766081871343E-2</v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>
        <f t="shared" si="106"/>
        <v>-1</v>
      </c>
      <c r="M470" s="21" t="str">
        <f t="shared" si="103"/>
        <v/>
      </c>
      <c r="N470" s="21">
        <f t="shared" si="104"/>
        <v>-2.9239766081871343E-2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4</v>
      </c>
      <c r="E485" s="20">
        <v>0</v>
      </c>
      <c r="F485" s="20">
        <v>0</v>
      </c>
      <c r="G485" s="21" t="str">
        <f t="shared" si="99"/>
        <v/>
      </c>
      <c r="H485" s="21">
        <f t="shared" si="100"/>
        <v>2.3391812865497075E-2</v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>
        <f t="shared" si="106"/>
        <v>-1</v>
      </c>
      <c r="M485" s="21" t="str">
        <f t="shared" si="103"/>
        <v/>
      </c>
      <c r="N485" s="21">
        <f t="shared" si="104"/>
        <v>-2.3391812865497075E-2</v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1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5.9880239520958087E-3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5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>
        <f t="shared" si="102"/>
        <v>2.9940119760479042E-2</v>
      </c>
      <c r="K493" s="21" t="str">
        <f t="shared" si="105"/>
        <v xml:space="preserve"> </v>
      </c>
      <c r="L493" s="21">
        <f t="shared" si="106"/>
        <v>1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1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>
        <f t="shared" si="102"/>
        <v>5.9880239520958087E-3</v>
      </c>
      <c r="K494" s="21" t="str">
        <f t="shared" si="105"/>
        <v xml:space="preserve"> </v>
      </c>
      <c r="L494" s="21">
        <f t="shared" si="106"/>
        <v>1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6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3.5928143712574849E-2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2</v>
      </c>
      <c r="E499" s="20">
        <v>1</v>
      </c>
      <c r="F499" s="20">
        <v>28</v>
      </c>
      <c r="G499" s="21" t="str">
        <f t="shared" ref="G499:G562" si="107">+IF(C499=0,"",C499/C$371)</f>
        <v/>
      </c>
      <c r="H499" s="21">
        <f t="shared" ref="H499:H562" si="108">+IF(D499=0,"",D499/D$371)</f>
        <v>1.1695906432748537E-2</v>
      </c>
      <c r="I499" s="21">
        <f t="shared" ref="I499:I562" si="109">+IF(E499=0,"",E499/E$371)</f>
        <v>2.0491803278688526E-3</v>
      </c>
      <c r="J499" s="21">
        <f t="shared" ref="J499:J562" si="110">+IF(F499=0,"",F499/F$371)</f>
        <v>0.16766467065868262</v>
      </c>
      <c r="K499" s="21">
        <f t="shared" si="105"/>
        <v>1</v>
      </c>
      <c r="L499" s="21">
        <f t="shared" si="106"/>
        <v>13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0.15204678362573099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1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>
        <f t="shared" si="110"/>
        <v>5.9880239520958087E-3</v>
      </c>
      <c r="K511" s="21" t="str">
        <f t="shared" si="113"/>
        <v xml:space="preserve"> </v>
      </c>
      <c r="L511" s="21">
        <f t="shared" si="114"/>
        <v>1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2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1.1976047904191617E-2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1</v>
      </c>
      <c r="E518" s="20">
        <v>0</v>
      </c>
      <c r="F518" s="20">
        <v>0</v>
      </c>
      <c r="G518" s="21" t="str">
        <f t="shared" si="107"/>
        <v/>
      </c>
      <c r="H518" s="21">
        <f t="shared" si="108"/>
        <v>5.8479532163742687E-3</v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>
        <f t="shared" si="114"/>
        <v>-1</v>
      </c>
      <c r="M518" s="21" t="str">
        <f t="shared" si="111"/>
        <v/>
      </c>
      <c r="N518" s="21">
        <f t="shared" si="112"/>
        <v>-5.8479532163742687E-3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1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>
        <f t="shared" si="110"/>
        <v>5.9880239520958087E-3</v>
      </c>
      <c r="K525" s="21" t="str">
        <f t="shared" si="113"/>
        <v xml:space="preserve"> </v>
      </c>
      <c r="L525" s="21">
        <f t="shared" si="114"/>
        <v>1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9</v>
      </c>
      <c r="E528" s="20">
        <v>0</v>
      </c>
      <c r="F528" s="20">
        <v>0</v>
      </c>
      <c r="G528" s="21" t="str">
        <f t="shared" si="107"/>
        <v/>
      </c>
      <c r="H528" s="21">
        <f t="shared" si="108"/>
        <v>5.2631578947368418E-2</v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>
        <f t="shared" si="114"/>
        <v>-1</v>
      </c>
      <c r="M528" s="21" t="str">
        <f t="shared" si="111"/>
        <v/>
      </c>
      <c r="N528" s="21">
        <f t="shared" si="112"/>
        <v>-5.2631578947368418E-2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1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5.9880239520958087E-3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2</v>
      </c>
      <c r="D564" s="20">
        <v>9</v>
      </c>
      <c r="E564" s="20">
        <v>0</v>
      </c>
      <c r="F564" s="20">
        <v>0</v>
      </c>
      <c r="G564" s="21">
        <f t="shared" si="115"/>
        <v>2.2222222222222223E-2</v>
      </c>
      <c r="H564" s="21">
        <f t="shared" si="116"/>
        <v>5.2631578947368418E-2</v>
      </c>
      <c r="I564" s="21" t="str">
        <f t="shared" si="117"/>
        <v/>
      </c>
      <c r="J564" s="21" t="str">
        <f t="shared" si="118"/>
        <v/>
      </c>
      <c r="K564" s="21">
        <f t="shared" ref="K564:K604" si="121">+IF(AND(C564=0,E564=0)," ",IF(C564=0,1,IF(E564=0,-1,(E564-C564)/C564)))</f>
        <v>-1</v>
      </c>
      <c r="L564" s="21">
        <f t="shared" ref="L564:L604" si="122">+IF(AND(D564=0,F564=0)," ",IF(D564=0,1,IF(F564=0,-1,(F564-D564)/D564)))</f>
        <v>-1</v>
      </c>
      <c r="M564" s="21">
        <f t="shared" si="119"/>
        <v>-2.2222222222222223E-2</v>
      </c>
      <c r="N564" s="21">
        <f t="shared" si="120"/>
        <v>-5.2631578947368418E-2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1</v>
      </c>
      <c r="E567" s="20">
        <v>0</v>
      </c>
      <c r="F567" s="20">
        <v>1</v>
      </c>
      <c r="G567" s="21" t="str">
        <f t="shared" si="115"/>
        <v/>
      </c>
      <c r="H567" s="21">
        <f t="shared" si="116"/>
        <v>5.8479532163742687E-3</v>
      </c>
      <c r="I567" s="21" t="str">
        <f t="shared" si="117"/>
        <v/>
      </c>
      <c r="J567" s="21">
        <f t="shared" si="118"/>
        <v>5.9880239520958087E-3</v>
      </c>
      <c r="K567" s="21" t="str">
        <f t="shared" si="121"/>
        <v xml:space="preserve"> </v>
      </c>
      <c r="L567" s="21">
        <f t="shared" si="122"/>
        <v>0</v>
      </c>
      <c r="M567" s="21" t="str">
        <f t="shared" si="119"/>
        <v/>
      </c>
      <c r="N567" s="21">
        <f t="shared" si="120"/>
        <v>0</v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1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>
        <f t="shared" si="118"/>
        <v>5.9880239520958087E-3</v>
      </c>
      <c r="K577" s="21" t="str">
        <f t="shared" si="121"/>
        <v xml:space="preserve"> </v>
      </c>
      <c r="L577" s="21">
        <f t="shared" si="122"/>
        <v>1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1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>
        <f t="shared" si="118"/>
        <v>5.9880239520958087E-3</v>
      </c>
      <c r="K582" s="21" t="str">
        <f t="shared" si="121"/>
        <v xml:space="preserve"> </v>
      </c>
      <c r="L582" s="21">
        <f t="shared" si="122"/>
        <v>1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7</v>
      </c>
      <c r="E583" s="20">
        <v>0</v>
      </c>
      <c r="F583" s="20">
        <v>7</v>
      </c>
      <c r="G583" s="21" t="str">
        <f t="shared" si="115"/>
        <v/>
      </c>
      <c r="H583" s="21">
        <f t="shared" si="116"/>
        <v>4.0935672514619881E-2</v>
      </c>
      <c r="I583" s="21" t="str">
        <f t="shared" si="117"/>
        <v/>
      </c>
      <c r="J583" s="21">
        <f t="shared" si="118"/>
        <v>4.1916167664670656E-2</v>
      </c>
      <c r="K583" s="21" t="str">
        <f t="shared" si="121"/>
        <v xml:space="preserve"> </v>
      </c>
      <c r="L583" s="21">
        <f t="shared" si="122"/>
        <v>0</v>
      </c>
      <c r="M583" s="21" t="str">
        <f t="shared" si="119"/>
        <v/>
      </c>
      <c r="N583" s="21">
        <f t="shared" si="120"/>
        <v>0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3</v>
      </c>
      <c r="E588" s="20">
        <v>0</v>
      </c>
      <c r="F588" s="20">
        <v>0</v>
      </c>
      <c r="G588" s="21" t="str">
        <f t="shared" si="115"/>
        <v/>
      </c>
      <c r="H588" s="21">
        <f t="shared" si="116"/>
        <v>1.7543859649122806E-2</v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>
        <f t="shared" si="122"/>
        <v>-1</v>
      </c>
      <c r="M588" s="21" t="str">
        <f t="shared" si="119"/>
        <v/>
      </c>
      <c r="N588" s="21">
        <f t="shared" si="120"/>
        <v>-1.7543859649122806E-2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9</v>
      </c>
      <c r="E590" s="20">
        <v>0</v>
      </c>
      <c r="F590" s="20">
        <v>4</v>
      </c>
      <c r="G590" s="21" t="str">
        <f t="shared" si="115"/>
        <v/>
      </c>
      <c r="H590" s="21">
        <f t="shared" si="116"/>
        <v>5.2631578947368418E-2</v>
      </c>
      <c r="I590" s="21" t="str">
        <f t="shared" si="117"/>
        <v/>
      </c>
      <c r="J590" s="21">
        <f t="shared" si="118"/>
        <v>2.3952095808383235E-2</v>
      </c>
      <c r="K590" s="21" t="str">
        <f t="shared" si="121"/>
        <v xml:space="preserve"> </v>
      </c>
      <c r="L590" s="21">
        <f t="shared" si="122"/>
        <v>-0.55555555555555558</v>
      </c>
      <c r="M590" s="21" t="str">
        <f t="shared" si="119"/>
        <v/>
      </c>
      <c r="N590" s="21">
        <f t="shared" si="120"/>
        <v>-2.9239766081871343E-2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1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>
        <f t="shared" si="118"/>
        <v>5.9880239520958087E-3</v>
      </c>
      <c r="K592" s="21" t="str">
        <f t="shared" si="121"/>
        <v xml:space="preserve"> </v>
      </c>
      <c r="L592" s="21">
        <f t="shared" si="122"/>
        <v>1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4</v>
      </c>
      <c r="E597" s="20">
        <v>0</v>
      </c>
      <c r="F597" s="20">
        <v>0</v>
      </c>
      <c r="G597" s="21" t="str">
        <f t="shared" si="115"/>
        <v/>
      </c>
      <c r="H597" s="21">
        <f t="shared" si="116"/>
        <v>2.3391812865497075E-2</v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>
        <f t="shared" si="122"/>
        <v>-1</v>
      </c>
      <c r="M597" s="21" t="str">
        <f t="shared" si="119"/>
        <v/>
      </c>
      <c r="N597" s="21">
        <f t="shared" si="120"/>
        <v>-2.3391812865497075E-2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64</v>
      </c>
      <c r="D612" s="11">
        <f>SUM(D613:D640)</f>
        <v>144</v>
      </c>
      <c r="E612" s="11">
        <f>SUM(E613:E640)</f>
        <v>277</v>
      </c>
      <c r="F612" s="10">
        <f>SUM(F613:F640)</f>
        <v>132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3.328125</v>
      </c>
      <c r="L612" s="13">
        <f>+IF(AND(D612=0,F612=0),"",IF(D612=0,1,IF(F612=0,-1,(F612-D612)/D612)))</f>
        <v>-8.3333333333333329E-2</v>
      </c>
      <c r="M612" s="14">
        <f t="shared" ref="M612:M640" si="127">+IF(OR(AND(G612=""),(K612="")),"",G612*K612)</f>
        <v>3.328125</v>
      </c>
      <c r="N612" s="14">
        <f t="shared" ref="N612:N640" si="128">+IF(OR(AND(H612=""),(L612="")),"",H612*L612)</f>
        <v>-8.3333333333333329E-2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2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1.5151515151515152E-2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9</v>
      </c>
      <c r="E615" s="20">
        <v>237</v>
      </c>
      <c r="F615" s="20">
        <v>6</v>
      </c>
      <c r="G615" s="21" t="str">
        <f t="shared" si="123"/>
        <v/>
      </c>
      <c r="H615" s="21">
        <f t="shared" si="124"/>
        <v>6.25E-2</v>
      </c>
      <c r="I615" s="21">
        <f t="shared" si="125"/>
        <v>0.85559566787003605</v>
      </c>
      <c r="J615" s="21">
        <f t="shared" si="126"/>
        <v>4.5454545454545456E-2</v>
      </c>
      <c r="K615" s="21">
        <f t="shared" si="129"/>
        <v>1</v>
      </c>
      <c r="L615" s="21">
        <f t="shared" si="130"/>
        <v>-0.33333333333333331</v>
      </c>
      <c r="M615" s="21" t="str">
        <f t="shared" si="127"/>
        <v/>
      </c>
      <c r="N615" s="21">
        <f t="shared" si="128"/>
        <v>-2.0833333333333332E-2</v>
      </c>
    </row>
    <row r="616" spans="1:14" x14ac:dyDescent="0.2">
      <c r="A616" s="18"/>
      <c r="B616" s="19" t="s">
        <v>580</v>
      </c>
      <c r="C616" s="20">
        <v>59</v>
      </c>
      <c r="D616" s="20">
        <v>41</v>
      </c>
      <c r="E616" s="20">
        <v>33</v>
      </c>
      <c r="F616" s="20">
        <v>5</v>
      </c>
      <c r="G616" s="21">
        <f t="shared" si="123"/>
        <v>0.921875</v>
      </c>
      <c r="H616" s="21">
        <f t="shared" si="124"/>
        <v>0.28472222222222221</v>
      </c>
      <c r="I616" s="21">
        <f t="shared" si="125"/>
        <v>0.11913357400722022</v>
      </c>
      <c r="J616" s="21">
        <f t="shared" si="126"/>
        <v>3.787878787878788E-2</v>
      </c>
      <c r="K616" s="21">
        <f t="shared" si="129"/>
        <v>-0.44067796610169491</v>
      </c>
      <c r="L616" s="21">
        <f t="shared" si="130"/>
        <v>-0.87804878048780488</v>
      </c>
      <c r="M616" s="21">
        <f t="shared" si="127"/>
        <v>-0.40625</v>
      </c>
      <c r="N616" s="21">
        <f t="shared" si="128"/>
        <v>-0.25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16</v>
      </c>
      <c r="E619" s="20">
        <v>0</v>
      </c>
      <c r="F619" s="20">
        <v>0</v>
      </c>
      <c r="G619" s="21" t="str">
        <f t="shared" si="123"/>
        <v/>
      </c>
      <c r="H619" s="21">
        <f t="shared" si="124"/>
        <v>0.1111111111111111</v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>
        <f t="shared" si="130"/>
        <v>-1</v>
      </c>
      <c r="M619" s="21" t="str">
        <f t="shared" si="127"/>
        <v/>
      </c>
      <c r="N619" s="21">
        <f t="shared" si="128"/>
        <v>-0.1111111111111111</v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8</v>
      </c>
      <c r="E622" s="20">
        <v>0</v>
      </c>
      <c r="F622" s="20">
        <v>2</v>
      </c>
      <c r="G622" s="21" t="str">
        <f t="shared" si="123"/>
        <v/>
      </c>
      <c r="H622" s="21">
        <f t="shared" si="124"/>
        <v>5.5555555555555552E-2</v>
      </c>
      <c r="I622" s="21" t="str">
        <f t="shared" si="125"/>
        <v/>
      </c>
      <c r="J622" s="21">
        <f t="shared" si="126"/>
        <v>1.5151515151515152E-2</v>
      </c>
      <c r="K622" s="21" t="str">
        <f t="shared" si="129"/>
        <v xml:space="preserve"> </v>
      </c>
      <c r="L622" s="21">
        <f t="shared" si="130"/>
        <v>-0.75</v>
      </c>
      <c r="M622" s="21" t="str">
        <f t="shared" si="127"/>
        <v/>
      </c>
      <c r="N622" s="21">
        <f t="shared" si="128"/>
        <v>-4.1666666666666664E-2</v>
      </c>
    </row>
    <row r="623" spans="1:14" x14ac:dyDescent="0.2">
      <c r="A623" s="18"/>
      <c r="B623" s="19" t="s">
        <v>587</v>
      </c>
      <c r="C623" s="20">
        <v>1</v>
      </c>
      <c r="D623" s="20">
        <v>0</v>
      </c>
      <c r="E623" s="20">
        <v>1</v>
      </c>
      <c r="F623" s="20">
        <v>0</v>
      </c>
      <c r="G623" s="21">
        <f t="shared" si="123"/>
        <v>1.5625E-2</v>
      </c>
      <c r="H623" s="21" t="str">
        <f t="shared" si="124"/>
        <v/>
      </c>
      <c r="I623" s="21">
        <f t="shared" si="125"/>
        <v>3.6101083032490976E-3</v>
      </c>
      <c r="J623" s="21" t="str">
        <f t="shared" si="126"/>
        <v/>
      </c>
      <c r="K623" s="21">
        <f t="shared" si="129"/>
        <v>0</v>
      </c>
      <c r="L623" s="21" t="str">
        <f t="shared" si="130"/>
        <v xml:space="preserve"> </v>
      </c>
      <c r="M623" s="21">
        <f t="shared" si="127"/>
        <v>0</v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3</v>
      </c>
      <c r="E627" s="20">
        <v>0</v>
      </c>
      <c r="F627" s="20">
        <v>59</v>
      </c>
      <c r="G627" s="21" t="str">
        <f t="shared" si="123"/>
        <v/>
      </c>
      <c r="H627" s="21">
        <f t="shared" si="124"/>
        <v>2.0833333333333332E-2</v>
      </c>
      <c r="I627" s="21" t="str">
        <f t="shared" si="125"/>
        <v/>
      </c>
      <c r="J627" s="21">
        <f t="shared" si="126"/>
        <v>0.44696969696969696</v>
      </c>
      <c r="K627" s="21" t="str">
        <f t="shared" si="129"/>
        <v xml:space="preserve"> </v>
      </c>
      <c r="L627" s="21">
        <f t="shared" si="130"/>
        <v>18.666666666666668</v>
      </c>
      <c r="M627" s="21" t="str">
        <f t="shared" si="127"/>
        <v/>
      </c>
      <c r="N627" s="21">
        <f t="shared" si="128"/>
        <v>0.3888888888888889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1</v>
      </c>
      <c r="E629" s="20">
        <v>0</v>
      </c>
      <c r="F629" s="20">
        <v>0</v>
      </c>
      <c r="G629" s="21" t="str">
        <f t="shared" si="123"/>
        <v/>
      </c>
      <c r="H629" s="21">
        <f t="shared" si="124"/>
        <v>6.9444444444444441E-3</v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>
        <f t="shared" si="130"/>
        <v>-1</v>
      </c>
      <c r="M629" s="21" t="str">
        <f t="shared" si="127"/>
        <v/>
      </c>
      <c r="N629" s="21">
        <f t="shared" si="128"/>
        <v>-6.9444444444444441E-3</v>
      </c>
    </row>
    <row r="630" spans="1:14" x14ac:dyDescent="0.2">
      <c r="A630" s="18"/>
      <c r="B630" s="19" t="s">
        <v>594</v>
      </c>
      <c r="C630" s="20">
        <v>1</v>
      </c>
      <c r="D630" s="20">
        <v>43</v>
      </c>
      <c r="E630" s="20">
        <v>5</v>
      </c>
      <c r="F630" s="20">
        <v>54</v>
      </c>
      <c r="G630" s="21">
        <f t="shared" si="123"/>
        <v>1.5625E-2</v>
      </c>
      <c r="H630" s="21">
        <f t="shared" si="124"/>
        <v>0.2986111111111111</v>
      </c>
      <c r="I630" s="21">
        <f t="shared" si="125"/>
        <v>1.8050541516245487E-2</v>
      </c>
      <c r="J630" s="21">
        <f t="shared" si="126"/>
        <v>0.40909090909090912</v>
      </c>
      <c r="K630" s="21">
        <f t="shared" si="129"/>
        <v>4</v>
      </c>
      <c r="L630" s="21">
        <f t="shared" si="130"/>
        <v>0.2558139534883721</v>
      </c>
      <c r="M630" s="21">
        <f t="shared" si="127"/>
        <v>6.25E-2</v>
      </c>
      <c r="N630" s="21">
        <f t="shared" si="128"/>
        <v>7.6388888888888895E-2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2</v>
      </c>
      <c r="D632" s="20">
        <v>10</v>
      </c>
      <c r="E632" s="20">
        <v>0</v>
      </c>
      <c r="F632" s="20">
        <v>0</v>
      </c>
      <c r="G632" s="21">
        <f t="shared" si="123"/>
        <v>3.125E-2</v>
      </c>
      <c r="H632" s="21">
        <f t="shared" si="124"/>
        <v>6.9444444444444448E-2</v>
      </c>
      <c r="I632" s="21" t="str">
        <f t="shared" si="125"/>
        <v/>
      </c>
      <c r="J632" s="21" t="str">
        <f t="shared" si="126"/>
        <v/>
      </c>
      <c r="K632" s="21">
        <f t="shared" si="129"/>
        <v>-1</v>
      </c>
      <c r="L632" s="21">
        <f t="shared" si="130"/>
        <v>-1</v>
      </c>
      <c r="M632" s="21">
        <f t="shared" si="127"/>
        <v>-3.125E-2</v>
      </c>
      <c r="N632" s="21">
        <f t="shared" si="128"/>
        <v>-6.9444444444444448E-2</v>
      </c>
    </row>
    <row r="633" spans="1:14" x14ac:dyDescent="0.2">
      <c r="A633" s="18"/>
      <c r="B633" s="19" t="s">
        <v>597</v>
      </c>
      <c r="C633" s="20">
        <v>0</v>
      </c>
      <c r="D633" s="20">
        <v>13</v>
      </c>
      <c r="E633" s="20">
        <v>0</v>
      </c>
      <c r="F633" s="20">
        <v>0</v>
      </c>
      <c r="G633" s="21" t="str">
        <f t="shared" si="123"/>
        <v/>
      </c>
      <c r="H633" s="21">
        <f t="shared" si="124"/>
        <v>9.0277777777777776E-2</v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>
        <f t="shared" si="130"/>
        <v>-1</v>
      </c>
      <c r="M633" s="21" t="str">
        <f t="shared" si="127"/>
        <v/>
      </c>
      <c r="N633" s="21">
        <f t="shared" si="128"/>
        <v>-9.0277777777777776E-2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1</v>
      </c>
      <c r="F636" s="20">
        <v>4</v>
      </c>
      <c r="G636" s="21" t="str">
        <f t="shared" si="123"/>
        <v/>
      </c>
      <c r="H636" s="21" t="str">
        <f t="shared" si="124"/>
        <v/>
      </c>
      <c r="I636" s="21">
        <f t="shared" si="125"/>
        <v>3.6101083032490976E-3</v>
      </c>
      <c r="J636" s="21">
        <f t="shared" si="126"/>
        <v>3.0303030303030304E-2</v>
      </c>
      <c r="K636" s="21">
        <f t="shared" si="129"/>
        <v>1</v>
      </c>
      <c r="L636" s="21">
        <f t="shared" si="130"/>
        <v>1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1</v>
      </c>
      <c r="D639" s="20">
        <v>0</v>
      </c>
      <c r="E639" s="20">
        <v>0</v>
      </c>
      <c r="F639" s="20">
        <v>0</v>
      </c>
      <c r="G639" s="21">
        <f t="shared" si="123"/>
        <v>1.5625E-2</v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>
        <f t="shared" si="129"/>
        <v>-1</v>
      </c>
      <c r="L639" s="21" t="str">
        <f t="shared" si="130"/>
        <v xml:space="preserve"> </v>
      </c>
      <c r="M639" s="21">
        <f t="shared" si="127"/>
        <v>-1.5625E-2</v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639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640</v>
      </c>
      <c r="C9" s="11">
        <f>+C22+C81+C188+C371+C612</f>
        <v>123</v>
      </c>
      <c r="D9" s="11">
        <f>+D22+D81+D188+D371+D612</f>
        <v>113</v>
      </c>
      <c r="E9" s="11">
        <f>+E22+E81+E188+E371+E612</f>
        <v>101</v>
      </c>
      <c r="F9" s="10">
        <f>+F22+F81+F188+F371+F612</f>
        <v>164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-0.17886178861788618</v>
      </c>
      <c r="L9" s="13">
        <f t="shared" si="0"/>
        <v>0.45132743362831856</v>
      </c>
      <c r="M9" s="14">
        <f t="shared" ref="M9:N14" si="1">+IF(OR(AND(G9=""),(K9="")),"",G9*K9)</f>
        <v>-0.17886178861788618</v>
      </c>
      <c r="N9" s="14">
        <f t="shared" si="1"/>
        <v>0.45132743362831856</v>
      </c>
    </row>
    <row r="10" spans="1:14" ht="27" customHeight="1" x14ac:dyDescent="0.2">
      <c r="A10" s="18"/>
      <c r="B10" s="57" t="s">
        <v>10</v>
      </c>
      <c r="C10" s="54">
        <f>+C22</f>
        <v>1</v>
      </c>
      <c r="D10" s="47">
        <f>+D22</f>
        <v>2</v>
      </c>
      <c r="E10" s="47">
        <f>+E22</f>
        <v>4</v>
      </c>
      <c r="F10" s="47">
        <f>+F22</f>
        <v>3</v>
      </c>
      <c r="G10" s="48">
        <f t="shared" ref="G10:J14" si="2">+C10/C$9</f>
        <v>8.130081300813009E-3</v>
      </c>
      <c r="H10" s="48">
        <f t="shared" si="2"/>
        <v>1.7699115044247787E-2</v>
      </c>
      <c r="I10" s="48">
        <f t="shared" si="2"/>
        <v>3.9603960396039604E-2</v>
      </c>
      <c r="J10" s="48">
        <f t="shared" si="2"/>
        <v>1.8292682926829267E-2</v>
      </c>
      <c r="K10" s="48">
        <f t="shared" si="0"/>
        <v>3</v>
      </c>
      <c r="L10" s="48">
        <f t="shared" si="0"/>
        <v>0.5</v>
      </c>
      <c r="M10" s="48">
        <f t="shared" si="1"/>
        <v>2.4390243902439025E-2</v>
      </c>
      <c r="N10" s="49">
        <f t="shared" si="1"/>
        <v>8.8495575221238937E-3</v>
      </c>
    </row>
    <row r="11" spans="1:14" ht="25.5" x14ac:dyDescent="0.2">
      <c r="A11" s="18"/>
      <c r="B11" s="58" t="s">
        <v>11</v>
      </c>
      <c r="C11" s="55">
        <f>+C81</f>
        <v>50</v>
      </c>
      <c r="D11" s="20">
        <f>+D81</f>
        <v>29</v>
      </c>
      <c r="E11" s="20">
        <f>+E81</f>
        <v>43</v>
      </c>
      <c r="F11" s="20">
        <f>+F81</f>
        <v>40</v>
      </c>
      <c r="G11" s="21">
        <f t="shared" si="2"/>
        <v>0.4065040650406504</v>
      </c>
      <c r="H11" s="21">
        <f t="shared" si="2"/>
        <v>0.25663716814159293</v>
      </c>
      <c r="I11" s="21">
        <f t="shared" si="2"/>
        <v>0.42574257425742573</v>
      </c>
      <c r="J11" s="21">
        <f t="shared" si="2"/>
        <v>0.24390243902439024</v>
      </c>
      <c r="K11" s="21">
        <f t="shared" si="0"/>
        <v>-0.14000000000000001</v>
      </c>
      <c r="L11" s="21">
        <f t="shared" si="0"/>
        <v>0.37931034482758619</v>
      </c>
      <c r="M11" s="21">
        <f t="shared" si="1"/>
        <v>-5.6910569105691061E-2</v>
      </c>
      <c r="N11" s="50">
        <f t="shared" si="1"/>
        <v>9.7345132743362831E-2</v>
      </c>
    </row>
    <row r="12" spans="1:14" ht="25.5" x14ac:dyDescent="0.2">
      <c r="A12" s="18"/>
      <c r="B12" s="58" t="s">
        <v>12</v>
      </c>
      <c r="C12" s="55">
        <f>+C188</f>
        <v>35</v>
      </c>
      <c r="D12" s="20">
        <f>+D188</f>
        <v>29</v>
      </c>
      <c r="E12" s="20">
        <f>+E188</f>
        <v>21</v>
      </c>
      <c r="F12" s="20">
        <f>+F188</f>
        <v>32</v>
      </c>
      <c r="G12" s="21">
        <f t="shared" si="2"/>
        <v>0.28455284552845528</v>
      </c>
      <c r="H12" s="21">
        <f t="shared" si="2"/>
        <v>0.25663716814159293</v>
      </c>
      <c r="I12" s="21">
        <f t="shared" si="2"/>
        <v>0.20792079207920791</v>
      </c>
      <c r="J12" s="21">
        <f t="shared" si="2"/>
        <v>0.1951219512195122</v>
      </c>
      <c r="K12" s="21">
        <f t="shared" si="0"/>
        <v>-0.4</v>
      </c>
      <c r="L12" s="21">
        <f t="shared" si="0"/>
        <v>0.10344827586206896</v>
      </c>
      <c r="M12" s="21">
        <f t="shared" si="1"/>
        <v>-0.11382113821138212</v>
      </c>
      <c r="N12" s="50">
        <f t="shared" si="1"/>
        <v>2.6548672566371681E-2</v>
      </c>
    </row>
    <row r="13" spans="1:14" ht="25.5" x14ac:dyDescent="0.2">
      <c r="A13" s="18"/>
      <c r="B13" s="58" t="s">
        <v>13</v>
      </c>
      <c r="C13" s="55">
        <f>+C371</f>
        <v>34</v>
      </c>
      <c r="D13" s="20">
        <f>+D371</f>
        <v>32</v>
      </c>
      <c r="E13" s="20">
        <f>+E371</f>
        <v>24</v>
      </c>
      <c r="F13" s="20">
        <f>+F371</f>
        <v>57</v>
      </c>
      <c r="G13" s="21">
        <f t="shared" si="2"/>
        <v>0.27642276422764228</v>
      </c>
      <c r="H13" s="21">
        <f t="shared" si="2"/>
        <v>0.2831858407079646</v>
      </c>
      <c r="I13" s="21">
        <f t="shared" si="2"/>
        <v>0.23762376237623761</v>
      </c>
      <c r="J13" s="21">
        <f t="shared" si="2"/>
        <v>0.34756097560975607</v>
      </c>
      <c r="K13" s="21">
        <f t="shared" si="0"/>
        <v>-0.29411764705882354</v>
      </c>
      <c r="L13" s="21">
        <f t="shared" si="0"/>
        <v>0.78125</v>
      </c>
      <c r="M13" s="21">
        <f t="shared" si="1"/>
        <v>-8.1300813008130079E-2</v>
      </c>
      <c r="N13" s="50">
        <f t="shared" si="1"/>
        <v>0.22123893805309736</v>
      </c>
    </row>
    <row r="14" spans="1:14" ht="26.25" thickBot="1" x14ac:dyDescent="0.25">
      <c r="A14" s="18"/>
      <c r="B14" s="59" t="s">
        <v>14</v>
      </c>
      <c r="C14" s="56">
        <f>+C612</f>
        <v>3</v>
      </c>
      <c r="D14" s="51">
        <f>+D612</f>
        <v>21</v>
      </c>
      <c r="E14" s="51">
        <f>+E612</f>
        <v>9</v>
      </c>
      <c r="F14" s="51">
        <f>+F612</f>
        <v>32</v>
      </c>
      <c r="G14" s="52">
        <f t="shared" si="2"/>
        <v>2.4390243902439025E-2</v>
      </c>
      <c r="H14" s="52">
        <f t="shared" si="2"/>
        <v>0.18584070796460178</v>
      </c>
      <c r="I14" s="52">
        <f t="shared" si="2"/>
        <v>8.9108910891089105E-2</v>
      </c>
      <c r="J14" s="52">
        <f t="shared" si="2"/>
        <v>0.1951219512195122</v>
      </c>
      <c r="K14" s="52">
        <f t="shared" si="0"/>
        <v>2</v>
      </c>
      <c r="L14" s="52">
        <f t="shared" si="0"/>
        <v>0.52380952380952384</v>
      </c>
      <c r="M14" s="52">
        <f t="shared" si="1"/>
        <v>4.878048780487805E-2</v>
      </c>
      <c r="N14" s="53">
        <f t="shared" si="1"/>
        <v>9.7345132743362844E-2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2</v>
      </c>
      <c r="E22" s="11">
        <f>SUM(E23:E73)</f>
        <v>4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3</v>
      </c>
      <c r="L22" s="13">
        <f>+IF(AND(D22=0,F22=0),"",IF(D22=0,1,IF(F22=0,-1,(F22-D22)/D22)))</f>
        <v>0.5</v>
      </c>
      <c r="M22" s="14">
        <f t="shared" ref="M22:M53" si="7">+IF(OR(AND(G22=""),(K22="")),"",G22*K22)</f>
        <v>3</v>
      </c>
      <c r="N22" s="14">
        <f t="shared" ref="N22:N53" si="8">+IF(OR(AND(H22=""),(L22="")),"",H22*L22)</f>
        <v>0.5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1</v>
      </c>
      <c r="F30" s="20">
        <v>0</v>
      </c>
      <c r="G30" s="21">
        <f t="shared" si="3"/>
        <v>1</v>
      </c>
      <c r="H30" s="21" t="str">
        <f t="shared" si="4"/>
        <v/>
      </c>
      <c r="I30" s="21">
        <f t="shared" si="5"/>
        <v>0.25</v>
      </c>
      <c r="J30" s="21" t="str">
        <f t="shared" si="6"/>
        <v/>
      </c>
      <c r="K30" s="21">
        <f t="shared" si="9"/>
        <v>0</v>
      </c>
      <c r="L30" s="21" t="str">
        <f t="shared" si="10"/>
        <v xml:space="preserve"> </v>
      </c>
      <c r="M30" s="21">
        <f t="shared" si="7"/>
        <v>0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</v>
      </c>
      <c r="F33" s="20">
        <v>0</v>
      </c>
      <c r="G33" s="21" t="str">
        <f t="shared" si="3"/>
        <v/>
      </c>
      <c r="H33" s="21" t="str">
        <f t="shared" si="4"/>
        <v/>
      </c>
      <c r="I33" s="21">
        <f t="shared" si="5"/>
        <v>0.25</v>
      </c>
      <c r="J33" s="21" t="str">
        <f t="shared" si="6"/>
        <v/>
      </c>
      <c r="K33" s="21">
        <f t="shared" si="9"/>
        <v>1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1</v>
      </c>
      <c r="E47" s="20">
        <v>0</v>
      </c>
      <c r="F47" s="20">
        <v>1</v>
      </c>
      <c r="G47" s="21" t="str">
        <f t="shared" si="3"/>
        <v/>
      </c>
      <c r="H47" s="21">
        <f t="shared" si="4"/>
        <v>0.5</v>
      </c>
      <c r="I47" s="21" t="str">
        <f t="shared" si="5"/>
        <v/>
      </c>
      <c r="J47" s="21">
        <f t="shared" si="6"/>
        <v>0.33333333333333331</v>
      </c>
      <c r="K47" s="21" t="str">
        <f t="shared" si="9"/>
        <v xml:space="preserve"> </v>
      </c>
      <c r="L47" s="21">
        <f t="shared" si="10"/>
        <v>0</v>
      </c>
      <c r="M47" s="21" t="str">
        <f t="shared" si="7"/>
        <v/>
      </c>
      <c r="N47" s="50">
        <f t="shared" si="8"/>
        <v>0</v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2</v>
      </c>
      <c r="F48" s="20">
        <v>1</v>
      </c>
      <c r="G48" s="21" t="str">
        <f t="shared" si="3"/>
        <v/>
      </c>
      <c r="H48" s="21" t="str">
        <f t="shared" si="4"/>
        <v/>
      </c>
      <c r="I48" s="21">
        <f t="shared" si="5"/>
        <v>0.5</v>
      </c>
      <c r="J48" s="21">
        <f t="shared" si="6"/>
        <v>0.33333333333333331</v>
      </c>
      <c r="K48" s="21">
        <f t="shared" si="9"/>
        <v>1</v>
      </c>
      <c r="L48" s="21">
        <f t="shared" si="10"/>
        <v>1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1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>
        <f t="shared" si="14"/>
        <v>0.33333333333333331</v>
      </c>
      <c r="K65" s="21" t="str">
        <f t="shared" si="17"/>
        <v xml:space="preserve"> </v>
      </c>
      <c r="L65" s="21">
        <f t="shared" si="18"/>
        <v>1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0</v>
      </c>
      <c r="F67" s="20">
        <v>0</v>
      </c>
      <c r="G67" s="21" t="str">
        <f t="shared" si="11"/>
        <v/>
      </c>
      <c r="H67" s="21">
        <f t="shared" si="12"/>
        <v>0.5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-0.5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50</v>
      </c>
      <c r="D81" s="11">
        <f>SUM(D82:D180)</f>
        <v>29</v>
      </c>
      <c r="E81" s="11">
        <f>SUM(E82:E180)</f>
        <v>43</v>
      </c>
      <c r="F81" s="10">
        <f>SUM(F82:F180)</f>
        <v>40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-0.14000000000000001</v>
      </c>
      <c r="L81" s="13">
        <f>+IF(AND(D81=0,F81=0),"",IF(D81=0,1,IF(F81=0,-1,(F81-D81)/D81)))</f>
        <v>0.37931034482758619</v>
      </c>
      <c r="M81" s="14">
        <f t="shared" ref="M81:M112" si="23">+IF(OR(AND(G81=""),(K81="")),"",G81*K81)</f>
        <v>-0.14000000000000001</v>
      </c>
      <c r="N81" s="14">
        <f t="shared" ref="N81:N112" si="24">+IF(OR(AND(H81=""),(L81="")),"",H81*L81)</f>
        <v>0.37931034482758619</v>
      </c>
    </row>
    <row r="82" spans="1:14" x14ac:dyDescent="0.2">
      <c r="A82" s="18"/>
      <c r="B82" s="19" t="s">
        <v>69</v>
      </c>
      <c r="C82" s="20">
        <v>1</v>
      </c>
      <c r="D82" s="20">
        <v>1</v>
      </c>
      <c r="E82" s="20">
        <v>2</v>
      </c>
      <c r="F82" s="20">
        <v>1</v>
      </c>
      <c r="G82" s="21">
        <f t="shared" si="19"/>
        <v>0.02</v>
      </c>
      <c r="H82" s="21">
        <f t="shared" si="20"/>
        <v>3.4482758620689655E-2</v>
      </c>
      <c r="I82" s="21">
        <f t="shared" si="21"/>
        <v>4.6511627906976744E-2</v>
      </c>
      <c r="J82" s="21">
        <f t="shared" si="22"/>
        <v>2.5000000000000001E-2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0</v>
      </c>
      <c r="M82" s="21">
        <f t="shared" si="23"/>
        <v>0.02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1</v>
      </c>
      <c r="F85" s="20">
        <v>1</v>
      </c>
      <c r="G85" s="21">
        <f t="shared" si="19"/>
        <v>0.02</v>
      </c>
      <c r="H85" s="21" t="str">
        <f t="shared" si="20"/>
        <v/>
      </c>
      <c r="I85" s="21">
        <f t="shared" si="21"/>
        <v>2.3255813953488372E-2</v>
      </c>
      <c r="J85" s="21">
        <f t="shared" si="22"/>
        <v>2.5000000000000001E-2</v>
      </c>
      <c r="K85" s="21">
        <f t="shared" si="25"/>
        <v>0</v>
      </c>
      <c r="L85" s="21">
        <f t="shared" si="26"/>
        <v>1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4</v>
      </c>
      <c r="D86" s="20">
        <v>4</v>
      </c>
      <c r="E86" s="20">
        <v>2</v>
      </c>
      <c r="F86" s="20">
        <v>3</v>
      </c>
      <c r="G86" s="21">
        <f t="shared" si="19"/>
        <v>0.08</v>
      </c>
      <c r="H86" s="21">
        <f t="shared" si="20"/>
        <v>0.13793103448275862</v>
      </c>
      <c r="I86" s="21">
        <f t="shared" si="21"/>
        <v>4.6511627906976744E-2</v>
      </c>
      <c r="J86" s="21">
        <f t="shared" si="22"/>
        <v>7.4999999999999997E-2</v>
      </c>
      <c r="K86" s="21">
        <f t="shared" si="25"/>
        <v>-0.5</v>
      </c>
      <c r="L86" s="21">
        <f t="shared" si="26"/>
        <v>-0.25</v>
      </c>
      <c r="M86" s="21">
        <f t="shared" si="23"/>
        <v>-0.04</v>
      </c>
      <c r="N86" s="21">
        <f t="shared" si="24"/>
        <v>-3.4482758620689655E-2</v>
      </c>
    </row>
    <row r="87" spans="1:14" x14ac:dyDescent="0.2">
      <c r="A87" s="18"/>
      <c r="B87" s="19" t="s">
        <v>74</v>
      </c>
      <c r="C87" s="20">
        <v>0</v>
      </c>
      <c r="D87" s="20">
        <v>1</v>
      </c>
      <c r="E87" s="20">
        <v>1</v>
      </c>
      <c r="F87" s="20">
        <v>0</v>
      </c>
      <c r="G87" s="21" t="str">
        <f t="shared" si="19"/>
        <v/>
      </c>
      <c r="H87" s="21">
        <f t="shared" si="20"/>
        <v>3.4482758620689655E-2</v>
      </c>
      <c r="I87" s="21">
        <f t="shared" si="21"/>
        <v>2.3255813953488372E-2</v>
      </c>
      <c r="J87" s="21" t="str">
        <f t="shared" si="22"/>
        <v/>
      </c>
      <c r="K87" s="21">
        <f t="shared" si="25"/>
        <v>1</v>
      </c>
      <c r="L87" s="21">
        <f t="shared" si="26"/>
        <v>-1</v>
      </c>
      <c r="M87" s="21" t="str">
        <f t="shared" si="23"/>
        <v/>
      </c>
      <c r="N87" s="21">
        <f t="shared" si="24"/>
        <v>-3.4482758620689655E-2</v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2</v>
      </c>
      <c r="D99" s="20">
        <v>0</v>
      </c>
      <c r="E99" s="20">
        <v>0</v>
      </c>
      <c r="F99" s="20">
        <v>1</v>
      </c>
      <c r="G99" s="21">
        <f t="shared" si="19"/>
        <v>0.04</v>
      </c>
      <c r="H99" s="21" t="str">
        <f t="shared" si="20"/>
        <v/>
      </c>
      <c r="I99" s="21" t="str">
        <f t="shared" si="21"/>
        <v/>
      </c>
      <c r="J99" s="21">
        <f t="shared" si="22"/>
        <v>2.5000000000000001E-2</v>
      </c>
      <c r="K99" s="21">
        <f t="shared" si="25"/>
        <v>-1</v>
      </c>
      <c r="L99" s="21">
        <f t="shared" si="26"/>
        <v>1</v>
      </c>
      <c r="M99" s="21">
        <f t="shared" si="23"/>
        <v>-0.04</v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3</v>
      </c>
      <c r="D100" s="20">
        <v>2</v>
      </c>
      <c r="E100" s="20">
        <v>0</v>
      </c>
      <c r="F100" s="20">
        <v>1</v>
      </c>
      <c r="G100" s="21">
        <f t="shared" si="19"/>
        <v>0.06</v>
      </c>
      <c r="H100" s="21">
        <f t="shared" si="20"/>
        <v>6.8965517241379309E-2</v>
      </c>
      <c r="I100" s="21" t="str">
        <f t="shared" si="21"/>
        <v/>
      </c>
      <c r="J100" s="21">
        <f t="shared" si="22"/>
        <v>2.5000000000000001E-2</v>
      </c>
      <c r="K100" s="21">
        <f t="shared" si="25"/>
        <v>-1</v>
      </c>
      <c r="L100" s="21">
        <f t="shared" si="26"/>
        <v>-0.5</v>
      </c>
      <c r="M100" s="21">
        <f t="shared" si="23"/>
        <v>-0.06</v>
      </c>
      <c r="N100" s="21">
        <f t="shared" si="24"/>
        <v>-3.4482758620689655E-2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1</v>
      </c>
      <c r="G101" s="21" t="str">
        <f t="shared" si="19"/>
        <v/>
      </c>
      <c r="H101" s="21" t="str">
        <f t="shared" si="20"/>
        <v/>
      </c>
      <c r="I101" s="21">
        <f t="shared" si="21"/>
        <v>2.3255813953488372E-2</v>
      </c>
      <c r="J101" s="21">
        <f t="shared" si="22"/>
        <v>2.5000000000000001E-2</v>
      </c>
      <c r="K101" s="21">
        <f t="shared" si="25"/>
        <v>1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2</v>
      </c>
      <c r="F103" s="20">
        <v>3</v>
      </c>
      <c r="G103" s="21" t="str">
        <f t="shared" si="19"/>
        <v/>
      </c>
      <c r="H103" s="21" t="str">
        <f t="shared" si="20"/>
        <v/>
      </c>
      <c r="I103" s="21">
        <f t="shared" si="21"/>
        <v>4.6511627906976744E-2</v>
      </c>
      <c r="J103" s="21">
        <f t="shared" si="22"/>
        <v>7.4999999999999997E-2</v>
      </c>
      <c r="K103" s="21">
        <f t="shared" si="25"/>
        <v>1</v>
      </c>
      <c r="L103" s="21">
        <f t="shared" si="26"/>
        <v>1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1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>
        <f t="shared" si="22"/>
        <v>2.5000000000000001E-2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1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2.5000000000000001E-2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1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>
        <f t="shared" si="30"/>
        <v>2.5000000000000001E-2</v>
      </c>
      <c r="K116" s="21" t="str">
        <f t="shared" si="33"/>
        <v xml:space="preserve"> </v>
      </c>
      <c r="L116" s="21">
        <f t="shared" si="34"/>
        <v>1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0</v>
      </c>
      <c r="F118" s="20">
        <v>1</v>
      </c>
      <c r="G118" s="21" t="str">
        <f t="shared" si="27"/>
        <v/>
      </c>
      <c r="H118" s="21">
        <f t="shared" si="28"/>
        <v>3.4482758620689655E-2</v>
      </c>
      <c r="I118" s="21" t="str">
        <f t="shared" si="29"/>
        <v/>
      </c>
      <c r="J118" s="21">
        <f t="shared" si="30"/>
        <v>2.5000000000000001E-2</v>
      </c>
      <c r="K118" s="21" t="str">
        <f t="shared" si="33"/>
        <v xml:space="preserve"> </v>
      </c>
      <c r="L118" s="21">
        <f t="shared" si="34"/>
        <v>0</v>
      </c>
      <c r="M118" s="21" t="str">
        <f t="shared" si="31"/>
        <v/>
      </c>
      <c r="N118" s="21">
        <f t="shared" si="32"/>
        <v>0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1</v>
      </c>
      <c r="D124" s="20">
        <v>0</v>
      </c>
      <c r="E124" s="20">
        <v>0</v>
      </c>
      <c r="F124" s="20">
        <v>0</v>
      </c>
      <c r="G124" s="21">
        <f t="shared" si="27"/>
        <v>0.02</v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>
        <f t="shared" si="33"/>
        <v>-1</v>
      </c>
      <c r="L124" s="21" t="str">
        <f t="shared" si="34"/>
        <v xml:space="preserve"> </v>
      </c>
      <c r="M124" s="21">
        <f t="shared" si="31"/>
        <v>-0.02</v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1</v>
      </c>
      <c r="E126" s="20">
        <v>0</v>
      </c>
      <c r="F126" s="20">
        <v>1</v>
      </c>
      <c r="G126" s="21" t="str">
        <f t="shared" si="27"/>
        <v/>
      </c>
      <c r="H126" s="21">
        <f t="shared" si="28"/>
        <v>3.4482758620689655E-2</v>
      </c>
      <c r="I126" s="21" t="str">
        <f t="shared" si="29"/>
        <v/>
      </c>
      <c r="J126" s="21">
        <f t="shared" si="30"/>
        <v>2.5000000000000001E-2</v>
      </c>
      <c r="K126" s="21" t="str">
        <f t="shared" si="33"/>
        <v xml:space="preserve"> </v>
      </c>
      <c r="L126" s="21">
        <f t="shared" si="34"/>
        <v>0</v>
      </c>
      <c r="M126" s="21" t="str">
        <f t="shared" si="31"/>
        <v/>
      </c>
      <c r="N126" s="21">
        <f t="shared" si="32"/>
        <v>0</v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1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>
        <f t="shared" si="30"/>
        <v>2.5000000000000001E-2</v>
      </c>
      <c r="K129" s="21" t="str">
        <f t="shared" si="33"/>
        <v xml:space="preserve"> 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2</v>
      </c>
      <c r="D137" s="20">
        <v>0</v>
      </c>
      <c r="E137" s="20">
        <v>1</v>
      </c>
      <c r="F137" s="20">
        <v>0</v>
      </c>
      <c r="G137" s="21">
        <f t="shared" si="27"/>
        <v>0.04</v>
      </c>
      <c r="H137" s="21" t="str">
        <f t="shared" si="28"/>
        <v/>
      </c>
      <c r="I137" s="21">
        <f t="shared" si="29"/>
        <v>2.3255813953488372E-2</v>
      </c>
      <c r="J137" s="21" t="str">
        <f t="shared" si="30"/>
        <v/>
      </c>
      <c r="K137" s="21">
        <f t="shared" si="33"/>
        <v>-0.5</v>
      </c>
      <c r="L137" s="21" t="str">
        <f t="shared" si="34"/>
        <v xml:space="preserve"> </v>
      </c>
      <c r="M137" s="21">
        <f t="shared" si="31"/>
        <v>-0.02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</v>
      </c>
      <c r="D139" s="20">
        <v>3</v>
      </c>
      <c r="E139" s="20">
        <v>3</v>
      </c>
      <c r="F139" s="20">
        <v>1</v>
      </c>
      <c r="G139" s="21">
        <f t="shared" si="27"/>
        <v>0.04</v>
      </c>
      <c r="H139" s="21">
        <f t="shared" si="28"/>
        <v>0.10344827586206896</v>
      </c>
      <c r="I139" s="21">
        <f t="shared" si="29"/>
        <v>6.9767441860465115E-2</v>
      </c>
      <c r="J139" s="21">
        <f t="shared" si="30"/>
        <v>2.5000000000000001E-2</v>
      </c>
      <c r="K139" s="21">
        <f t="shared" si="33"/>
        <v>0.5</v>
      </c>
      <c r="L139" s="21">
        <f t="shared" si="34"/>
        <v>-0.66666666666666663</v>
      </c>
      <c r="M139" s="21">
        <f t="shared" si="31"/>
        <v>0.02</v>
      </c>
      <c r="N139" s="21">
        <f t="shared" si="32"/>
        <v>-6.8965517241379309E-2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3</v>
      </c>
      <c r="D141" s="20">
        <v>2</v>
      </c>
      <c r="E141" s="20">
        <v>2</v>
      </c>
      <c r="F141" s="20">
        <v>0</v>
      </c>
      <c r="G141" s="21">
        <f t="shared" si="27"/>
        <v>0.06</v>
      </c>
      <c r="H141" s="21">
        <f t="shared" si="28"/>
        <v>6.8965517241379309E-2</v>
      </c>
      <c r="I141" s="21">
        <f t="shared" si="29"/>
        <v>4.6511627906976744E-2</v>
      </c>
      <c r="J141" s="21" t="str">
        <f t="shared" si="30"/>
        <v/>
      </c>
      <c r="K141" s="21">
        <f t="shared" si="33"/>
        <v>-0.33333333333333331</v>
      </c>
      <c r="L141" s="21">
        <f t="shared" si="34"/>
        <v>-1</v>
      </c>
      <c r="M141" s="21">
        <f t="shared" si="31"/>
        <v>-1.9999999999999997E-2</v>
      </c>
      <c r="N141" s="21">
        <f t="shared" si="32"/>
        <v>-6.8965517241379309E-2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</v>
      </c>
      <c r="D144" s="20">
        <v>9</v>
      </c>
      <c r="E144" s="20">
        <v>9</v>
      </c>
      <c r="F144" s="20">
        <v>17</v>
      </c>
      <c r="G144" s="21">
        <f t="shared" si="27"/>
        <v>0.04</v>
      </c>
      <c r="H144" s="21">
        <f t="shared" si="28"/>
        <v>0.31034482758620691</v>
      </c>
      <c r="I144" s="21">
        <f t="shared" si="29"/>
        <v>0.20930232558139536</v>
      </c>
      <c r="J144" s="21">
        <f t="shared" si="30"/>
        <v>0.42499999999999999</v>
      </c>
      <c r="K144" s="21">
        <f t="shared" si="33"/>
        <v>3.5</v>
      </c>
      <c r="L144" s="21">
        <f t="shared" si="34"/>
        <v>0.88888888888888884</v>
      </c>
      <c r="M144" s="21">
        <f t="shared" si="31"/>
        <v>0.14000000000000001</v>
      </c>
      <c r="N144" s="21">
        <f t="shared" si="32"/>
        <v>0.27586206896551724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</v>
      </c>
      <c r="F146" s="20">
        <v>0</v>
      </c>
      <c r="G146" s="21" t="str">
        <f t="shared" si="35"/>
        <v/>
      </c>
      <c r="H146" s="21" t="str">
        <f t="shared" si="36"/>
        <v/>
      </c>
      <c r="I146" s="21">
        <f t="shared" si="37"/>
        <v>2.3255813953488372E-2</v>
      </c>
      <c r="J146" s="21" t="str">
        <f t="shared" si="38"/>
        <v/>
      </c>
      <c r="K146" s="21">
        <f t="shared" ref="K146:K180" si="41">+IF(AND(C146=0,E146=0)," ",IF(C146=0,1,IF(E146=0,-1,(E146-C146)/C146)))</f>
        <v>1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12</v>
      </c>
      <c r="D147" s="20">
        <v>3</v>
      </c>
      <c r="E147" s="20">
        <v>1</v>
      </c>
      <c r="F147" s="20">
        <v>0</v>
      </c>
      <c r="G147" s="21">
        <f t="shared" si="35"/>
        <v>0.24</v>
      </c>
      <c r="H147" s="21">
        <f t="shared" si="36"/>
        <v>0.10344827586206896</v>
      </c>
      <c r="I147" s="21">
        <f t="shared" si="37"/>
        <v>2.3255813953488372E-2</v>
      </c>
      <c r="J147" s="21" t="str">
        <f t="shared" si="38"/>
        <v/>
      </c>
      <c r="K147" s="21">
        <f t="shared" si="41"/>
        <v>-0.91666666666666663</v>
      </c>
      <c r="L147" s="21">
        <f t="shared" si="42"/>
        <v>-1</v>
      </c>
      <c r="M147" s="21">
        <f t="shared" si="39"/>
        <v>-0.21999999999999997</v>
      </c>
      <c r="N147" s="21">
        <f t="shared" si="40"/>
        <v>-0.10344827586206896</v>
      </c>
    </row>
    <row r="148" spans="1:14" x14ac:dyDescent="0.2">
      <c r="A148" s="18"/>
      <c r="B148" s="19" t="s">
        <v>136</v>
      </c>
      <c r="C148" s="20">
        <v>3</v>
      </c>
      <c r="D148" s="20">
        <v>1</v>
      </c>
      <c r="E148" s="20">
        <v>3</v>
      </c>
      <c r="F148" s="20">
        <v>0</v>
      </c>
      <c r="G148" s="21">
        <f t="shared" si="35"/>
        <v>0.06</v>
      </c>
      <c r="H148" s="21">
        <f t="shared" si="36"/>
        <v>3.4482758620689655E-2</v>
      </c>
      <c r="I148" s="21">
        <f t="shared" si="37"/>
        <v>6.9767441860465115E-2</v>
      </c>
      <c r="J148" s="21" t="str">
        <f t="shared" si="38"/>
        <v/>
      </c>
      <c r="K148" s="21">
        <f t="shared" si="41"/>
        <v>0</v>
      </c>
      <c r="L148" s="21">
        <f t="shared" si="42"/>
        <v>-1</v>
      </c>
      <c r="M148" s="21">
        <f t="shared" si="39"/>
        <v>0</v>
      </c>
      <c r="N148" s="21">
        <f t="shared" si="40"/>
        <v>-3.4482758620689655E-2</v>
      </c>
    </row>
    <row r="149" spans="1:14" x14ac:dyDescent="0.2">
      <c r="A149" s="18"/>
      <c r="B149" s="19" t="s">
        <v>137</v>
      </c>
      <c r="C149" s="20">
        <v>10</v>
      </c>
      <c r="D149" s="20">
        <v>1</v>
      </c>
      <c r="E149" s="20">
        <v>0</v>
      </c>
      <c r="F149" s="20">
        <v>0</v>
      </c>
      <c r="G149" s="21">
        <f t="shared" si="35"/>
        <v>0.2</v>
      </c>
      <c r="H149" s="21">
        <f t="shared" si="36"/>
        <v>3.4482758620689655E-2</v>
      </c>
      <c r="I149" s="21" t="str">
        <f t="shared" si="37"/>
        <v/>
      </c>
      <c r="J149" s="21" t="str">
        <f t="shared" si="38"/>
        <v/>
      </c>
      <c r="K149" s="21">
        <f t="shared" si="41"/>
        <v>-1</v>
      </c>
      <c r="L149" s="21">
        <f t="shared" si="42"/>
        <v>-1</v>
      </c>
      <c r="M149" s="21">
        <f t="shared" si="39"/>
        <v>-0.2</v>
      </c>
      <c r="N149" s="21">
        <f t="shared" si="40"/>
        <v>-3.4482758620689655E-2</v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8</v>
      </c>
      <c r="F150" s="20">
        <v>3</v>
      </c>
      <c r="G150" s="21" t="str">
        <f t="shared" si="35"/>
        <v/>
      </c>
      <c r="H150" s="21" t="str">
        <f t="shared" si="36"/>
        <v/>
      </c>
      <c r="I150" s="21">
        <f t="shared" si="37"/>
        <v>0.18604651162790697</v>
      </c>
      <c r="J150" s="21">
        <f t="shared" si="38"/>
        <v>7.4999999999999997E-2</v>
      </c>
      <c r="K150" s="21">
        <f t="shared" si="41"/>
        <v>1</v>
      </c>
      <c r="L150" s="21">
        <f t="shared" si="42"/>
        <v>1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1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>
        <f t="shared" si="38"/>
        <v>2.5000000000000001E-2</v>
      </c>
      <c r="K152" s="21" t="str">
        <f t="shared" si="41"/>
        <v xml:space="preserve"> </v>
      </c>
      <c r="L152" s="21">
        <f t="shared" si="42"/>
        <v>1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1</v>
      </c>
      <c r="F154" s="20">
        <v>0</v>
      </c>
      <c r="G154" s="21" t="str">
        <f t="shared" si="35"/>
        <v/>
      </c>
      <c r="H154" s="21" t="str">
        <f t="shared" si="36"/>
        <v/>
      </c>
      <c r="I154" s="21">
        <f t="shared" si="37"/>
        <v>2.3255813953488372E-2</v>
      </c>
      <c r="J154" s="21" t="str">
        <f t="shared" si="38"/>
        <v/>
      </c>
      <c r="K154" s="21">
        <f t="shared" si="41"/>
        <v>1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3</v>
      </c>
      <c r="D156" s="20">
        <v>0</v>
      </c>
      <c r="E156" s="20">
        <v>3</v>
      </c>
      <c r="F156" s="20">
        <v>0</v>
      </c>
      <c r="G156" s="21">
        <f t="shared" si="35"/>
        <v>0.06</v>
      </c>
      <c r="H156" s="21" t="str">
        <f t="shared" si="36"/>
        <v/>
      </c>
      <c r="I156" s="21">
        <f t="shared" si="37"/>
        <v>6.9767441860465115E-2</v>
      </c>
      <c r="J156" s="21" t="str">
        <f t="shared" si="38"/>
        <v/>
      </c>
      <c r="K156" s="21">
        <f t="shared" si="41"/>
        <v>0</v>
      </c>
      <c r="L156" s="21" t="str">
        <f t="shared" si="42"/>
        <v xml:space="preserve"> </v>
      </c>
      <c r="M156" s="21">
        <f t="shared" si="39"/>
        <v>0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1</v>
      </c>
      <c r="F166" s="20">
        <v>0</v>
      </c>
      <c r="G166" s="21" t="str">
        <f t="shared" si="35"/>
        <v/>
      </c>
      <c r="H166" s="21" t="str">
        <f t="shared" si="36"/>
        <v/>
      </c>
      <c r="I166" s="21">
        <f t="shared" si="37"/>
        <v>2.3255813953488372E-2</v>
      </c>
      <c r="J166" s="21" t="str">
        <f t="shared" si="38"/>
        <v/>
      </c>
      <c r="K166" s="21">
        <f t="shared" si="41"/>
        <v>1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1</v>
      </c>
      <c r="D168" s="20">
        <v>0</v>
      </c>
      <c r="E168" s="20">
        <v>1</v>
      </c>
      <c r="F168" s="20">
        <v>0</v>
      </c>
      <c r="G168" s="21">
        <f t="shared" si="35"/>
        <v>0.02</v>
      </c>
      <c r="H168" s="21" t="str">
        <f t="shared" si="36"/>
        <v/>
      </c>
      <c r="I168" s="21">
        <f t="shared" si="37"/>
        <v>2.3255813953488372E-2</v>
      </c>
      <c r="J168" s="21" t="str">
        <f t="shared" si="38"/>
        <v/>
      </c>
      <c r="K168" s="21">
        <f t="shared" si="41"/>
        <v>0</v>
      </c>
      <c r="L168" s="21" t="str">
        <f t="shared" si="42"/>
        <v xml:space="preserve"> </v>
      </c>
      <c r="M168" s="21">
        <f t="shared" si="39"/>
        <v>0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1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2.5000000000000001E-2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35</v>
      </c>
      <c r="D188" s="11">
        <f>SUM(D189:D363)</f>
        <v>29</v>
      </c>
      <c r="E188" s="11">
        <f>SUM(E189:E363)</f>
        <v>21</v>
      </c>
      <c r="F188" s="10">
        <f>SUM(F189:F363)</f>
        <v>32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-0.4</v>
      </c>
      <c r="L188" s="13">
        <f>+IF(AND(D188=0,F188=0),"",IF(D188=0,1,IF(F188=0,-1,(F188-D188)/D188)))</f>
        <v>0.10344827586206896</v>
      </c>
      <c r="M188" s="14">
        <f t="shared" ref="M188:M219" si="47">+IF(OR(AND(G188=""),(K188="")),"",G188*K188)</f>
        <v>-0.4</v>
      </c>
      <c r="N188" s="14">
        <f t="shared" ref="N188:N219" si="48">+IF(OR(AND(H188=""),(L188="")),"",H188*L188)</f>
        <v>0.10344827586206896</v>
      </c>
    </row>
    <row r="189" spans="1:14" ht="25.5" customHeight="1" x14ac:dyDescent="0.2">
      <c r="A189" s="18"/>
      <c r="B189" s="19" t="s">
        <v>169</v>
      </c>
      <c r="C189" s="20">
        <v>7</v>
      </c>
      <c r="D189" s="20">
        <v>2</v>
      </c>
      <c r="E189" s="20">
        <v>2</v>
      </c>
      <c r="F189" s="20">
        <v>4</v>
      </c>
      <c r="G189" s="21">
        <f t="shared" si="43"/>
        <v>0.2</v>
      </c>
      <c r="H189" s="21">
        <f t="shared" si="44"/>
        <v>6.8965517241379309E-2</v>
      </c>
      <c r="I189" s="21">
        <f t="shared" si="45"/>
        <v>9.5238095238095233E-2</v>
      </c>
      <c r="J189" s="21">
        <f t="shared" si="46"/>
        <v>0.125</v>
      </c>
      <c r="K189" s="21">
        <f t="shared" ref="K189:K220" si="49">+IF(AND(C189=0,E189=0)," ",IF(C189=0,1,IF(E189=0,-1,(E189-C189)/C189)))</f>
        <v>-0.7142857142857143</v>
      </c>
      <c r="L189" s="21">
        <f t="shared" ref="L189:L220" si="50">+IF(AND(D189=0,F189=0)," ",IF(D189=0,1,IF(F189=0,-1,(F189-D189)/D189)))</f>
        <v>1</v>
      </c>
      <c r="M189" s="21">
        <f t="shared" si="47"/>
        <v>-0.14285714285714288</v>
      </c>
      <c r="N189" s="21">
        <f t="shared" si="48"/>
        <v>6.8965517241379309E-2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7</v>
      </c>
      <c r="D195" s="20">
        <v>4</v>
      </c>
      <c r="E195" s="20">
        <v>6</v>
      </c>
      <c r="F195" s="20">
        <v>3</v>
      </c>
      <c r="G195" s="21">
        <f t="shared" si="43"/>
        <v>0.2</v>
      </c>
      <c r="H195" s="21">
        <f t="shared" si="44"/>
        <v>0.13793103448275862</v>
      </c>
      <c r="I195" s="21">
        <f t="shared" si="45"/>
        <v>0.2857142857142857</v>
      </c>
      <c r="J195" s="21">
        <f t="shared" si="46"/>
        <v>9.375E-2</v>
      </c>
      <c r="K195" s="21">
        <f t="shared" si="49"/>
        <v>-0.14285714285714285</v>
      </c>
      <c r="L195" s="21">
        <f t="shared" si="50"/>
        <v>-0.25</v>
      </c>
      <c r="M195" s="21">
        <f t="shared" si="47"/>
        <v>-2.8571428571428571E-2</v>
      </c>
      <c r="N195" s="21">
        <f t="shared" si="48"/>
        <v>-3.4482758620689655E-2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1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4.7619047619047616E-2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1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>
        <f t="shared" si="46"/>
        <v>3.125E-2</v>
      </c>
      <c r="K202" s="21" t="str">
        <f t="shared" si="49"/>
        <v xml:space="preserve"> 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2</v>
      </c>
      <c r="F203" s="20">
        <v>0</v>
      </c>
      <c r="G203" s="21" t="str">
        <f t="shared" si="43"/>
        <v/>
      </c>
      <c r="H203" s="21" t="str">
        <f t="shared" si="44"/>
        <v/>
      </c>
      <c r="I203" s="21">
        <f t="shared" si="45"/>
        <v>9.5238095238095233E-2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1</v>
      </c>
      <c r="E207" s="20">
        <v>0</v>
      </c>
      <c r="F207" s="20">
        <v>0</v>
      </c>
      <c r="G207" s="21" t="str">
        <f t="shared" si="43"/>
        <v/>
      </c>
      <c r="H207" s="21">
        <f t="shared" si="44"/>
        <v>3.4482758620689655E-2</v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>
        <f t="shared" si="50"/>
        <v>-1</v>
      </c>
      <c r="M207" s="21" t="str">
        <f t="shared" si="47"/>
        <v/>
      </c>
      <c r="N207" s="21">
        <f t="shared" si="48"/>
        <v>-3.4482758620689655E-2</v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0</v>
      </c>
      <c r="E209" s="20">
        <v>1</v>
      </c>
      <c r="F209" s="20">
        <v>0</v>
      </c>
      <c r="G209" s="21">
        <f t="shared" si="43"/>
        <v>2.8571428571428571E-2</v>
      </c>
      <c r="H209" s="21" t="str">
        <f t="shared" si="44"/>
        <v/>
      </c>
      <c r="I209" s="21">
        <f t="shared" si="45"/>
        <v>4.7619047619047616E-2</v>
      </c>
      <c r="J209" s="21" t="str">
        <f t="shared" si="46"/>
        <v/>
      </c>
      <c r="K209" s="21">
        <f t="shared" si="49"/>
        <v>0</v>
      </c>
      <c r="L209" s="21" t="str">
        <f t="shared" si="50"/>
        <v xml:space="preserve"> </v>
      </c>
      <c r="M209" s="21">
        <f t="shared" si="47"/>
        <v>0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1</v>
      </c>
      <c r="D215" s="20">
        <v>0</v>
      </c>
      <c r="E215" s="20">
        <v>0</v>
      </c>
      <c r="F215" s="20">
        <v>0</v>
      </c>
      <c r="G215" s="21">
        <f t="shared" si="43"/>
        <v>2.8571428571428571E-2</v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>
        <f t="shared" si="49"/>
        <v>-1</v>
      </c>
      <c r="L215" s="21" t="str">
        <f t="shared" si="50"/>
        <v xml:space="preserve"> </v>
      </c>
      <c r="M215" s="21">
        <f t="shared" si="47"/>
        <v>-2.8571428571428571E-2</v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3</v>
      </c>
      <c r="E216" s="20">
        <v>0</v>
      </c>
      <c r="F216" s="20">
        <v>1</v>
      </c>
      <c r="G216" s="21" t="str">
        <f t="shared" si="43"/>
        <v/>
      </c>
      <c r="H216" s="21">
        <f t="shared" si="44"/>
        <v>0.10344827586206896</v>
      </c>
      <c r="I216" s="21" t="str">
        <f t="shared" si="45"/>
        <v/>
      </c>
      <c r="J216" s="21">
        <f t="shared" si="46"/>
        <v>3.125E-2</v>
      </c>
      <c r="K216" s="21" t="str">
        <f t="shared" si="49"/>
        <v xml:space="preserve"> </v>
      </c>
      <c r="L216" s="21">
        <f t="shared" si="50"/>
        <v>-0.66666666666666663</v>
      </c>
      <c r="M216" s="21" t="str">
        <f t="shared" si="47"/>
        <v/>
      </c>
      <c r="N216" s="21">
        <f t="shared" si="48"/>
        <v>-6.8965517241379309E-2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1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>
        <f t="shared" si="46"/>
        <v>3.125E-2</v>
      </c>
      <c r="K218" s="21" t="str">
        <f t="shared" si="49"/>
        <v xml:space="preserve"> </v>
      </c>
      <c r="L218" s="21">
        <f t="shared" si="50"/>
        <v>1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1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>
        <f t="shared" ref="H220:H251" si="52">+IF(D220=0,"",D220/D$188)</f>
        <v>3.4482758620689655E-2</v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>
        <f t="shared" si="50"/>
        <v>-1</v>
      </c>
      <c r="M220" s="21" t="str">
        <f t="shared" ref="M220:M251" si="55">+IF(OR(AND(G220=""),(K220="")),"",G220*K220)</f>
        <v/>
      </c>
      <c r="N220" s="21">
        <f t="shared" ref="N220:N251" si="56">+IF(OR(AND(H220=""),(L220="")),"",H220*L220)</f>
        <v>-3.4482758620689655E-2</v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1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3.125E-2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0</v>
      </c>
      <c r="E230" s="20">
        <v>1</v>
      </c>
      <c r="F230" s="20">
        <v>1</v>
      </c>
      <c r="G230" s="21">
        <f t="shared" si="51"/>
        <v>2.8571428571428571E-2</v>
      </c>
      <c r="H230" s="21" t="str">
        <f t="shared" si="52"/>
        <v/>
      </c>
      <c r="I230" s="21">
        <f t="shared" si="53"/>
        <v>4.7619047619047616E-2</v>
      </c>
      <c r="J230" s="21">
        <f t="shared" si="54"/>
        <v>3.125E-2</v>
      </c>
      <c r="K230" s="21">
        <f t="shared" si="57"/>
        <v>0</v>
      </c>
      <c r="L230" s="21">
        <f t="shared" si="58"/>
        <v>1</v>
      </c>
      <c r="M230" s="21">
        <f t="shared" si="55"/>
        <v>0</v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1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>
        <f t="shared" si="54"/>
        <v>3.125E-2</v>
      </c>
      <c r="K231" s="21" t="str">
        <f t="shared" si="57"/>
        <v xml:space="preserve"> </v>
      </c>
      <c r="L231" s="21">
        <f t="shared" si="58"/>
        <v>1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0</v>
      </c>
      <c r="E235" s="20">
        <v>1</v>
      </c>
      <c r="F235" s="20">
        <v>0</v>
      </c>
      <c r="G235" s="21">
        <f t="shared" si="51"/>
        <v>2.8571428571428571E-2</v>
      </c>
      <c r="H235" s="21" t="str">
        <f t="shared" si="52"/>
        <v/>
      </c>
      <c r="I235" s="21">
        <f t="shared" si="53"/>
        <v>4.7619047619047616E-2</v>
      </c>
      <c r="J235" s="21" t="str">
        <f t="shared" si="54"/>
        <v/>
      </c>
      <c r="K235" s="21">
        <f t="shared" si="57"/>
        <v>0</v>
      </c>
      <c r="L235" s="21" t="str">
        <f t="shared" si="58"/>
        <v xml:space="preserve"> </v>
      </c>
      <c r="M235" s="21">
        <f t="shared" si="55"/>
        <v>0</v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1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>
        <f t="shared" si="54"/>
        <v>3.125E-2</v>
      </c>
      <c r="K242" s="21" t="str">
        <f t="shared" si="57"/>
        <v xml:space="preserve"> </v>
      </c>
      <c r="L242" s="21">
        <f t="shared" si="58"/>
        <v>1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</v>
      </c>
      <c r="D255" s="20">
        <v>0</v>
      </c>
      <c r="E255" s="20">
        <v>4</v>
      </c>
      <c r="F255" s="20">
        <v>3</v>
      </c>
      <c r="G255" s="21">
        <f t="shared" si="59"/>
        <v>5.7142857142857141E-2</v>
      </c>
      <c r="H255" s="21" t="str">
        <f t="shared" si="60"/>
        <v/>
      </c>
      <c r="I255" s="21">
        <f t="shared" si="61"/>
        <v>0.19047619047619047</v>
      </c>
      <c r="J255" s="21">
        <f t="shared" si="62"/>
        <v>9.375E-2</v>
      </c>
      <c r="K255" s="21">
        <f t="shared" si="65"/>
        <v>1</v>
      </c>
      <c r="L255" s="21">
        <f t="shared" si="66"/>
        <v>1</v>
      </c>
      <c r="M255" s="21">
        <f t="shared" si="63"/>
        <v>5.7142857142857141E-2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2</v>
      </c>
      <c r="D256" s="20">
        <v>0</v>
      </c>
      <c r="E256" s="20">
        <v>1</v>
      </c>
      <c r="F256" s="20">
        <v>1</v>
      </c>
      <c r="G256" s="21">
        <f t="shared" si="59"/>
        <v>5.7142857142857141E-2</v>
      </c>
      <c r="H256" s="21" t="str">
        <f t="shared" si="60"/>
        <v/>
      </c>
      <c r="I256" s="21">
        <f t="shared" si="61"/>
        <v>4.7619047619047616E-2</v>
      </c>
      <c r="J256" s="21">
        <f t="shared" si="62"/>
        <v>3.125E-2</v>
      </c>
      <c r="K256" s="21">
        <f t="shared" si="65"/>
        <v>-0.5</v>
      </c>
      <c r="L256" s="21">
        <f t="shared" si="66"/>
        <v>1</v>
      </c>
      <c r="M256" s="21">
        <f t="shared" si="63"/>
        <v>-2.8571428571428571E-2</v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1</v>
      </c>
      <c r="E258" s="20">
        <v>1</v>
      </c>
      <c r="F258" s="20">
        <v>11</v>
      </c>
      <c r="G258" s="21">
        <f t="shared" si="59"/>
        <v>2.8571428571428571E-2</v>
      </c>
      <c r="H258" s="21">
        <f t="shared" si="60"/>
        <v>3.4482758620689655E-2</v>
      </c>
      <c r="I258" s="21">
        <f t="shared" si="61"/>
        <v>4.7619047619047616E-2</v>
      </c>
      <c r="J258" s="21">
        <f t="shared" si="62"/>
        <v>0.34375</v>
      </c>
      <c r="K258" s="21">
        <f t="shared" si="65"/>
        <v>0</v>
      </c>
      <c r="L258" s="21">
        <f t="shared" si="66"/>
        <v>10</v>
      </c>
      <c r="M258" s="21">
        <f t="shared" si="63"/>
        <v>0</v>
      </c>
      <c r="N258" s="21">
        <f t="shared" si="64"/>
        <v>0.34482758620689657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6</v>
      </c>
      <c r="D261" s="20">
        <v>2</v>
      </c>
      <c r="E261" s="20">
        <v>0</v>
      </c>
      <c r="F261" s="20">
        <v>0</v>
      </c>
      <c r="G261" s="21">
        <f t="shared" si="59"/>
        <v>0.17142857142857143</v>
      </c>
      <c r="H261" s="21">
        <f t="shared" si="60"/>
        <v>6.8965517241379309E-2</v>
      </c>
      <c r="I261" s="21" t="str">
        <f t="shared" si="61"/>
        <v/>
      </c>
      <c r="J261" s="21" t="str">
        <f t="shared" si="62"/>
        <v/>
      </c>
      <c r="K261" s="21">
        <f t="shared" si="65"/>
        <v>-1</v>
      </c>
      <c r="L261" s="21">
        <f t="shared" si="66"/>
        <v>-1</v>
      </c>
      <c r="M261" s="21">
        <f t="shared" si="63"/>
        <v>-0.17142857142857143</v>
      </c>
      <c r="N261" s="21">
        <f t="shared" si="64"/>
        <v>-6.8965517241379309E-2</v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</v>
      </c>
      <c r="D263" s="20">
        <v>0</v>
      </c>
      <c r="E263" s="20">
        <v>0</v>
      </c>
      <c r="F263" s="20">
        <v>0</v>
      </c>
      <c r="G263" s="21">
        <f t="shared" si="59"/>
        <v>2.8571428571428571E-2</v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>
        <f t="shared" si="65"/>
        <v>-1</v>
      </c>
      <c r="L263" s="21" t="str">
        <f t="shared" si="66"/>
        <v xml:space="preserve"> </v>
      </c>
      <c r="M263" s="21">
        <f t="shared" si="63"/>
        <v>-2.8571428571428571E-2</v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1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>
        <f t="shared" si="62"/>
        <v>3.125E-2</v>
      </c>
      <c r="K281" s="21" t="str">
        <f t="shared" si="65"/>
        <v xml:space="preserve"> </v>
      </c>
      <c r="L281" s="21">
        <f t="shared" si="66"/>
        <v>1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2</v>
      </c>
      <c r="D293" s="20">
        <v>0</v>
      </c>
      <c r="E293" s="20">
        <v>1</v>
      </c>
      <c r="F293" s="20">
        <v>0</v>
      </c>
      <c r="G293" s="21">
        <f t="shared" si="67"/>
        <v>5.7142857142857141E-2</v>
      </c>
      <c r="H293" s="21" t="str">
        <f t="shared" si="68"/>
        <v/>
      </c>
      <c r="I293" s="21">
        <f t="shared" si="69"/>
        <v>4.7619047619047616E-2</v>
      </c>
      <c r="J293" s="21" t="str">
        <f t="shared" si="70"/>
        <v/>
      </c>
      <c r="K293" s="21">
        <f t="shared" si="73"/>
        <v>-0.5</v>
      </c>
      <c r="L293" s="21" t="str">
        <f t="shared" si="74"/>
        <v xml:space="preserve"> </v>
      </c>
      <c r="M293" s="21">
        <f t="shared" si="71"/>
        <v>-2.8571428571428571E-2</v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1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>
        <f t="shared" si="70"/>
        <v>3.125E-2</v>
      </c>
      <c r="K310" s="21" t="str">
        <f t="shared" si="73"/>
        <v xml:space="preserve"> 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1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>
        <f t="shared" ref="H316:H347" si="76">+IF(D316=0,"",D316/D$188)</f>
        <v>3.4482758620689655E-2</v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>
        <f t="shared" si="74"/>
        <v>-1</v>
      </c>
      <c r="M316" s="21" t="str">
        <f t="shared" ref="M316:M347" si="79">+IF(OR(AND(G316=""),(K316="")),"",G316*K316)</f>
        <v/>
      </c>
      <c r="N316" s="21">
        <f t="shared" ref="N316:N347" si="80">+IF(OR(AND(H316=""),(L316="")),"",H316*L316)</f>
        <v>-3.4482758620689655E-2</v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2</v>
      </c>
      <c r="D324" s="20">
        <v>2</v>
      </c>
      <c r="E324" s="20">
        <v>0</v>
      </c>
      <c r="F324" s="20">
        <v>0</v>
      </c>
      <c r="G324" s="21">
        <f t="shared" si="75"/>
        <v>5.7142857142857141E-2</v>
      </c>
      <c r="H324" s="21">
        <f t="shared" si="76"/>
        <v>6.8965517241379309E-2</v>
      </c>
      <c r="I324" s="21" t="str">
        <f t="shared" si="77"/>
        <v/>
      </c>
      <c r="J324" s="21" t="str">
        <f t="shared" si="78"/>
        <v/>
      </c>
      <c r="K324" s="21">
        <f t="shared" si="81"/>
        <v>-1</v>
      </c>
      <c r="L324" s="21">
        <f t="shared" si="82"/>
        <v>-1</v>
      </c>
      <c r="M324" s="21">
        <f t="shared" si="79"/>
        <v>-5.7142857142857141E-2</v>
      </c>
      <c r="N324" s="21">
        <f t="shared" si="80"/>
        <v>-6.8965517241379309E-2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1</v>
      </c>
      <c r="D338" s="20">
        <v>12</v>
      </c>
      <c r="E338" s="20">
        <v>0</v>
      </c>
      <c r="F338" s="20">
        <v>0</v>
      </c>
      <c r="G338" s="21">
        <f t="shared" si="75"/>
        <v>2.8571428571428571E-2</v>
      </c>
      <c r="H338" s="21">
        <f t="shared" si="76"/>
        <v>0.41379310344827586</v>
      </c>
      <c r="I338" s="21" t="str">
        <f t="shared" si="77"/>
        <v/>
      </c>
      <c r="J338" s="21" t="str">
        <f t="shared" si="78"/>
        <v/>
      </c>
      <c r="K338" s="21">
        <f t="shared" si="81"/>
        <v>-1</v>
      </c>
      <c r="L338" s="21">
        <f t="shared" si="82"/>
        <v>-1</v>
      </c>
      <c r="M338" s="21">
        <f t="shared" si="79"/>
        <v>-2.8571428571428571E-2</v>
      </c>
      <c r="N338" s="21">
        <f t="shared" si="80"/>
        <v>-0.41379310344827586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3.125E-2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34</v>
      </c>
      <c r="D371" s="11">
        <f>SUM(D372:D604)</f>
        <v>32</v>
      </c>
      <c r="E371" s="11">
        <f>SUM(E372:E604)</f>
        <v>24</v>
      </c>
      <c r="F371" s="10">
        <f>SUM(F372:F604)</f>
        <v>57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-0.29411764705882354</v>
      </c>
      <c r="L371" s="13">
        <f>+IF(AND(D371=0,F371=0),"",IF(D371=0,1,IF(F371=0,-1,(F371-D371)/D371)))</f>
        <v>0.78125</v>
      </c>
      <c r="M371" s="14">
        <f t="shared" ref="M371:M434" si="95">+IF(OR(AND(G371=""),(K371="")),"",G371*K371)</f>
        <v>-0.29411764705882354</v>
      </c>
      <c r="N371" s="14">
        <f t="shared" ref="N371:N434" si="96">+IF(OR(AND(H371=""),(L371="")),"",H371*L371)</f>
        <v>0.78125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0</v>
      </c>
      <c r="F372" s="20">
        <v>0</v>
      </c>
      <c r="G372" s="21">
        <f t="shared" si="91"/>
        <v>2.9411764705882353E-2</v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>
        <f t="shared" ref="K372:K435" si="97">+IF(AND(C372=0,E372=0)," ",IF(C372=0,1,IF(E372=0,-1,(E372-C372)/C372)))</f>
        <v>-1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-2.9411764705882353E-2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1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4.1666666666666664E-2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0</v>
      </c>
      <c r="E377" s="20">
        <v>6</v>
      </c>
      <c r="F377" s="20">
        <v>0</v>
      </c>
      <c r="G377" s="21">
        <f t="shared" si="91"/>
        <v>5.8823529411764705E-2</v>
      </c>
      <c r="H377" s="21" t="str">
        <f t="shared" si="92"/>
        <v/>
      </c>
      <c r="I377" s="21">
        <f t="shared" si="93"/>
        <v>0.25</v>
      </c>
      <c r="J377" s="21" t="str">
        <f t="shared" si="94"/>
        <v/>
      </c>
      <c r="K377" s="21">
        <f t="shared" si="97"/>
        <v>2</v>
      </c>
      <c r="L377" s="21" t="str">
        <f t="shared" si="98"/>
        <v xml:space="preserve"> </v>
      </c>
      <c r="M377" s="21">
        <f t="shared" si="95"/>
        <v>0.11764705882352941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9</v>
      </c>
      <c r="D383" s="20">
        <v>6</v>
      </c>
      <c r="E383" s="20">
        <v>6</v>
      </c>
      <c r="F383" s="20">
        <v>3</v>
      </c>
      <c r="G383" s="21">
        <f t="shared" si="91"/>
        <v>0.26470588235294118</v>
      </c>
      <c r="H383" s="21">
        <f t="shared" si="92"/>
        <v>0.1875</v>
      </c>
      <c r="I383" s="21">
        <f t="shared" si="93"/>
        <v>0.25</v>
      </c>
      <c r="J383" s="21">
        <f t="shared" si="94"/>
        <v>5.2631578947368418E-2</v>
      </c>
      <c r="K383" s="21">
        <f t="shared" si="97"/>
        <v>-0.33333333333333331</v>
      </c>
      <c r="L383" s="21">
        <f t="shared" si="98"/>
        <v>-0.5</v>
      </c>
      <c r="M383" s="21">
        <f t="shared" si="95"/>
        <v>-8.8235294117647051E-2</v>
      </c>
      <c r="N383" s="21">
        <f t="shared" si="96"/>
        <v>-9.375E-2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0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2</v>
      </c>
      <c r="D386" s="20">
        <v>0</v>
      </c>
      <c r="E386" s="20">
        <v>0</v>
      </c>
      <c r="F386" s="20">
        <v>1</v>
      </c>
      <c r="G386" s="21">
        <f t="shared" si="91"/>
        <v>5.8823529411764705E-2</v>
      </c>
      <c r="H386" s="21" t="str">
        <f t="shared" si="92"/>
        <v/>
      </c>
      <c r="I386" s="21" t="str">
        <f t="shared" si="93"/>
        <v/>
      </c>
      <c r="J386" s="21">
        <f t="shared" si="94"/>
        <v>1.7543859649122806E-2</v>
      </c>
      <c r="K386" s="21">
        <f t="shared" si="97"/>
        <v>-1</v>
      </c>
      <c r="L386" s="21">
        <f t="shared" si="98"/>
        <v>1</v>
      </c>
      <c r="M386" s="21">
        <f t="shared" si="95"/>
        <v>-5.8823529411764705E-2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1</v>
      </c>
      <c r="D389" s="20">
        <v>0</v>
      </c>
      <c r="E389" s="20">
        <v>1</v>
      </c>
      <c r="F389" s="20">
        <v>0</v>
      </c>
      <c r="G389" s="21">
        <f t="shared" si="91"/>
        <v>2.9411764705882353E-2</v>
      </c>
      <c r="H389" s="21" t="str">
        <f t="shared" si="92"/>
        <v/>
      </c>
      <c r="I389" s="21">
        <f t="shared" si="93"/>
        <v>4.1666666666666664E-2</v>
      </c>
      <c r="J389" s="21" t="str">
        <f t="shared" si="94"/>
        <v/>
      </c>
      <c r="K389" s="21">
        <f t="shared" si="97"/>
        <v>0</v>
      </c>
      <c r="L389" s="21" t="str">
        <f t="shared" si="98"/>
        <v xml:space="preserve"> </v>
      </c>
      <c r="M389" s="21">
        <f t="shared" si="95"/>
        <v>0</v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0</v>
      </c>
      <c r="F391" s="20">
        <v>0</v>
      </c>
      <c r="G391" s="21" t="str">
        <f t="shared" si="91"/>
        <v/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 t="str">
        <f t="shared" si="97"/>
        <v xml:space="preserve"> 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1</v>
      </c>
      <c r="D394" s="20">
        <v>0</v>
      </c>
      <c r="E394" s="20">
        <v>0</v>
      </c>
      <c r="F394" s="20">
        <v>0</v>
      </c>
      <c r="G394" s="21">
        <f t="shared" si="91"/>
        <v>2.9411764705882353E-2</v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>
        <f t="shared" si="97"/>
        <v>-1</v>
      </c>
      <c r="L394" s="21" t="str">
        <f t="shared" si="98"/>
        <v xml:space="preserve"> </v>
      </c>
      <c r="M394" s="21">
        <f t="shared" si="95"/>
        <v>-2.9411764705882353E-2</v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2</v>
      </c>
      <c r="E395" s="20">
        <v>1</v>
      </c>
      <c r="F395" s="20">
        <v>4</v>
      </c>
      <c r="G395" s="21" t="str">
        <f t="shared" si="91"/>
        <v/>
      </c>
      <c r="H395" s="21">
        <f t="shared" si="92"/>
        <v>6.25E-2</v>
      </c>
      <c r="I395" s="21">
        <f t="shared" si="93"/>
        <v>4.1666666666666664E-2</v>
      </c>
      <c r="J395" s="21">
        <f t="shared" si="94"/>
        <v>7.0175438596491224E-2</v>
      </c>
      <c r="K395" s="21">
        <f t="shared" si="97"/>
        <v>1</v>
      </c>
      <c r="L395" s="21">
        <f t="shared" si="98"/>
        <v>1</v>
      </c>
      <c r="M395" s="21" t="str">
        <f t="shared" si="95"/>
        <v/>
      </c>
      <c r="N395" s="21">
        <f t="shared" si="96"/>
        <v>6.25E-2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11</v>
      </c>
      <c r="D406" s="20">
        <v>3</v>
      </c>
      <c r="E406" s="20">
        <v>0</v>
      </c>
      <c r="F406" s="20">
        <v>0</v>
      </c>
      <c r="G406" s="21">
        <f t="shared" si="91"/>
        <v>0.3235294117647059</v>
      </c>
      <c r="H406" s="21">
        <f t="shared" si="92"/>
        <v>9.375E-2</v>
      </c>
      <c r="I406" s="21" t="str">
        <f t="shared" si="93"/>
        <v/>
      </c>
      <c r="J406" s="21" t="str">
        <f t="shared" si="94"/>
        <v/>
      </c>
      <c r="K406" s="21">
        <f t="shared" si="97"/>
        <v>-1</v>
      </c>
      <c r="L406" s="21">
        <f t="shared" si="98"/>
        <v>-1</v>
      </c>
      <c r="M406" s="21">
        <f t="shared" si="95"/>
        <v>-0.3235294117647059</v>
      </c>
      <c r="N406" s="21">
        <f t="shared" si="96"/>
        <v>-9.375E-2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5</v>
      </c>
      <c r="D413" s="20">
        <v>0</v>
      </c>
      <c r="E413" s="20">
        <v>4</v>
      </c>
      <c r="F413" s="20">
        <v>0</v>
      </c>
      <c r="G413" s="21">
        <f t="shared" si="91"/>
        <v>0.14705882352941177</v>
      </c>
      <c r="H413" s="21" t="str">
        <f t="shared" si="92"/>
        <v/>
      </c>
      <c r="I413" s="21">
        <f t="shared" si="93"/>
        <v>0.16666666666666666</v>
      </c>
      <c r="J413" s="21" t="str">
        <f t="shared" si="94"/>
        <v/>
      </c>
      <c r="K413" s="21">
        <f t="shared" si="97"/>
        <v>-0.2</v>
      </c>
      <c r="L413" s="21" t="str">
        <f t="shared" si="98"/>
        <v xml:space="preserve"> </v>
      </c>
      <c r="M413" s="21">
        <f t="shared" si="95"/>
        <v>-2.9411764705882356E-2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</v>
      </c>
      <c r="D419" s="20">
        <v>1</v>
      </c>
      <c r="E419" s="20">
        <v>2</v>
      </c>
      <c r="F419" s="20">
        <v>1</v>
      </c>
      <c r="G419" s="21">
        <f t="shared" si="91"/>
        <v>2.9411764705882353E-2</v>
      </c>
      <c r="H419" s="21">
        <f t="shared" si="92"/>
        <v>3.125E-2</v>
      </c>
      <c r="I419" s="21">
        <f t="shared" si="93"/>
        <v>8.3333333333333329E-2</v>
      </c>
      <c r="J419" s="21">
        <f t="shared" si="94"/>
        <v>1.7543859649122806E-2</v>
      </c>
      <c r="K419" s="21">
        <f t="shared" si="97"/>
        <v>1</v>
      </c>
      <c r="L419" s="21">
        <f t="shared" si="98"/>
        <v>0</v>
      </c>
      <c r="M419" s="21">
        <f t="shared" si="95"/>
        <v>2.9411764705882353E-2</v>
      </c>
      <c r="N419" s="21">
        <f t="shared" si="96"/>
        <v>0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1</v>
      </c>
      <c r="E423" s="20">
        <v>0</v>
      </c>
      <c r="F423" s="20">
        <v>0</v>
      </c>
      <c r="G423" s="21" t="str">
        <f t="shared" si="91"/>
        <v/>
      </c>
      <c r="H423" s="21">
        <f t="shared" si="92"/>
        <v>3.125E-2</v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>
        <f t="shared" si="98"/>
        <v>-1</v>
      </c>
      <c r="M423" s="21" t="str">
        <f t="shared" si="95"/>
        <v/>
      </c>
      <c r="N423" s="21">
        <f t="shared" si="96"/>
        <v>-3.125E-2</v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2</v>
      </c>
      <c r="F424" s="20">
        <v>0</v>
      </c>
      <c r="G424" s="21" t="str">
        <f t="shared" si="91"/>
        <v/>
      </c>
      <c r="H424" s="21" t="str">
        <f t="shared" si="92"/>
        <v/>
      </c>
      <c r="I424" s="21">
        <f t="shared" si="93"/>
        <v>8.3333333333333329E-2</v>
      </c>
      <c r="J424" s="21" t="str">
        <f t="shared" si="94"/>
        <v/>
      </c>
      <c r="K424" s="21">
        <f t="shared" si="97"/>
        <v>1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1</v>
      </c>
      <c r="D435" s="20">
        <v>0</v>
      </c>
      <c r="E435" s="20">
        <v>0</v>
      </c>
      <c r="F435" s="20">
        <v>1</v>
      </c>
      <c r="G435" s="21">
        <f t="shared" ref="G435:G498" si="99">+IF(C435=0,"",C435/C$371)</f>
        <v>2.9411764705882353E-2</v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>
        <f t="shared" ref="J435:J498" si="102">+IF(F435=0,"",F435/F$371)</f>
        <v>1.7543859649122806E-2</v>
      </c>
      <c r="K435" s="21">
        <f t="shared" si="97"/>
        <v>-1</v>
      </c>
      <c r="L435" s="21">
        <f t="shared" si="98"/>
        <v>1</v>
      </c>
      <c r="M435" s="21">
        <f t="shared" ref="M435:M498" si="103">+IF(OR(AND(G435=""),(K435="")),"",G435*K435)</f>
        <v>-2.9411764705882353E-2</v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0</v>
      </c>
      <c r="F446" s="20">
        <v>0</v>
      </c>
      <c r="G446" s="21" t="str">
        <f t="shared" si="99"/>
        <v/>
      </c>
      <c r="H446" s="21" t="str">
        <f t="shared" si="100"/>
        <v/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 t="str">
        <f t="shared" si="106"/>
        <v xml:space="preserve"> 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1</v>
      </c>
      <c r="E473" s="20">
        <v>0</v>
      </c>
      <c r="F473" s="20">
        <v>1</v>
      </c>
      <c r="G473" s="21" t="str">
        <f t="shared" si="99"/>
        <v/>
      </c>
      <c r="H473" s="21">
        <f t="shared" si="100"/>
        <v>3.125E-2</v>
      </c>
      <c r="I473" s="21" t="str">
        <f t="shared" si="101"/>
        <v/>
      </c>
      <c r="J473" s="21">
        <f t="shared" si="102"/>
        <v>1.7543859649122806E-2</v>
      </c>
      <c r="K473" s="21" t="str">
        <f t="shared" si="105"/>
        <v xml:space="preserve"> </v>
      </c>
      <c r="L473" s="21">
        <f t="shared" si="106"/>
        <v>0</v>
      </c>
      <c r="M473" s="21" t="str">
        <f t="shared" si="103"/>
        <v/>
      </c>
      <c r="N473" s="21">
        <f t="shared" si="104"/>
        <v>0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6</v>
      </c>
      <c r="E484" s="20">
        <v>0</v>
      </c>
      <c r="F484" s="20">
        <v>0</v>
      </c>
      <c r="G484" s="21" t="str">
        <f t="shared" si="99"/>
        <v/>
      </c>
      <c r="H484" s="21">
        <f t="shared" si="100"/>
        <v>0.1875</v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>
        <f t="shared" si="106"/>
        <v>-1</v>
      </c>
      <c r="M484" s="21" t="str">
        <f t="shared" si="103"/>
        <v/>
      </c>
      <c r="N484" s="21">
        <f t="shared" si="104"/>
        <v>-0.1875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1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>
        <f t="shared" si="102"/>
        <v>1.7543859649122806E-2</v>
      </c>
      <c r="K493" s="21" t="str">
        <f t="shared" si="105"/>
        <v xml:space="preserve"> </v>
      </c>
      <c r="L493" s="21">
        <f t="shared" si="106"/>
        <v>1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8</v>
      </c>
      <c r="E499" s="20">
        <v>0</v>
      </c>
      <c r="F499" s="20">
        <v>3</v>
      </c>
      <c r="G499" s="21" t="str">
        <f t="shared" ref="G499:G562" si="107">+IF(C499=0,"",C499/C$371)</f>
        <v/>
      </c>
      <c r="H499" s="21">
        <f t="shared" ref="H499:H562" si="108">+IF(D499=0,"",D499/D$371)</f>
        <v>0.25</v>
      </c>
      <c r="I499" s="21" t="str">
        <f t="shared" ref="I499:I562" si="109">+IF(E499=0,"",E499/E$371)</f>
        <v/>
      </c>
      <c r="J499" s="21">
        <f t="shared" ref="J499:J562" si="110">+IF(F499=0,"",F499/F$371)</f>
        <v>5.2631578947368418E-2</v>
      </c>
      <c r="K499" s="21" t="str">
        <f t="shared" si="105"/>
        <v xml:space="preserve"> </v>
      </c>
      <c r="L499" s="21">
        <f t="shared" si="106"/>
        <v>-0.625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-0.15625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2</v>
      </c>
      <c r="E504" s="20">
        <v>0</v>
      </c>
      <c r="F504" s="20">
        <v>0</v>
      </c>
      <c r="G504" s="21" t="str">
        <f t="shared" si="107"/>
        <v/>
      </c>
      <c r="H504" s="21">
        <f t="shared" si="108"/>
        <v>6.25E-2</v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>
        <f t="shared" si="114"/>
        <v>-1</v>
      </c>
      <c r="M504" s="21" t="str">
        <f t="shared" si="111"/>
        <v/>
      </c>
      <c r="N504" s="21">
        <f t="shared" si="112"/>
        <v>-6.25E-2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3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>
        <f t="shared" si="110"/>
        <v>5.2631578947368418E-2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1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1.7543859649122806E-2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1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>
        <f t="shared" si="110"/>
        <v>1.7543859649122806E-2</v>
      </c>
      <c r="K520" s="21" t="str">
        <f t="shared" si="113"/>
        <v xml:space="preserve"> </v>
      </c>
      <c r="L520" s="21">
        <f t="shared" si="114"/>
        <v>1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16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>
        <f t="shared" si="118"/>
        <v>0.2807017543859649</v>
      </c>
      <c r="K583" s="21" t="str">
        <f t="shared" si="121"/>
        <v xml:space="preserve"> </v>
      </c>
      <c r="L583" s="21">
        <f t="shared" si="122"/>
        <v>1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1</v>
      </c>
      <c r="F588" s="20">
        <v>15</v>
      </c>
      <c r="G588" s="21" t="str">
        <f t="shared" si="115"/>
        <v/>
      </c>
      <c r="H588" s="21" t="str">
        <f t="shared" si="116"/>
        <v/>
      </c>
      <c r="I588" s="21">
        <f t="shared" si="117"/>
        <v>4.1666666666666664E-2</v>
      </c>
      <c r="J588" s="21">
        <f t="shared" si="118"/>
        <v>0.26315789473684209</v>
      </c>
      <c r="K588" s="21">
        <f t="shared" si="121"/>
        <v>1</v>
      </c>
      <c r="L588" s="21">
        <f t="shared" si="122"/>
        <v>1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1</v>
      </c>
      <c r="E589" s="20">
        <v>0</v>
      </c>
      <c r="F589" s="20">
        <v>3</v>
      </c>
      <c r="G589" s="21" t="str">
        <f t="shared" si="115"/>
        <v/>
      </c>
      <c r="H589" s="21">
        <f t="shared" si="116"/>
        <v>3.125E-2</v>
      </c>
      <c r="I589" s="21" t="str">
        <f t="shared" si="117"/>
        <v/>
      </c>
      <c r="J589" s="21">
        <f t="shared" si="118"/>
        <v>5.2631578947368418E-2</v>
      </c>
      <c r="K589" s="21" t="str">
        <f t="shared" si="121"/>
        <v xml:space="preserve"> </v>
      </c>
      <c r="L589" s="21">
        <f t="shared" si="122"/>
        <v>2</v>
      </c>
      <c r="M589" s="21" t="str">
        <f t="shared" si="119"/>
        <v/>
      </c>
      <c r="N589" s="21">
        <f t="shared" si="120"/>
        <v>6.25E-2</v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3</v>
      </c>
      <c r="G590" s="21" t="str">
        <f t="shared" si="115"/>
        <v/>
      </c>
      <c r="H590" s="21">
        <f t="shared" si="116"/>
        <v>3.125E-2</v>
      </c>
      <c r="I590" s="21" t="str">
        <f t="shared" si="117"/>
        <v/>
      </c>
      <c r="J590" s="21">
        <f t="shared" si="118"/>
        <v>5.2631578947368418E-2</v>
      </c>
      <c r="K590" s="21" t="str">
        <f t="shared" si="121"/>
        <v xml:space="preserve"> </v>
      </c>
      <c r="L590" s="21">
        <f t="shared" si="122"/>
        <v>2</v>
      </c>
      <c r="M590" s="21" t="str">
        <f t="shared" si="119"/>
        <v/>
      </c>
      <c r="N590" s="21">
        <f t="shared" si="120"/>
        <v>6.25E-2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</v>
      </c>
      <c r="D612" s="11">
        <f>SUM(D613:D640)</f>
        <v>21</v>
      </c>
      <c r="E612" s="11">
        <f>SUM(E613:E640)</f>
        <v>9</v>
      </c>
      <c r="F612" s="10">
        <f>SUM(F613:F640)</f>
        <v>32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</v>
      </c>
      <c r="L612" s="13">
        <f>+IF(AND(D612=0,F612=0),"",IF(D612=0,1,IF(F612=0,-1,(F612-D612)/D612)))</f>
        <v>0.52380952380952384</v>
      </c>
      <c r="M612" s="14">
        <f t="shared" ref="M612:M640" si="127">+IF(OR(AND(G612=""),(K612="")),"",G612*K612)</f>
        <v>2</v>
      </c>
      <c r="N612" s="14">
        <f t="shared" ref="N612:N640" si="128">+IF(OR(AND(H612=""),(L612="")),"",H612*L612)</f>
        <v>0.52380952380952384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2</v>
      </c>
      <c r="D615" s="20">
        <v>0</v>
      </c>
      <c r="E615" s="20">
        <v>0</v>
      </c>
      <c r="F615" s="20">
        <v>0</v>
      </c>
      <c r="G615" s="21">
        <f t="shared" si="123"/>
        <v>0.66666666666666663</v>
      </c>
      <c r="H615" s="21" t="str">
        <f t="shared" si="124"/>
        <v/>
      </c>
      <c r="I615" s="21" t="str">
        <f t="shared" si="125"/>
        <v/>
      </c>
      <c r="J615" s="21" t="str">
        <f t="shared" si="126"/>
        <v/>
      </c>
      <c r="K615" s="21">
        <f t="shared" si="129"/>
        <v>-1</v>
      </c>
      <c r="L615" s="21" t="str">
        <f t="shared" si="130"/>
        <v xml:space="preserve"> </v>
      </c>
      <c r="M615" s="21">
        <f t="shared" si="127"/>
        <v>-0.66666666666666663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1</v>
      </c>
      <c r="D616" s="20">
        <v>0</v>
      </c>
      <c r="E616" s="20">
        <v>1</v>
      </c>
      <c r="F616" s="20">
        <v>0</v>
      </c>
      <c r="G616" s="21">
        <f t="shared" si="123"/>
        <v>0.33333333333333331</v>
      </c>
      <c r="H616" s="21" t="str">
        <f t="shared" si="124"/>
        <v/>
      </c>
      <c r="I616" s="21">
        <f t="shared" si="125"/>
        <v>0.1111111111111111</v>
      </c>
      <c r="J616" s="21" t="str">
        <f t="shared" si="126"/>
        <v/>
      </c>
      <c r="K616" s="21">
        <f t="shared" si="129"/>
        <v>0</v>
      </c>
      <c r="L616" s="21" t="str">
        <f t="shared" si="130"/>
        <v xml:space="preserve"> </v>
      </c>
      <c r="M616" s="21">
        <f t="shared" si="127"/>
        <v>0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21</v>
      </c>
      <c r="E630" s="20">
        <v>8</v>
      </c>
      <c r="F630" s="20">
        <v>29</v>
      </c>
      <c r="G630" s="21" t="str">
        <f t="shared" si="123"/>
        <v/>
      </c>
      <c r="H630" s="21">
        <f t="shared" si="124"/>
        <v>1</v>
      </c>
      <c r="I630" s="21">
        <f t="shared" si="125"/>
        <v>0.88888888888888884</v>
      </c>
      <c r="J630" s="21">
        <f t="shared" si="126"/>
        <v>0.90625</v>
      </c>
      <c r="K630" s="21">
        <f t="shared" si="129"/>
        <v>1</v>
      </c>
      <c r="L630" s="21">
        <f t="shared" si="130"/>
        <v>0.38095238095238093</v>
      </c>
      <c r="M630" s="21" t="str">
        <f t="shared" si="127"/>
        <v/>
      </c>
      <c r="N630" s="21">
        <f t="shared" si="128"/>
        <v>0.38095238095238093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3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>
        <f t="shared" si="126"/>
        <v>9.375E-2</v>
      </c>
      <c r="K631" s="21" t="str">
        <f t="shared" si="129"/>
        <v xml:space="preserve"> </v>
      </c>
      <c r="L631" s="21">
        <f t="shared" si="130"/>
        <v>1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605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606</v>
      </c>
      <c r="C9" s="11">
        <f>+C22+C81+C188+C371+C612</f>
        <v>52</v>
      </c>
      <c r="D9" s="11">
        <f>+D22+D81+D188+D371+D612</f>
        <v>47</v>
      </c>
      <c r="E9" s="11">
        <f>+E22+E81+E188+E371+E612</f>
        <v>49</v>
      </c>
      <c r="F9" s="10">
        <f>+F22+F81+F188+F371+F612</f>
        <v>34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-5.7692307692307696E-2</v>
      </c>
      <c r="L9" s="13">
        <f t="shared" si="0"/>
        <v>-0.27659574468085107</v>
      </c>
      <c r="M9" s="14">
        <f t="shared" ref="M9:N14" si="1">+IF(OR(AND(G9=""),(K9="")),"",G9*K9)</f>
        <v>-5.7692307692307696E-2</v>
      </c>
      <c r="N9" s="14">
        <f t="shared" si="1"/>
        <v>-0.27659574468085107</v>
      </c>
    </row>
    <row r="10" spans="1:14" ht="27" customHeight="1" x14ac:dyDescent="0.2">
      <c r="A10" s="18"/>
      <c r="B10" s="57" t="s">
        <v>10</v>
      </c>
      <c r="C10" s="54">
        <f>+C22</f>
        <v>2</v>
      </c>
      <c r="D10" s="47">
        <f>+D22</f>
        <v>2</v>
      </c>
      <c r="E10" s="47">
        <f>+E22</f>
        <v>0</v>
      </c>
      <c r="F10" s="47">
        <f>+F22</f>
        <v>1</v>
      </c>
      <c r="G10" s="48">
        <f t="shared" ref="G10:J14" si="2">+C10/C$9</f>
        <v>3.8461538461538464E-2</v>
      </c>
      <c r="H10" s="48">
        <f t="shared" si="2"/>
        <v>4.2553191489361701E-2</v>
      </c>
      <c r="I10" s="48">
        <f t="shared" si="2"/>
        <v>0</v>
      </c>
      <c r="J10" s="48">
        <f t="shared" si="2"/>
        <v>2.9411764705882353E-2</v>
      </c>
      <c r="K10" s="48">
        <f t="shared" si="0"/>
        <v>-1</v>
      </c>
      <c r="L10" s="48">
        <f t="shared" si="0"/>
        <v>-0.5</v>
      </c>
      <c r="M10" s="48">
        <f t="shared" si="1"/>
        <v>-3.8461538461538464E-2</v>
      </c>
      <c r="N10" s="49">
        <f t="shared" si="1"/>
        <v>-2.1276595744680851E-2</v>
      </c>
    </row>
    <row r="11" spans="1:14" ht="25.5" x14ac:dyDescent="0.2">
      <c r="A11" s="18"/>
      <c r="B11" s="58" t="s">
        <v>11</v>
      </c>
      <c r="C11" s="55">
        <f>+C81</f>
        <v>7</v>
      </c>
      <c r="D11" s="20">
        <f>+D81</f>
        <v>5</v>
      </c>
      <c r="E11" s="20">
        <f>+E81</f>
        <v>21</v>
      </c>
      <c r="F11" s="20">
        <f>+F81</f>
        <v>17</v>
      </c>
      <c r="G11" s="21">
        <f t="shared" si="2"/>
        <v>0.13461538461538461</v>
      </c>
      <c r="H11" s="21">
        <f t="shared" si="2"/>
        <v>0.10638297872340426</v>
      </c>
      <c r="I11" s="21">
        <f t="shared" si="2"/>
        <v>0.42857142857142855</v>
      </c>
      <c r="J11" s="21">
        <f t="shared" si="2"/>
        <v>0.5</v>
      </c>
      <c r="K11" s="21">
        <f t="shared" si="0"/>
        <v>2</v>
      </c>
      <c r="L11" s="21">
        <f t="shared" si="0"/>
        <v>2.4</v>
      </c>
      <c r="M11" s="21">
        <f t="shared" si="1"/>
        <v>0.26923076923076922</v>
      </c>
      <c r="N11" s="50">
        <f t="shared" si="1"/>
        <v>0.25531914893617019</v>
      </c>
    </row>
    <row r="12" spans="1:14" ht="25.5" x14ac:dyDescent="0.2">
      <c r="A12" s="18"/>
      <c r="B12" s="58" t="s">
        <v>12</v>
      </c>
      <c r="C12" s="55">
        <f>+C188</f>
        <v>7</v>
      </c>
      <c r="D12" s="20">
        <f>+D188</f>
        <v>14</v>
      </c>
      <c r="E12" s="20">
        <f>+E188</f>
        <v>17</v>
      </c>
      <c r="F12" s="20">
        <f>+F188</f>
        <v>7</v>
      </c>
      <c r="G12" s="21">
        <f t="shared" si="2"/>
        <v>0.13461538461538461</v>
      </c>
      <c r="H12" s="21">
        <f t="shared" si="2"/>
        <v>0.2978723404255319</v>
      </c>
      <c r="I12" s="21">
        <f t="shared" si="2"/>
        <v>0.34693877551020408</v>
      </c>
      <c r="J12" s="21">
        <f t="shared" si="2"/>
        <v>0.20588235294117646</v>
      </c>
      <c r="K12" s="21">
        <f t="shared" si="0"/>
        <v>1.4285714285714286</v>
      </c>
      <c r="L12" s="21">
        <f t="shared" si="0"/>
        <v>-0.5</v>
      </c>
      <c r="M12" s="21">
        <f t="shared" si="1"/>
        <v>0.19230769230769229</v>
      </c>
      <c r="N12" s="50">
        <f t="shared" si="1"/>
        <v>-0.14893617021276595</v>
      </c>
    </row>
    <row r="13" spans="1:14" ht="25.5" x14ac:dyDescent="0.2">
      <c r="A13" s="18"/>
      <c r="B13" s="58" t="s">
        <v>13</v>
      </c>
      <c r="C13" s="55">
        <f>+C371</f>
        <v>32</v>
      </c>
      <c r="D13" s="20">
        <f>+D371</f>
        <v>23</v>
      </c>
      <c r="E13" s="20">
        <f>+E371</f>
        <v>9</v>
      </c>
      <c r="F13" s="20">
        <f>+F371</f>
        <v>9</v>
      </c>
      <c r="G13" s="21">
        <f t="shared" si="2"/>
        <v>0.61538461538461542</v>
      </c>
      <c r="H13" s="21">
        <f t="shared" si="2"/>
        <v>0.48936170212765956</v>
      </c>
      <c r="I13" s="21">
        <f t="shared" si="2"/>
        <v>0.18367346938775511</v>
      </c>
      <c r="J13" s="21">
        <f t="shared" si="2"/>
        <v>0.26470588235294118</v>
      </c>
      <c r="K13" s="21">
        <f t="shared" si="0"/>
        <v>-0.71875</v>
      </c>
      <c r="L13" s="21">
        <f t="shared" si="0"/>
        <v>-0.60869565217391308</v>
      </c>
      <c r="M13" s="21">
        <f t="shared" si="1"/>
        <v>-0.44230769230769235</v>
      </c>
      <c r="N13" s="50">
        <f t="shared" si="1"/>
        <v>-0.2978723404255319</v>
      </c>
    </row>
    <row r="14" spans="1:14" ht="26.25" thickBot="1" x14ac:dyDescent="0.25">
      <c r="A14" s="18"/>
      <c r="B14" s="59" t="s">
        <v>14</v>
      </c>
      <c r="C14" s="56">
        <f>+C612</f>
        <v>4</v>
      </c>
      <c r="D14" s="51">
        <f>+D612</f>
        <v>3</v>
      </c>
      <c r="E14" s="51">
        <f>+E612</f>
        <v>2</v>
      </c>
      <c r="F14" s="51">
        <f>+F612</f>
        <v>0</v>
      </c>
      <c r="G14" s="52">
        <f t="shared" si="2"/>
        <v>7.6923076923076927E-2</v>
      </c>
      <c r="H14" s="52">
        <f t="shared" si="2"/>
        <v>6.3829787234042548E-2</v>
      </c>
      <c r="I14" s="52">
        <f t="shared" si="2"/>
        <v>4.0816326530612242E-2</v>
      </c>
      <c r="J14" s="52">
        <f t="shared" si="2"/>
        <v>0</v>
      </c>
      <c r="K14" s="52">
        <f t="shared" si="0"/>
        <v>-0.5</v>
      </c>
      <c r="L14" s="52">
        <f t="shared" si="0"/>
        <v>-1</v>
      </c>
      <c r="M14" s="52">
        <f t="shared" si="1"/>
        <v>-3.8461538461538464E-2</v>
      </c>
      <c r="N14" s="53">
        <f t="shared" si="1"/>
        <v>-6.3829787234042548E-2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2</v>
      </c>
      <c r="E22" s="11">
        <f>SUM(E23:E73)</f>
        <v>0</v>
      </c>
      <c r="F22" s="10">
        <f>SUM(F23:F73)</f>
        <v>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>
        <f>+IF(AND(C22=0,E22=0),"",IF(C22=0,1,IF(E22=0,-1,(E22-C22)/C22)))</f>
        <v>-1</v>
      </c>
      <c r="L22" s="13">
        <f>+IF(AND(D22=0,F22=0),"",IF(D22=0,1,IF(F22=0,-1,(F22-D22)/D22)))</f>
        <v>-0.5</v>
      </c>
      <c r="M22" s="14">
        <f t="shared" ref="M22:M53" si="7">+IF(OR(AND(G22=""),(K22="")),"",G22*K22)</f>
        <v>-1</v>
      </c>
      <c r="N22" s="14">
        <f t="shared" ref="N22:N53" si="8">+IF(OR(AND(H22=""),(L22="")),"",H22*L22)</f>
        <v>-0.5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1</v>
      </c>
      <c r="E32" s="20">
        <v>0</v>
      </c>
      <c r="F32" s="20">
        <v>0</v>
      </c>
      <c r="G32" s="21" t="str">
        <f t="shared" si="3"/>
        <v/>
      </c>
      <c r="H32" s="21">
        <f t="shared" si="4"/>
        <v>0.5</v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>
        <f t="shared" si="10"/>
        <v>-1</v>
      </c>
      <c r="M32" s="21" t="str">
        <f t="shared" si="7"/>
        <v/>
      </c>
      <c r="N32" s="50">
        <f t="shared" si="8"/>
        <v>-0.5</v>
      </c>
    </row>
    <row r="33" spans="1:14" x14ac:dyDescent="0.2">
      <c r="A33" s="18"/>
      <c r="B33" s="58" t="s">
        <v>28</v>
      </c>
      <c r="C33" s="55">
        <v>0</v>
      </c>
      <c r="D33" s="20">
        <v>1</v>
      </c>
      <c r="E33" s="20">
        <v>0</v>
      </c>
      <c r="F33" s="20">
        <v>0</v>
      </c>
      <c r="G33" s="21" t="str">
        <f t="shared" si="3"/>
        <v/>
      </c>
      <c r="H33" s="21">
        <f t="shared" si="4"/>
        <v>0.5</v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>
        <f t="shared" si="10"/>
        <v>-1</v>
      </c>
      <c r="M33" s="21" t="str">
        <f t="shared" si="7"/>
        <v/>
      </c>
      <c r="N33" s="50">
        <f t="shared" si="8"/>
        <v>-0.5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1</v>
      </c>
      <c r="D42" s="20">
        <v>0</v>
      </c>
      <c r="E42" s="20">
        <v>0</v>
      </c>
      <c r="F42" s="20">
        <v>0</v>
      </c>
      <c r="G42" s="21">
        <f t="shared" si="3"/>
        <v>0.5</v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>
        <f t="shared" si="9"/>
        <v>-1</v>
      </c>
      <c r="L42" s="21" t="str">
        <f t="shared" si="10"/>
        <v xml:space="preserve"> </v>
      </c>
      <c r="M42" s="21">
        <f t="shared" si="7"/>
        <v>-0.5</v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1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>
        <f t="shared" si="6"/>
        <v>1</v>
      </c>
      <c r="K52" s="21" t="str">
        <f t="shared" si="9"/>
        <v xml:space="preserve"> </v>
      </c>
      <c r="L52" s="21">
        <f t="shared" si="10"/>
        <v>1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</v>
      </c>
      <c r="D53" s="20">
        <v>0</v>
      </c>
      <c r="E53" s="20">
        <v>0</v>
      </c>
      <c r="F53" s="20">
        <v>0</v>
      </c>
      <c r="G53" s="21">
        <f t="shared" si="3"/>
        <v>0.5</v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>
        <f t="shared" si="9"/>
        <v>-1</v>
      </c>
      <c r="L53" s="21" t="str">
        <f t="shared" si="10"/>
        <v xml:space="preserve"> </v>
      </c>
      <c r="M53" s="21">
        <f t="shared" si="7"/>
        <v>-0.5</v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</v>
      </c>
      <c r="D81" s="11">
        <f>SUM(D82:D180)</f>
        <v>5</v>
      </c>
      <c r="E81" s="11">
        <f>SUM(E82:E180)</f>
        <v>21</v>
      </c>
      <c r="F81" s="10">
        <f>SUM(F82:F180)</f>
        <v>17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2</v>
      </c>
      <c r="L81" s="13">
        <f>+IF(AND(D81=0,F81=0),"",IF(D81=0,1,IF(F81=0,-1,(F81-D81)/D81)))</f>
        <v>2.4</v>
      </c>
      <c r="M81" s="14">
        <f t="shared" ref="M81:M112" si="23">+IF(OR(AND(G81=""),(K81="")),"",G81*K81)</f>
        <v>2</v>
      </c>
      <c r="N81" s="14">
        <f t="shared" ref="N81:N112" si="24">+IF(OR(AND(H81=""),(L81="")),"",H81*L81)</f>
        <v>2.4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0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1</v>
      </c>
      <c r="D84" s="20">
        <v>0</v>
      </c>
      <c r="E84" s="20">
        <v>1</v>
      </c>
      <c r="F84" s="20">
        <v>0</v>
      </c>
      <c r="G84" s="21">
        <f t="shared" si="19"/>
        <v>0.14285714285714285</v>
      </c>
      <c r="H84" s="21" t="str">
        <f t="shared" si="20"/>
        <v/>
      </c>
      <c r="I84" s="21">
        <f t="shared" si="21"/>
        <v>4.7619047619047616E-2</v>
      </c>
      <c r="J84" s="21" t="str">
        <f t="shared" si="22"/>
        <v/>
      </c>
      <c r="K84" s="21">
        <f t="shared" si="25"/>
        <v>0</v>
      </c>
      <c r="L84" s="21" t="str">
        <f t="shared" si="26"/>
        <v xml:space="preserve"> </v>
      </c>
      <c r="M84" s="21">
        <f t="shared" si="23"/>
        <v>0</v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1</v>
      </c>
      <c r="F85" s="20">
        <v>0</v>
      </c>
      <c r="G85" s="21" t="str">
        <f t="shared" si="19"/>
        <v/>
      </c>
      <c r="H85" s="21" t="str">
        <f t="shared" si="20"/>
        <v/>
      </c>
      <c r="I85" s="21">
        <f t="shared" si="21"/>
        <v>4.7619047619047616E-2</v>
      </c>
      <c r="J85" s="21" t="str">
        <f t="shared" si="22"/>
        <v/>
      </c>
      <c r="K85" s="21">
        <f t="shared" si="25"/>
        <v>1</v>
      </c>
      <c r="L85" s="21" t="str">
        <f t="shared" si="26"/>
        <v xml:space="preserve"> 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0</v>
      </c>
      <c r="F86" s="20">
        <v>0</v>
      </c>
      <c r="G86" s="21" t="str">
        <f t="shared" si="19"/>
        <v/>
      </c>
      <c r="H86" s="21" t="str">
        <f t="shared" si="20"/>
        <v/>
      </c>
      <c r="I86" s="21" t="str">
        <f t="shared" si="21"/>
        <v/>
      </c>
      <c r="J86" s="21" t="str">
        <f t="shared" si="22"/>
        <v/>
      </c>
      <c r="K86" s="21" t="str">
        <f t="shared" si="25"/>
        <v xml:space="preserve"> 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1</v>
      </c>
      <c r="F87" s="20">
        <v>0</v>
      </c>
      <c r="G87" s="21" t="str">
        <f t="shared" si="19"/>
        <v/>
      </c>
      <c r="H87" s="21" t="str">
        <f t="shared" si="20"/>
        <v/>
      </c>
      <c r="I87" s="21">
        <f t="shared" si="21"/>
        <v>4.7619047619047616E-2</v>
      </c>
      <c r="J87" s="21" t="str">
        <f t="shared" si="22"/>
        <v/>
      </c>
      <c r="K87" s="21">
        <f t="shared" si="25"/>
        <v>1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1</v>
      </c>
      <c r="F98" s="20">
        <v>0</v>
      </c>
      <c r="G98" s="21" t="str">
        <f t="shared" si="19"/>
        <v/>
      </c>
      <c r="H98" s="21" t="str">
        <f t="shared" si="20"/>
        <v/>
      </c>
      <c r="I98" s="21">
        <f t="shared" si="21"/>
        <v>4.7619047619047616E-2</v>
      </c>
      <c r="J98" s="21" t="str">
        <f t="shared" si="22"/>
        <v/>
      </c>
      <c r="K98" s="21">
        <f t="shared" si="25"/>
        <v>1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1</v>
      </c>
      <c r="F100" s="20">
        <v>0</v>
      </c>
      <c r="G100" s="21" t="str">
        <f t="shared" si="19"/>
        <v/>
      </c>
      <c r="H100" s="21" t="str">
        <f t="shared" si="20"/>
        <v/>
      </c>
      <c r="I100" s="21">
        <f t="shared" si="21"/>
        <v>4.7619047619047616E-2</v>
      </c>
      <c r="J100" s="21" t="str">
        <f t="shared" si="22"/>
        <v/>
      </c>
      <c r="K100" s="21">
        <f t="shared" si="25"/>
        <v>1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0</v>
      </c>
      <c r="F103" s="20">
        <v>1</v>
      </c>
      <c r="G103" s="21" t="str">
        <f t="shared" si="19"/>
        <v/>
      </c>
      <c r="H103" s="21" t="str">
        <f t="shared" si="20"/>
        <v/>
      </c>
      <c r="I103" s="21" t="str">
        <f t="shared" si="21"/>
        <v/>
      </c>
      <c r="J103" s="21">
        <f t="shared" si="22"/>
        <v>5.8823529411764705E-2</v>
      </c>
      <c r="K103" s="21" t="str">
        <f t="shared" si="25"/>
        <v xml:space="preserve"> </v>
      </c>
      <c r="L103" s="21">
        <f t="shared" si="26"/>
        <v>1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1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5.8823529411764705E-2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1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>
        <f t="shared" si="30"/>
        <v>5.8823529411764705E-2</v>
      </c>
      <c r="K125" s="21" t="str">
        <f t="shared" si="33"/>
        <v xml:space="preserve"> </v>
      </c>
      <c r="L125" s="21">
        <f t="shared" si="34"/>
        <v>1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2</v>
      </c>
      <c r="E127" s="20">
        <v>0</v>
      </c>
      <c r="F127" s="20">
        <v>0</v>
      </c>
      <c r="G127" s="21" t="str">
        <f t="shared" si="27"/>
        <v/>
      </c>
      <c r="H127" s="21">
        <f t="shared" si="28"/>
        <v>0.4</v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>
        <f t="shared" si="34"/>
        <v>-1</v>
      </c>
      <c r="M127" s="21" t="str">
        <f t="shared" si="31"/>
        <v/>
      </c>
      <c r="N127" s="21">
        <f t="shared" si="32"/>
        <v>-0.4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2</v>
      </c>
      <c r="D133" s="20">
        <v>0</v>
      </c>
      <c r="E133" s="20">
        <v>1</v>
      </c>
      <c r="F133" s="20">
        <v>0</v>
      </c>
      <c r="G133" s="21">
        <f t="shared" si="27"/>
        <v>0.2857142857142857</v>
      </c>
      <c r="H133" s="21" t="str">
        <f t="shared" si="28"/>
        <v/>
      </c>
      <c r="I133" s="21">
        <f t="shared" si="29"/>
        <v>4.7619047619047616E-2</v>
      </c>
      <c r="J133" s="21" t="str">
        <f t="shared" si="30"/>
        <v/>
      </c>
      <c r="K133" s="21">
        <f t="shared" si="33"/>
        <v>-0.5</v>
      </c>
      <c r="L133" s="21" t="str">
        <f t="shared" si="34"/>
        <v xml:space="preserve"> </v>
      </c>
      <c r="M133" s="21">
        <f t="shared" si="31"/>
        <v>-0.14285714285714285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</v>
      </c>
      <c r="D137" s="20">
        <v>0</v>
      </c>
      <c r="E137" s="20">
        <v>0</v>
      </c>
      <c r="F137" s="20">
        <v>0</v>
      </c>
      <c r="G137" s="21">
        <f t="shared" si="27"/>
        <v>0.14285714285714285</v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>
        <f t="shared" si="33"/>
        <v>-1</v>
      </c>
      <c r="L137" s="21" t="str">
        <f t="shared" si="34"/>
        <v xml:space="preserve"> </v>
      </c>
      <c r="M137" s="21">
        <f t="shared" si="31"/>
        <v>-0.14285714285714285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2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9.5238095238095233E-2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1</v>
      </c>
      <c r="E141" s="20">
        <v>0</v>
      </c>
      <c r="F141" s="20">
        <v>1</v>
      </c>
      <c r="G141" s="21" t="str">
        <f t="shared" si="27"/>
        <v/>
      </c>
      <c r="H141" s="21">
        <f t="shared" si="28"/>
        <v>0.2</v>
      </c>
      <c r="I141" s="21" t="str">
        <f t="shared" si="29"/>
        <v/>
      </c>
      <c r="J141" s="21">
        <f t="shared" si="30"/>
        <v>5.8823529411764705E-2</v>
      </c>
      <c r="K141" s="21" t="str">
        <f t="shared" si="33"/>
        <v xml:space="preserve"> </v>
      </c>
      <c r="L141" s="21">
        <f t="shared" si="34"/>
        <v>0</v>
      </c>
      <c r="M141" s="21" t="str">
        <f t="shared" si="31"/>
        <v/>
      </c>
      <c r="N141" s="21">
        <f t="shared" si="32"/>
        <v>0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1</v>
      </c>
      <c r="G142" s="21" t="str">
        <f t="shared" si="27"/>
        <v/>
      </c>
      <c r="H142" s="21" t="str">
        <f t="shared" si="28"/>
        <v/>
      </c>
      <c r="I142" s="21">
        <f t="shared" si="29"/>
        <v>4.7619047619047616E-2</v>
      </c>
      <c r="J142" s="21">
        <f t="shared" si="30"/>
        <v>5.8823529411764705E-2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1</v>
      </c>
      <c r="D143" s="20">
        <v>0</v>
      </c>
      <c r="E143" s="20">
        <v>0</v>
      </c>
      <c r="F143" s="20">
        <v>0</v>
      </c>
      <c r="G143" s="21">
        <f t="shared" si="27"/>
        <v>0.14285714285714285</v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>
        <f t="shared" si="33"/>
        <v>-1</v>
      </c>
      <c r="L143" s="21" t="str">
        <f t="shared" si="34"/>
        <v xml:space="preserve"> </v>
      </c>
      <c r="M143" s="21">
        <f t="shared" si="31"/>
        <v>-0.14285714285714285</v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</v>
      </c>
      <c r="D144" s="20">
        <v>2</v>
      </c>
      <c r="E144" s="20">
        <v>10</v>
      </c>
      <c r="F144" s="20">
        <v>10</v>
      </c>
      <c r="G144" s="21">
        <f t="shared" si="27"/>
        <v>0.14285714285714285</v>
      </c>
      <c r="H144" s="21">
        <f t="shared" si="28"/>
        <v>0.4</v>
      </c>
      <c r="I144" s="21">
        <f t="shared" si="29"/>
        <v>0.47619047619047616</v>
      </c>
      <c r="J144" s="21">
        <f t="shared" si="30"/>
        <v>0.58823529411764708</v>
      </c>
      <c r="K144" s="21">
        <f t="shared" si="33"/>
        <v>9</v>
      </c>
      <c r="L144" s="21">
        <f t="shared" si="34"/>
        <v>4</v>
      </c>
      <c r="M144" s="21">
        <f t="shared" si="31"/>
        <v>1.2857142857142856</v>
      </c>
      <c r="N144" s="21">
        <f t="shared" si="32"/>
        <v>1.6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1</v>
      </c>
      <c r="D147" s="20">
        <v>0</v>
      </c>
      <c r="E147" s="20">
        <v>1</v>
      </c>
      <c r="F147" s="20">
        <v>0</v>
      </c>
      <c r="G147" s="21">
        <f t="shared" si="35"/>
        <v>0.14285714285714285</v>
      </c>
      <c r="H147" s="21" t="str">
        <f t="shared" si="36"/>
        <v/>
      </c>
      <c r="I147" s="21">
        <f t="shared" si="37"/>
        <v>4.7619047619047616E-2</v>
      </c>
      <c r="J147" s="21" t="str">
        <f t="shared" si="38"/>
        <v/>
      </c>
      <c r="K147" s="21">
        <f t="shared" si="41"/>
        <v>0</v>
      </c>
      <c r="L147" s="21" t="str">
        <f t="shared" si="42"/>
        <v xml:space="preserve"> </v>
      </c>
      <c r="M147" s="21">
        <f t="shared" si="39"/>
        <v>0</v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</v>
      </c>
      <c r="F168" s="20">
        <v>0</v>
      </c>
      <c r="G168" s="21" t="str">
        <f t="shared" si="35"/>
        <v/>
      </c>
      <c r="H168" s="21" t="str">
        <f t="shared" si="36"/>
        <v/>
      </c>
      <c r="I168" s="21">
        <f t="shared" si="37"/>
        <v>4.7619047619047616E-2</v>
      </c>
      <c r="J168" s="21" t="str">
        <f t="shared" si="38"/>
        <v/>
      </c>
      <c r="K168" s="21">
        <f t="shared" si="41"/>
        <v>1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2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>
        <f t="shared" si="38"/>
        <v>0.11764705882352941</v>
      </c>
      <c r="K175" s="21" t="str">
        <f t="shared" si="41"/>
        <v xml:space="preserve"> </v>
      </c>
      <c r="L175" s="21">
        <f t="shared" si="42"/>
        <v>1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7</v>
      </c>
      <c r="D188" s="11">
        <f>SUM(D189:D363)</f>
        <v>14</v>
      </c>
      <c r="E188" s="11">
        <f>SUM(E189:E363)</f>
        <v>17</v>
      </c>
      <c r="F188" s="10">
        <f>SUM(F189:F363)</f>
        <v>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1.4285714285714286</v>
      </c>
      <c r="L188" s="13">
        <f>+IF(AND(D188=0,F188=0),"",IF(D188=0,1,IF(F188=0,-1,(F188-D188)/D188)))</f>
        <v>-0.5</v>
      </c>
      <c r="M188" s="14">
        <f t="shared" ref="M188:M219" si="47">+IF(OR(AND(G188=""),(K188="")),"",G188*K188)</f>
        <v>1.4285714285714286</v>
      </c>
      <c r="N188" s="14">
        <f t="shared" ref="N188:N219" si="48">+IF(OR(AND(H188=""),(L188="")),"",H188*L188)</f>
        <v>-0.5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6</v>
      </c>
      <c r="D195" s="20">
        <v>3</v>
      </c>
      <c r="E195" s="20">
        <v>6</v>
      </c>
      <c r="F195" s="20">
        <v>3</v>
      </c>
      <c r="G195" s="21">
        <f t="shared" si="43"/>
        <v>0.8571428571428571</v>
      </c>
      <c r="H195" s="21">
        <f t="shared" si="44"/>
        <v>0.21428571428571427</v>
      </c>
      <c r="I195" s="21">
        <f t="shared" si="45"/>
        <v>0.35294117647058826</v>
      </c>
      <c r="J195" s="21">
        <f t="shared" si="46"/>
        <v>0.42857142857142855</v>
      </c>
      <c r="K195" s="21">
        <f t="shared" si="49"/>
        <v>0</v>
      </c>
      <c r="L195" s="21">
        <f t="shared" si="50"/>
        <v>0</v>
      </c>
      <c r="M195" s="21">
        <f t="shared" si="47"/>
        <v>0</v>
      </c>
      <c r="N195" s="21">
        <f t="shared" si="48"/>
        <v>0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1</v>
      </c>
      <c r="F202" s="20">
        <v>1</v>
      </c>
      <c r="G202" s="21" t="str">
        <f t="shared" si="43"/>
        <v/>
      </c>
      <c r="H202" s="21" t="str">
        <f t="shared" si="44"/>
        <v/>
      </c>
      <c r="I202" s="21">
        <f t="shared" si="45"/>
        <v>5.8823529411764705E-2</v>
      </c>
      <c r="J202" s="21">
        <f t="shared" si="46"/>
        <v>0.14285714285714285</v>
      </c>
      <c r="K202" s="21">
        <f t="shared" si="49"/>
        <v>1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1</v>
      </c>
      <c r="F204" s="20">
        <v>0</v>
      </c>
      <c r="G204" s="21" t="str">
        <f t="shared" si="43"/>
        <v/>
      </c>
      <c r="H204" s="21" t="str">
        <f t="shared" si="44"/>
        <v/>
      </c>
      <c r="I204" s="21">
        <f t="shared" si="45"/>
        <v>5.8823529411764705E-2</v>
      </c>
      <c r="J204" s="21" t="str">
        <f t="shared" si="46"/>
        <v/>
      </c>
      <c r="K204" s="21">
        <f t="shared" si="49"/>
        <v>1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1</v>
      </c>
      <c r="F207" s="20">
        <v>0</v>
      </c>
      <c r="G207" s="21" t="str">
        <f t="shared" si="43"/>
        <v/>
      </c>
      <c r="H207" s="21" t="str">
        <f t="shared" si="44"/>
        <v/>
      </c>
      <c r="I207" s="21">
        <f t="shared" si="45"/>
        <v>5.8823529411764705E-2</v>
      </c>
      <c r="J207" s="21" t="str">
        <f t="shared" si="46"/>
        <v/>
      </c>
      <c r="K207" s="21">
        <f t="shared" si="49"/>
        <v>1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1</v>
      </c>
      <c r="F214" s="20">
        <v>0</v>
      </c>
      <c r="G214" s="21" t="str">
        <f t="shared" si="43"/>
        <v/>
      </c>
      <c r="H214" s="21" t="str">
        <f t="shared" si="44"/>
        <v/>
      </c>
      <c r="I214" s="21">
        <f t="shared" si="45"/>
        <v>5.8823529411764705E-2</v>
      </c>
      <c r="J214" s="21" t="str">
        <f t="shared" si="46"/>
        <v/>
      </c>
      <c r="K214" s="21">
        <f t="shared" si="49"/>
        <v>1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1</v>
      </c>
      <c r="F216" s="20">
        <v>0</v>
      </c>
      <c r="G216" s="21" t="str">
        <f t="shared" si="43"/>
        <v/>
      </c>
      <c r="H216" s="21" t="str">
        <f t="shared" si="44"/>
        <v/>
      </c>
      <c r="I216" s="21">
        <f t="shared" si="45"/>
        <v>5.8823529411764705E-2</v>
      </c>
      <c r="J216" s="21" t="str">
        <f t="shared" si="46"/>
        <v/>
      </c>
      <c r="K216" s="21">
        <f t="shared" si="49"/>
        <v>1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2</v>
      </c>
      <c r="E219" s="20">
        <v>0</v>
      </c>
      <c r="F219" s="20">
        <v>0</v>
      </c>
      <c r="G219" s="21" t="str">
        <f t="shared" si="43"/>
        <v/>
      </c>
      <c r="H219" s="21">
        <f t="shared" si="44"/>
        <v>0.14285714285714285</v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>
        <f t="shared" si="50"/>
        <v>-1</v>
      </c>
      <c r="M219" s="21" t="str">
        <f t="shared" si="47"/>
        <v/>
      </c>
      <c r="N219" s="21">
        <f t="shared" si="48"/>
        <v>-0.14285714285714285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1</v>
      </c>
      <c r="E221" s="20">
        <v>0</v>
      </c>
      <c r="F221" s="20">
        <v>0</v>
      </c>
      <c r="G221" s="21" t="str">
        <f t="shared" si="51"/>
        <v/>
      </c>
      <c r="H221" s="21">
        <f t="shared" si="52"/>
        <v>7.1428571428571425E-2</v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-1</v>
      </c>
      <c r="M221" s="21" t="str">
        <f t="shared" si="55"/>
        <v/>
      </c>
      <c r="N221" s="21">
        <f t="shared" si="56"/>
        <v>-7.1428571428571425E-2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1</v>
      </c>
      <c r="E230" s="20">
        <v>0</v>
      </c>
      <c r="F230" s="20">
        <v>0</v>
      </c>
      <c r="G230" s="21" t="str">
        <f t="shared" si="51"/>
        <v/>
      </c>
      <c r="H230" s="21">
        <f t="shared" si="52"/>
        <v>7.1428571428571425E-2</v>
      </c>
      <c r="I230" s="21" t="str">
        <f t="shared" si="53"/>
        <v/>
      </c>
      <c r="J230" s="21" t="str">
        <f t="shared" si="54"/>
        <v/>
      </c>
      <c r="K230" s="21" t="str">
        <f t="shared" si="57"/>
        <v xml:space="preserve"> </v>
      </c>
      <c r="L230" s="21">
        <f t="shared" si="58"/>
        <v>-1</v>
      </c>
      <c r="M230" s="21" t="str">
        <f t="shared" si="55"/>
        <v/>
      </c>
      <c r="N230" s="21">
        <f t="shared" si="56"/>
        <v>-7.1428571428571425E-2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1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>
        <f t="shared" si="54"/>
        <v>0.14285714285714285</v>
      </c>
      <c r="K238" s="21" t="str">
        <f t="shared" si="57"/>
        <v xml:space="preserve"> </v>
      </c>
      <c r="L238" s="21">
        <f t="shared" si="58"/>
        <v>1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1</v>
      </c>
      <c r="E242" s="20">
        <v>0</v>
      </c>
      <c r="F242" s="20">
        <v>0</v>
      </c>
      <c r="G242" s="21" t="str">
        <f t="shared" si="51"/>
        <v/>
      </c>
      <c r="H242" s="21">
        <f t="shared" si="52"/>
        <v>7.1428571428571425E-2</v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>
        <f t="shared" si="58"/>
        <v>-1</v>
      </c>
      <c r="M242" s="21" t="str">
        <f t="shared" si="55"/>
        <v/>
      </c>
      <c r="N242" s="21">
        <f t="shared" si="56"/>
        <v>-7.1428571428571425E-2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2</v>
      </c>
      <c r="F255" s="20">
        <v>0</v>
      </c>
      <c r="G255" s="21" t="str">
        <f t="shared" si="59"/>
        <v/>
      </c>
      <c r="H255" s="21" t="str">
        <f t="shared" si="60"/>
        <v/>
      </c>
      <c r="I255" s="21">
        <f t="shared" si="61"/>
        <v>0.11764705882352941</v>
      </c>
      <c r="J255" s="21" t="str">
        <f t="shared" si="62"/>
        <v/>
      </c>
      <c r="K255" s="21">
        <f t="shared" si="65"/>
        <v>1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1</v>
      </c>
      <c r="F256" s="20">
        <v>0</v>
      </c>
      <c r="G256" s="21" t="str">
        <f t="shared" si="59"/>
        <v/>
      </c>
      <c r="H256" s="21" t="str">
        <f t="shared" si="60"/>
        <v/>
      </c>
      <c r="I256" s="21">
        <f t="shared" si="61"/>
        <v>5.8823529411764705E-2</v>
      </c>
      <c r="J256" s="21" t="str">
        <f t="shared" si="62"/>
        <v/>
      </c>
      <c r="K256" s="21">
        <f t="shared" si="65"/>
        <v>1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3</v>
      </c>
      <c r="F258" s="20">
        <v>2</v>
      </c>
      <c r="G258" s="21" t="str">
        <f t="shared" si="59"/>
        <v/>
      </c>
      <c r="H258" s="21" t="str">
        <f t="shared" si="60"/>
        <v/>
      </c>
      <c r="I258" s="21">
        <f t="shared" si="61"/>
        <v>0.17647058823529413</v>
      </c>
      <c r="J258" s="21">
        <f t="shared" si="62"/>
        <v>0.2857142857142857</v>
      </c>
      <c r="K258" s="21">
        <f t="shared" si="65"/>
        <v>1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1</v>
      </c>
      <c r="D284" s="20">
        <v>0</v>
      </c>
      <c r="E284" s="20">
        <v>0</v>
      </c>
      <c r="F284" s="20">
        <v>0</v>
      </c>
      <c r="G284" s="21">
        <f t="shared" ref="G284:G315" si="67">+IF(C284=0,"",C284/C$188)</f>
        <v>0.14285714285714285</v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>
        <f t="shared" si="65"/>
        <v>-1</v>
      </c>
      <c r="L284" s="21" t="str">
        <f t="shared" si="66"/>
        <v xml:space="preserve"> </v>
      </c>
      <c r="M284" s="21">
        <f t="shared" ref="M284:M315" si="71">+IF(OR(AND(G284=""),(K284="")),"",G284*K284)</f>
        <v>-0.14285714285714285</v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6</v>
      </c>
      <c r="E338" s="20">
        <v>0</v>
      </c>
      <c r="F338" s="20">
        <v>0</v>
      </c>
      <c r="G338" s="21" t="str">
        <f t="shared" si="75"/>
        <v/>
      </c>
      <c r="H338" s="21">
        <f t="shared" si="76"/>
        <v>0.42857142857142855</v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>
        <f t="shared" si="82"/>
        <v>-1</v>
      </c>
      <c r="M338" s="21" t="str">
        <f t="shared" si="79"/>
        <v/>
      </c>
      <c r="N338" s="21">
        <f t="shared" si="80"/>
        <v>-0.42857142857142855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32</v>
      </c>
      <c r="D371" s="11">
        <f>SUM(D372:D604)</f>
        <v>23</v>
      </c>
      <c r="E371" s="11">
        <f>SUM(E372:E604)</f>
        <v>9</v>
      </c>
      <c r="F371" s="10">
        <f>SUM(F372:F604)</f>
        <v>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-0.71875</v>
      </c>
      <c r="L371" s="13">
        <f>+IF(AND(D371=0,F371=0),"",IF(D371=0,1,IF(F371=0,-1,(F371-D371)/D371)))</f>
        <v>-0.60869565217391308</v>
      </c>
      <c r="M371" s="14">
        <f t="shared" ref="M371:M434" si="95">+IF(OR(AND(G371=""),(K371="")),"",G371*K371)</f>
        <v>-0.71875</v>
      </c>
      <c r="N371" s="14">
        <f t="shared" ref="N371:N434" si="96">+IF(OR(AND(H371=""),(L371="")),"",H371*L371)</f>
        <v>-0.60869565217391308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0</v>
      </c>
      <c r="F372" s="20">
        <v>0</v>
      </c>
      <c r="G372" s="21" t="str">
        <f t="shared" si="91"/>
        <v/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 t="str">
        <f t="shared" ref="K372:K435" si="97">+IF(AND(C372=0,E372=0)," ",IF(C372=0,1,IF(E372=0,-1,(E372-C372)/C372)))</f>
        <v xml:space="preserve"> 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1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>
        <f t="shared" si="94"/>
        <v>0.1111111111111111</v>
      </c>
      <c r="K373" s="21" t="str">
        <f t="shared" si="97"/>
        <v xml:space="preserve"> </v>
      </c>
      <c r="L373" s="21">
        <f t="shared" si="98"/>
        <v>1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3</v>
      </c>
      <c r="D377" s="20">
        <v>2</v>
      </c>
      <c r="E377" s="20">
        <v>0</v>
      </c>
      <c r="F377" s="20">
        <v>0</v>
      </c>
      <c r="G377" s="21">
        <f t="shared" si="91"/>
        <v>9.375E-2</v>
      </c>
      <c r="H377" s="21">
        <f t="shared" si="92"/>
        <v>8.6956521739130432E-2</v>
      </c>
      <c r="I377" s="21" t="str">
        <f t="shared" si="93"/>
        <v/>
      </c>
      <c r="J377" s="21" t="str">
        <f t="shared" si="94"/>
        <v/>
      </c>
      <c r="K377" s="21">
        <f t="shared" si="97"/>
        <v>-1</v>
      </c>
      <c r="L377" s="21">
        <f t="shared" si="98"/>
        <v>-1</v>
      </c>
      <c r="M377" s="21">
        <f t="shared" si="95"/>
        <v>-9.375E-2</v>
      </c>
      <c r="N377" s="21">
        <f t="shared" si="96"/>
        <v>-8.6956521739130432E-2</v>
      </c>
    </row>
    <row r="378" spans="1:14" x14ac:dyDescent="0.2">
      <c r="A378" s="18"/>
      <c r="B378" s="19" t="s">
        <v>350</v>
      </c>
      <c r="C378" s="20">
        <v>1</v>
      </c>
      <c r="D378" s="20">
        <v>0</v>
      </c>
      <c r="E378" s="20">
        <v>0</v>
      </c>
      <c r="F378" s="20">
        <v>0</v>
      </c>
      <c r="G378" s="21">
        <f t="shared" si="91"/>
        <v>3.125E-2</v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 t="str">
        <f t="shared" si="98"/>
        <v xml:space="preserve"> </v>
      </c>
      <c r="M378" s="21">
        <f t="shared" si="95"/>
        <v>-3.125E-2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1</v>
      </c>
      <c r="D379" s="20">
        <v>0</v>
      </c>
      <c r="E379" s="20">
        <v>0</v>
      </c>
      <c r="F379" s="20">
        <v>0</v>
      </c>
      <c r="G379" s="21">
        <f t="shared" si="91"/>
        <v>3.125E-2</v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>
        <f t="shared" si="97"/>
        <v>-1</v>
      </c>
      <c r="L379" s="21" t="str">
        <f t="shared" si="98"/>
        <v xml:space="preserve"> </v>
      </c>
      <c r="M379" s="21">
        <f t="shared" si="95"/>
        <v>-3.125E-2</v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1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>
        <f t="shared" si="94"/>
        <v>0.1111111111111111</v>
      </c>
      <c r="K380" s="21" t="str">
        <f t="shared" si="97"/>
        <v xml:space="preserve"> </v>
      </c>
      <c r="L380" s="21">
        <f t="shared" si="98"/>
        <v>1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2</v>
      </c>
      <c r="D383" s="20">
        <v>1</v>
      </c>
      <c r="E383" s="20">
        <v>3</v>
      </c>
      <c r="F383" s="20">
        <v>0</v>
      </c>
      <c r="G383" s="21">
        <f t="shared" si="91"/>
        <v>6.25E-2</v>
      </c>
      <c r="H383" s="21">
        <f t="shared" si="92"/>
        <v>4.3478260869565216E-2</v>
      </c>
      <c r="I383" s="21">
        <f t="shared" si="93"/>
        <v>0.33333333333333331</v>
      </c>
      <c r="J383" s="21" t="str">
        <f t="shared" si="94"/>
        <v/>
      </c>
      <c r="K383" s="21">
        <f t="shared" si="97"/>
        <v>0.5</v>
      </c>
      <c r="L383" s="21">
        <f t="shared" si="98"/>
        <v>-1</v>
      </c>
      <c r="M383" s="21">
        <f t="shared" si="95"/>
        <v>3.125E-2</v>
      </c>
      <c r="N383" s="21">
        <f t="shared" si="96"/>
        <v>-4.3478260869565216E-2</v>
      </c>
    </row>
    <row r="384" spans="1:14" x14ac:dyDescent="0.2">
      <c r="A384" s="18"/>
      <c r="B384" s="19" t="s">
        <v>356</v>
      </c>
      <c r="C384" s="20">
        <v>1</v>
      </c>
      <c r="D384" s="20">
        <v>1</v>
      </c>
      <c r="E384" s="20">
        <v>0</v>
      </c>
      <c r="F384" s="20">
        <v>0</v>
      </c>
      <c r="G384" s="21">
        <f t="shared" si="91"/>
        <v>3.125E-2</v>
      </c>
      <c r="H384" s="21">
        <f t="shared" si="92"/>
        <v>4.3478260869565216E-2</v>
      </c>
      <c r="I384" s="21" t="str">
        <f t="shared" si="93"/>
        <v/>
      </c>
      <c r="J384" s="21" t="str">
        <f t="shared" si="94"/>
        <v/>
      </c>
      <c r="K384" s="21">
        <f t="shared" si="97"/>
        <v>-1</v>
      </c>
      <c r="L384" s="21">
        <f t="shared" si="98"/>
        <v>-1</v>
      </c>
      <c r="M384" s="21">
        <f t="shared" si="95"/>
        <v>-3.125E-2</v>
      </c>
      <c r="N384" s="21">
        <f t="shared" si="96"/>
        <v>-4.3478260869565216E-2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1</v>
      </c>
      <c r="F386" s="20">
        <v>0</v>
      </c>
      <c r="G386" s="21" t="str">
        <f t="shared" si="91"/>
        <v/>
      </c>
      <c r="H386" s="21" t="str">
        <f t="shared" si="92"/>
        <v/>
      </c>
      <c r="I386" s="21">
        <f t="shared" si="93"/>
        <v>0.1111111111111111</v>
      </c>
      <c r="J386" s="21" t="str">
        <f t="shared" si="94"/>
        <v/>
      </c>
      <c r="K386" s="21">
        <f t="shared" si="97"/>
        <v>1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0</v>
      </c>
      <c r="E391" s="20">
        <v>0</v>
      </c>
      <c r="F391" s="20">
        <v>0</v>
      </c>
      <c r="G391" s="21">
        <f t="shared" si="91"/>
        <v>3.125E-2</v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>
        <f t="shared" si="97"/>
        <v>-1</v>
      </c>
      <c r="L391" s="21" t="str">
        <f t="shared" si="98"/>
        <v xml:space="preserve"> </v>
      </c>
      <c r="M391" s="21">
        <f t="shared" si="95"/>
        <v>-3.125E-2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0</v>
      </c>
      <c r="F395" s="20">
        <v>1</v>
      </c>
      <c r="G395" s="21" t="str">
        <f t="shared" si="91"/>
        <v/>
      </c>
      <c r="H395" s="21" t="str">
        <f t="shared" si="92"/>
        <v/>
      </c>
      <c r="I395" s="21" t="str">
        <f t="shared" si="93"/>
        <v/>
      </c>
      <c r="J395" s="21">
        <f t="shared" si="94"/>
        <v>0.1111111111111111</v>
      </c>
      <c r="K395" s="21" t="str">
        <f t="shared" si="97"/>
        <v xml:space="preserve"> </v>
      </c>
      <c r="L395" s="21">
        <f t="shared" si="98"/>
        <v>1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1</v>
      </c>
      <c r="F396" s="20">
        <v>0</v>
      </c>
      <c r="G396" s="21" t="str">
        <f t="shared" si="91"/>
        <v/>
      </c>
      <c r="H396" s="21" t="str">
        <f t="shared" si="92"/>
        <v/>
      </c>
      <c r="I396" s="21">
        <f t="shared" si="93"/>
        <v>0.1111111111111111</v>
      </c>
      <c r="J396" s="21" t="str">
        <f t="shared" si="94"/>
        <v/>
      </c>
      <c r="K396" s="21">
        <f t="shared" si="97"/>
        <v>1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1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>
        <f t="shared" si="94"/>
        <v>0.1111111111111111</v>
      </c>
      <c r="K400" s="21" t="str">
        <f t="shared" si="97"/>
        <v xml:space="preserve"> </v>
      </c>
      <c r="L400" s="21">
        <f t="shared" si="98"/>
        <v>1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1</v>
      </c>
      <c r="F401" s="20">
        <v>0</v>
      </c>
      <c r="G401" s="21" t="str">
        <f t="shared" si="91"/>
        <v/>
      </c>
      <c r="H401" s="21" t="str">
        <f t="shared" si="92"/>
        <v/>
      </c>
      <c r="I401" s="21">
        <f t="shared" si="93"/>
        <v>0.1111111111111111</v>
      </c>
      <c r="J401" s="21" t="str">
        <f t="shared" si="94"/>
        <v/>
      </c>
      <c r="K401" s="21">
        <f t="shared" si="97"/>
        <v>1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1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>
        <f t="shared" si="94"/>
        <v>0.1111111111111111</v>
      </c>
      <c r="K405" s="21" t="str">
        <f t="shared" si="97"/>
        <v xml:space="preserve"> </v>
      </c>
      <c r="L405" s="21">
        <f t="shared" si="98"/>
        <v>1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11</v>
      </c>
      <c r="D406" s="20">
        <v>10</v>
      </c>
      <c r="E406" s="20">
        <v>0</v>
      </c>
      <c r="F406" s="20">
        <v>0</v>
      </c>
      <c r="G406" s="21">
        <f t="shared" si="91"/>
        <v>0.34375</v>
      </c>
      <c r="H406" s="21">
        <f t="shared" si="92"/>
        <v>0.43478260869565216</v>
      </c>
      <c r="I406" s="21" t="str">
        <f t="shared" si="93"/>
        <v/>
      </c>
      <c r="J406" s="21" t="str">
        <f t="shared" si="94"/>
        <v/>
      </c>
      <c r="K406" s="21">
        <f t="shared" si="97"/>
        <v>-1</v>
      </c>
      <c r="L406" s="21">
        <f t="shared" si="98"/>
        <v>-1</v>
      </c>
      <c r="M406" s="21">
        <f t="shared" si="95"/>
        <v>-0.34375</v>
      </c>
      <c r="N406" s="21">
        <f t="shared" si="96"/>
        <v>-0.43478260869565216</v>
      </c>
    </row>
    <row r="407" spans="1:14" x14ac:dyDescent="0.2">
      <c r="A407" s="18"/>
      <c r="B407" s="19" t="s">
        <v>379</v>
      </c>
      <c r="C407" s="20">
        <v>1</v>
      </c>
      <c r="D407" s="20">
        <v>0</v>
      </c>
      <c r="E407" s="20">
        <v>0</v>
      </c>
      <c r="F407" s="20">
        <v>0</v>
      </c>
      <c r="G407" s="21">
        <f t="shared" si="91"/>
        <v>3.125E-2</v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>
        <f t="shared" si="97"/>
        <v>-1</v>
      </c>
      <c r="L407" s="21" t="str">
        <f t="shared" si="98"/>
        <v xml:space="preserve"> </v>
      </c>
      <c r="M407" s="21">
        <f t="shared" si="95"/>
        <v>-3.125E-2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1</v>
      </c>
      <c r="F408" s="20">
        <v>0</v>
      </c>
      <c r="G408" s="21" t="str">
        <f t="shared" si="91"/>
        <v/>
      </c>
      <c r="H408" s="21" t="str">
        <f t="shared" si="92"/>
        <v/>
      </c>
      <c r="I408" s="21">
        <f t="shared" si="93"/>
        <v>0.1111111111111111</v>
      </c>
      <c r="J408" s="21" t="str">
        <f t="shared" si="94"/>
        <v/>
      </c>
      <c r="K408" s="21">
        <f t="shared" si="97"/>
        <v>1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3</v>
      </c>
      <c r="D413" s="20">
        <v>1</v>
      </c>
      <c r="E413" s="20">
        <v>0</v>
      </c>
      <c r="F413" s="20">
        <v>2</v>
      </c>
      <c r="G413" s="21">
        <f t="shared" si="91"/>
        <v>9.375E-2</v>
      </c>
      <c r="H413" s="21">
        <f t="shared" si="92"/>
        <v>4.3478260869565216E-2</v>
      </c>
      <c r="I413" s="21" t="str">
        <f t="shared" si="93"/>
        <v/>
      </c>
      <c r="J413" s="21">
        <f t="shared" si="94"/>
        <v>0.22222222222222221</v>
      </c>
      <c r="K413" s="21">
        <f t="shared" si="97"/>
        <v>-1</v>
      </c>
      <c r="L413" s="21">
        <f t="shared" si="98"/>
        <v>1</v>
      </c>
      <c r="M413" s="21">
        <f t="shared" si="95"/>
        <v>-9.375E-2</v>
      </c>
      <c r="N413" s="21">
        <f t="shared" si="96"/>
        <v>4.3478260869565216E-2</v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0</v>
      </c>
      <c r="F419" s="20">
        <v>0</v>
      </c>
      <c r="G419" s="21" t="str">
        <f t="shared" si="91"/>
        <v/>
      </c>
      <c r="H419" s="21" t="str">
        <f t="shared" si="92"/>
        <v/>
      </c>
      <c r="I419" s="21" t="str">
        <f t="shared" si="93"/>
        <v/>
      </c>
      <c r="J419" s="21" t="str">
        <f t="shared" si="94"/>
        <v/>
      </c>
      <c r="K419" s="21" t="str">
        <f t="shared" si="97"/>
        <v xml:space="preserve"> </v>
      </c>
      <c r="L419" s="21" t="str">
        <f t="shared" si="98"/>
        <v xml:space="preserve"> 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4</v>
      </c>
      <c r="D422" s="20">
        <v>0</v>
      </c>
      <c r="E422" s="20">
        <v>1</v>
      </c>
      <c r="F422" s="20">
        <v>0</v>
      </c>
      <c r="G422" s="21">
        <f t="shared" si="91"/>
        <v>0.125</v>
      </c>
      <c r="H422" s="21" t="str">
        <f t="shared" si="92"/>
        <v/>
      </c>
      <c r="I422" s="21">
        <f t="shared" si="93"/>
        <v>0.1111111111111111</v>
      </c>
      <c r="J422" s="21" t="str">
        <f t="shared" si="94"/>
        <v/>
      </c>
      <c r="K422" s="21">
        <f t="shared" si="97"/>
        <v>-0.75</v>
      </c>
      <c r="L422" s="21" t="str">
        <f t="shared" si="98"/>
        <v xml:space="preserve"> </v>
      </c>
      <c r="M422" s="21">
        <f t="shared" si="95"/>
        <v>-9.375E-2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0</v>
      </c>
      <c r="F423" s="20">
        <v>0</v>
      </c>
      <c r="G423" s="21" t="str">
        <f t="shared" si="91"/>
        <v/>
      </c>
      <c r="H423" s="21" t="str">
        <f t="shared" si="92"/>
        <v/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1</v>
      </c>
      <c r="D424" s="20">
        <v>0</v>
      </c>
      <c r="E424" s="20">
        <v>0</v>
      </c>
      <c r="F424" s="20">
        <v>0</v>
      </c>
      <c r="G424" s="21">
        <f t="shared" si="91"/>
        <v>3.125E-2</v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>
        <f t="shared" si="97"/>
        <v>-1</v>
      </c>
      <c r="L424" s="21" t="str">
        <f t="shared" si="98"/>
        <v xml:space="preserve"> </v>
      </c>
      <c r="M424" s="21">
        <f t="shared" si="95"/>
        <v>-3.125E-2</v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1</v>
      </c>
      <c r="E426" s="20">
        <v>0</v>
      </c>
      <c r="F426" s="20">
        <v>0</v>
      </c>
      <c r="G426" s="21" t="str">
        <f t="shared" si="91"/>
        <v/>
      </c>
      <c r="H426" s="21">
        <f t="shared" si="92"/>
        <v>4.3478260869565216E-2</v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>
        <f t="shared" si="98"/>
        <v>-1</v>
      </c>
      <c r="M426" s="21" t="str">
        <f t="shared" si="95"/>
        <v/>
      </c>
      <c r="N426" s="21">
        <f t="shared" si="96"/>
        <v>-4.3478260869565216E-2</v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1</v>
      </c>
      <c r="E435" s="20">
        <v>0</v>
      </c>
      <c r="F435" s="20">
        <v>0</v>
      </c>
      <c r="G435" s="21" t="str">
        <f t="shared" ref="G435:G498" si="99">+IF(C435=0,"",C435/C$371)</f>
        <v/>
      </c>
      <c r="H435" s="21">
        <f t="shared" ref="H435:H498" si="100">+IF(D435=0,"",D435/D$371)</f>
        <v>4.3478260869565216E-2</v>
      </c>
      <c r="I435" s="21" t="str">
        <f t="shared" ref="I435:I498" si="101">+IF(E435=0,"",E435/E$371)</f>
        <v/>
      </c>
      <c r="J435" s="21" t="str">
        <f t="shared" ref="J435:J498" si="102">+IF(F435=0,"",F435/F$371)</f>
        <v/>
      </c>
      <c r="K435" s="21" t="str">
        <f t="shared" si="97"/>
        <v xml:space="preserve"> </v>
      </c>
      <c r="L435" s="21">
        <f t="shared" si="98"/>
        <v>-1</v>
      </c>
      <c r="M435" s="21" t="str">
        <f t="shared" ref="M435:M498" si="103">+IF(OR(AND(G435=""),(K435="")),"",G435*K435)</f>
        <v/>
      </c>
      <c r="N435" s="21">
        <f t="shared" ref="N435:N498" si="104">+IF(OR(AND(H435=""),(L435="")),"",H435*L435)</f>
        <v>-4.3478260869565216E-2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1</v>
      </c>
      <c r="D437" s="20">
        <v>0</v>
      </c>
      <c r="E437" s="20">
        <v>0</v>
      </c>
      <c r="F437" s="20">
        <v>0</v>
      </c>
      <c r="G437" s="21">
        <f t="shared" si="99"/>
        <v>3.125E-2</v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>
        <f t="shared" si="105"/>
        <v>-1</v>
      </c>
      <c r="L437" s="21" t="str">
        <f t="shared" si="106"/>
        <v xml:space="preserve"> </v>
      </c>
      <c r="M437" s="21">
        <f t="shared" si="103"/>
        <v>-3.125E-2</v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0</v>
      </c>
      <c r="F446" s="20">
        <v>0</v>
      </c>
      <c r="G446" s="21" t="str">
        <f t="shared" si="99"/>
        <v/>
      </c>
      <c r="H446" s="21" t="str">
        <f t="shared" si="100"/>
        <v/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 t="str">
        <f t="shared" si="106"/>
        <v xml:space="preserve"> 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2</v>
      </c>
      <c r="D454" s="20">
        <v>0</v>
      </c>
      <c r="E454" s="20">
        <v>1</v>
      </c>
      <c r="F454" s="20">
        <v>0</v>
      </c>
      <c r="G454" s="21">
        <f t="shared" si="99"/>
        <v>6.25E-2</v>
      </c>
      <c r="H454" s="21" t="str">
        <f t="shared" si="100"/>
        <v/>
      </c>
      <c r="I454" s="21">
        <f t="shared" si="101"/>
        <v>0.1111111111111111</v>
      </c>
      <c r="J454" s="21" t="str">
        <f t="shared" si="102"/>
        <v/>
      </c>
      <c r="K454" s="21">
        <f t="shared" si="105"/>
        <v>-0.5</v>
      </c>
      <c r="L454" s="21" t="str">
        <f t="shared" si="106"/>
        <v xml:space="preserve"> </v>
      </c>
      <c r="M454" s="21">
        <f t="shared" si="103"/>
        <v>-3.125E-2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3</v>
      </c>
      <c r="E484" s="20">
        <v>0</v>
      </c>
      <c r="F484" s="20">
        <v>0</v>
      </c>
      <c r="G484" s="21" t="str">
        <f t="shared" si="99"/>
        <v/>
      </c>
      <c r="H484" s="21">
        <f t="shared" si="100"/>
        <v>0.13043478260869565</v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>
        <f t="shared" si="106"/>
        <v>-1</v>
      </c>
      <c r="M484" s="21" t="str">
        <f t="shared" si="103"/>
        <v/>
      </c>
      <c r="N484" s="21">
        <f t="shared" si="104"/>
        <v>-0.13043478260869565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0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 t="str">
        <f t="shared" si="106"/>
        <v xml:space="preserve"> 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1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>
        <f t="shared" si="118"/>
        <v>0.1111111111111111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</v>
      </c>
      <c r="E583" s="20">
        <v>0</v>
      </c>
      <c r="F583" s="20">
        <v>0</v>
      </c>
      <c r="G583" s="21" t="str">
        <f t="shared" si="115"/>
        <v/>
      </c>
      <c r="H583" s="21">
        <f t="shared" si="116"/>
        <v>4.3478260869565216E-2</v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>
        <f t="shared" si="122"/>
        <v>-1</v>
      </c>
      <c r="M583" s="21" t="str">
        <f t="shared" si="119"/>
        <v/>
      </c>
      <c r="N583" s="21">
        <f t="shared" si="120"/>
        <v>-4.3478260869565216E-2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0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 t="str">
        <f t="shared" si="122"/>
        <v xml:space="preserve"> 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1</v>
      </c>
      <c r="G590" s="21" t="str">
        <f t="shared" si="115"/>
        <v/>
      </c>
      <c r="H590" s="21">
        <f t="shared" si="116"/>
        <v>4.3478260869565216E-2</v>
      </c>
      <c r="I590" s="21" t="str">
        <f t="shared" si="117"/>
        <v/>
      </c>
      <c r="J590" s="21">
        <f t="shared" si="118"/>
        <v>0.1111111111111111</v>
      </c>
      <c r="K590" s="21" t="str">
        <f t="shared" si="121"/>
        <v xml:space="preserve"> </v>
      </c>
      <c r="L590" s="21">
        <f t="shared" si="122"/>
        <v>0</v>
      </c>
      <c r="M590" s="21" t="str">
        <f t="shared" si="119"/>
        <v/>
      </c>
      <c r="N590" s="21">
        <f t="shared" si="120"/>
        <v>0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1</v>
      </c>
      <c r="E597" s="20">
        <v>0</v>
      </c>
      <c r="F597" s="20">
        <v>0</v>
      </c>
      <c r="G597" s="21" t="str">
        <f t="shared" si="115"/>
        <v/>
      </c>
      <c r="H597" s="21">
        <f t="shared" si="116"/>
        <v>4.3478260869565216E-2</v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>
        <f t="shared" si="122"/>
        <v>-1</v>
      </c>
      <c r="M597" s="21" t="str">
        <f t="shared" si="119"/>
        <v/>
      </c>
      <c r="N597" s="21">
        <f t="shared" si="120"/>
        <v>-4.3478260869565216E-2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</v>
      </c>
      <c r="D612" s="11">
        <f>SUM(D613:D640)</f>
        <v>3</v>
      </c>
      <c r="E612" s="11">
        <f>SUM(E613:E640)</f>
        <v>2</v>
      </c>
      <c r="F612" s="10">
        <f>SUM(F613:F640)</f>
        <v>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 t="str">
        <f t="shared" ref="J612:J640" si="126">+IF(F612=0,"",F612/F$612)</f>
        <v/>
      </c>
      <c r="K612" s="14">
        <f>+IF(AND(C612=0,E612=0),"",IF(C612=0,1,IF(E612=0,-1,(E612-C612)/C612)))</f>
        <v>-0.5</v>
      </c>
      <c r="L612" s="13">
        <f>+IF(AND(D612=0,F612=0),"",IF(D612=0,1,IF(F612=0,-1,(F612-D612)/D612)))</f>
        <v>-1</v>
      </c>
      <c r="M612" s="14">
        <f t="shared" ref="M612:M640" si="127">+IF(OR(AND(G612=""),(K612="")),"",G612*K612)</f>
        <v>-0.5</v>
      </c>
      <c r="N612" s="14">
        <f t="shared" ref="N612:N640" si="128">+IF(OR(AND(H612=""),(L612="")),"",H612*L612)</f>
        <v>-1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3</v>
      </c>
      <c r="D614" s="20">
        <v>0</v>
      </c>
      <c r="E614" s="20">
        <v>0</v>
      </c>
      <c r="F614" s="20">
        <v>0</v>
      </c>
      <c r="G614" s="21">
        <f t="shared" si="123"/>
        <v>0.75</v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>
        <f t="shared" si="129"/>
        <v>-1</v>
      </c>
      <c r="L614" s="21" t="str">
        <f t="shared" si="130"/>
        <v xml:space="preserve"> </v>
      </c>
      <c r="M614" s="21">
        <f t="shared" si="127"/>
        <v>-0.75</v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1</v>
      </c>
      <c r="D615" s="20">
        <v>1</v>
      </c>
      <c r="E615" s="20">
        <v>1</v>
      </c>
      <c r="F615" s="20">
        <v>0</v>
      </c>
      <c r="G615" s="21">
        <f t="shared" si="123"/>
        <v>0.25</v>
      </c>
      <c r="H615" s="21">
        <f t="shared" si="124"/>
        <v>0.33333333333333331</v>
      </c>
      <c r="I615" s="21">
        <f t="shared" si="125"/>
        <v>0.5</v>
      </c>
      <c r="J615" s="21" t="str">
        <f t="shared" si="126"/>
        <v/>
      </c>
      <c r="K615" s="21">
        <f t="shared" si="129"/>
        <v>0</v>
      </c>
      <c r="L615" s="21">
        <f t="shared" si="130"/>
        <v>-1</v>
      </c>
      <c r="M615" s="21">
        <f t="shared" si="127"/>
        <v>0</v>
      </c>
      <c r="N615" s="21">
        <f t="shared" si="128"/>
        <v>-0.33333333333333331</v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0</v>
      </c>
      <c r="F616" s="20">
        <v>0</v>
      </c>
      <c r="G616" s="21" t="str">
        <f t="shared" si="123"/>
        <v/>
      </c>
      <c r="H616" s="21" t="str">
        <f t="shared" si="124"/>
        <v/>
      </c>
      <c r="I616" s="21" t="str">
        <f t="shared" si="125"/>
        <v/>
      </c>
      <c r="J616" s="21" t="str">
        <f t="shared" si="126"/>
        <v/>
      </c>
      <c r="K616" s="21" t="str">
        <f t="shared" si="129"/>
        <v xml:space="preserve"> </v>
      </c>
      <c r="L616" s="21" t="str">
        <f t="shared" si="130"/>
        <v xml:space="preserve"> 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1</v>
      </c>
      <c r="F628" s="20">
        <v>0</v>
      </c>
      <c r="G628" s="21" t="str">
        <f t="shared" si="123"/>
        <v/>
      </c>
      <c r="H628" s="21" t="str">
        <f t="shared" si="124"/>
        <v/>
      </c>
      <c r="I628" s="21">
        <f t="shared" si="125"/>
        <v>0.5</v>
      </c>
      <c r="J628" s="21" t="str">
        <f t="shared" si="126"/>
        <v/>
      </c>
      <c r="K628" s="21">
        <f t="shared" si="129"/>
        <v>1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1</v>
      </c>
      <c r="E630" s="20">
        <v>0</v>
      </c>
      <c r="F630" s="20">
        <v>0</v>
      </c>
      <c r="G630" s="21" t="str">
        <f t="shared" si="123"/>
        <v/>
      </c>
      <c r="H630" s="21">
        <f t="shared" si="124"/>
        <v>0.33333333333333331</v>
      </c>
      <c r="I630" s="21" t="str">
        <f t="shared" si="125"/>
        <v/>
      </c>
      <c r="J630" s="21" t="str">
        <f t="shared" si="126"/>
        <v/>
      </c>
      <c r="K630" s="21" t="str">
        <f t="shared" si="129"/>
        <v xml:space="preserve"> </v>
      </c>
      <c r="L630" s="21">
        <f t="shared" si="130"/>
        <v>-1</v>
      </c>
      <c r="M630" s="21" t="str">
        <f t="shared" si="127"/>
        <v/>
      </c>
      <c r="N630" s="21">
        <f t="shared" si="128"/>
        <v>-0.33333333333333331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1</v>
      </c>
      <c r="E633" s="20">
        <v>0</v>
      </c>
      <c r="F633" s="20">
        <v>0</v>
      </c>
      <c r="G633" s="21" t="str">
        <f t="shared" si="123"/>
        <v/>
      </c>
      <c r="H633" s="21">
        <f t="shared" si="124"/>
        <v>0.33333333333333331</v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>
        <f t="shared" si="130"/>
        <v>-1</v>
      </c>
      <c r="M633" s="21" t="str">
        <f t="shared" si="127"/>
        <v/>
      </c>
      <c r="N633" s="21">
        <f t="shared" si="128"/>
        <v>-0.33333333333333331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641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642</v>
      </c>
      <c r="C9" s="11">
        <f>+C22+C81+C188+C371+C612</f>
        <v>529</v>
      </c>
      <c r="D9" s="11">
        <f>+D22+D81+D188+D371+D612</f>
        <v>964</v>
      </c>
      <c r="E9" s="11">
        <f>+E22+E81+E188+E371+E612</f>
        <v>995</v>
      </c>
      <c r="F9" s="10">
        <f>+F22+F81+F188+F371+F612</f>
        <v>1217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0.88090737240075612</v>
      </c>
      <c r="L9" s="13">
        <f t="shared" si="0"/>
        <v>0.262448132780083</v>
      </c>
      <c r="M9" s="14">
        <f t="shared" ref="M9:N14" si="1">+IF(OR(AND(G9=""),(K9="")),"",G9*K9)</f>
        <v>0.88090737240075612</v>
      </c>
      <c r="N9" s="14">
        <f t="shared" si="1"/>
        <v>0.262448132780083</v>
      </c>
    </row>
    <row r="10" spans="1:14" ht="27" customHeight="1" x14ac:dyDescent="0.2">
      <c r="A10" s="18"/>
      <c r="B10" s="57" t="s">
        <v>10</v>
      </c>
      <c r="C10" s="54">
        <f>+C22</f>
        <v>4</v>
      </c>
      <c r="D10" s="47">
        <f>+D22</f>
        <v>4</v>
      </c>
      <c r="E10" s="47">
        <f>+E22</f>
        <v>17</v>
      </c>
      <c r="F10" s="47">
        <f>+F22</f>
        <v>8</v>
      </c>
      <c r="G10" s="48">
        <f t="shared" ref="G10:J14" si="2">+C10/C$9</f>
        <v>7.5614366729678641E-3</v>
      </c>
      <c r="H10" s="48">
        <f t="shared" si="2"/>
        <v>4.1493775933609959E-3</v>
      </c>
      <c r="I10" s="48">
        <f t="shared" si="2"/>
        <v>1.7085427135678392E-2</v>
      </c>
      <c r="J10" s="48">
        <f t="shared" si="2"/>
        <v>6.5735414954806899E-3</v>
      </c>
      <c r="K10" s="48">
        <f t="shared" si="0"/>
        <v>3.25</v>
      </c>
      <c r="L10" s="48">
        <f t="shared" si="0"/>
        <v>1</v>
      </c>
      <c r="M10" s="48">
        <f t="shared" si="1"/>
        <v>2.457466918714556E-2</v>
      </c>
      <c r="N10" s="49">
        <f t="shared" si="1"/>
        <v>4.1493775933609959E-3</v>
      </c>
    </row>
    <row r="11" spans="1:14" ht="25.5" x14ac:dyDescent="0.2">
      <c r="A11" s="18"/>
      <c r="B11" s="58" t="s">
        <v>11</v>
      </c>
      <c r="C11" s="55">
        <f>+C81</f>
        <v>156</v>
      </c>
      <c r="D11" s="20">
        <f>+D81</f>
        <v>66</v>
      </c>
      <c r="E11" s="20">
        <f>+E81</f>
        <v>282</v>
      </c>
      <c r="F11" s="20">
        <f>+F81</f>
        <v>129</v>
      </c>
      <c r="G11" s="21">
        <f t="shared" si="2"/>
        <v>0.29489603024574668</v>
      </c>
      <c r="H11" s="21">
        <f t="shared" si="2"/>
        <v>6.8464730290456438E-2</v>
      </c>
      <c r="I11" s="21">
        <f t="shared" si="2"/>
        <v>0.28341708542713567</v>
      </c>
      <c r="J11" s="21">
        <f t="shared" si="2"/>
        <v>0.10599835661462613</v>
      </c>
      <c r="K11" s="21">
        <f t="shared" si="0"/>
        <v>0.80769230769230771</v>
      </c>
      <c r="L11" s="21">
        <f t="shared" si="0"/>
        <v>0.95454545454545459</v>
      </c>
      <c r="M11" s="21">
        <f t="shared" si="1"/>
        <v>0.23818525519848771</v>
      </c>
      <c r="N11" s="50">
        <f t="shared" si="1"/>
        <v>6.5352697095435688E-2</v>
      </c>
    </row>
    <row r="12" spans="1:14" ht="25.5" x14ac:dyDescent="0.2">
      <c r="A12" s="18"/>
      <c r="B12" s="58" t="s">
        <v>12</v>
      </c>
      <c r="C12" s="55">
        <f>+C188</f>
        <v>49</v>
      </c>
      <c r="D12" s="20">
        <f>+D188</f>
        <v>71</v>
      </c>
      <c r="E12" s="20">
        <f>+E188</f>
        <v>73</v>
      </c>
      <c r="F12" s="20">
        <f>+F188</f>
        <v>124</v>
      </c>
      <c r="G12" s="21">
        <f t="shared" si="2"/>
        <v>9.2627599243856329E-2</v>
      </c>
      <c r="H12" s="21">
        <f t="shared" si="2"/>
        <v>7.3651452282157678E-2</v>
      </c>
      <c r="I12" s="21">
        <f t="shared" si="2"/>
        <v>7.3366834170854267E-2</v>
      </c>
      <c r="J12" s="21">
        <f t="shared" si="2"/>
        <v>0.1018898931799507</v>
      </c>
      <c r="K12" s="21">
        <f t="shared" si="0"/>
        <v>0.48979591836734693</v>
      </c>
      <c r="L12" s="21">
        <f t="shared" si="0"/>
        <v>0.74647887323943662</v>
      </c>
      <c r="M12" s="21">
        <f t="shared" si="1"/>
        <v>4.5368620037807179E-2</v>
      </c>
      <c r="N12" s="50">
        <f t="shared" si="1"/>
        <v>5.4979253112033194E-2</v>
      </c>
    </row>
    <row r="13" spans="1:14" ht="25.5" x14ac:dyDescent="0.2">
      <c r="A13" s="18"/>
      <c r="B13" s="58" t="s">
        <v>13</v>
      </c>
      <c r="C13" s="55">
        <f>+C371</f>
        <v>265</v>
      </c>
      <c r="D13" s="20">
        <f>+D371</f>
        <v>590</v>
      </c>
      <c r="E13" s="20">
        <f>+E371</f>
        <v>479</v>
      </c>
      <c r="F13" s="20">
        <f>+F371</f>
        <v>545</v>
      </c>
      <c r="G13" s="21">
        <f t="shared" si="2"/>
        <v>0.50094517958412099</v>
      </c>
      <c r="H13" s="21">
        <f t="shared" si="2"/>
        <v>0.61203319502074693</v>
      </c>
      <c r="I13" s="21">
        <f t="shared" si="2"/>
        <v>0.48140703517587941</v>
      </c>
      <c r="J13" s="21">
        <f t="shared" si="2"/>
        <v>0.44782251437962201</v>
      </c>
      <c r="K13" s="21">
        <f t="shared" si="0"/>
        <v>0.8075471698113208</v>
      </c>
      <c r="L13" s="21">
        <f t="shared" si="0"/>
        <v>-7.6271186440677971E-2</v>
      </c>
      <c r="M13" s="21">
        <f t="shared" si="1"/>
        <v>0.40453686200378075</v>
      </c>
      <c r="N13" s="50">
        <f t="shared" si="1"/>
        <v>-4.6680497925311211E-2</v>
      </c>
    </row>
    <row r="14" spans="1:14" ht="26.25" thickBot="1" x14ac:dyDescent="0.25">
      <c r="A14" s="18"/>
      <c r="B14" s="59" t="s">
        <v>14</v>
      </c>
      <c r="C14" s="56">
        <f>+C612</f>
        <v>55</v>
      </c>
      <c r="D14" s="51">
        <f>+D612</f>
        <v>233</v>
      </c>
      <c r="E14" s="51">
        <f>+E612</f>
        <v>144</v>
      </c>
      <c r="F14" s="51">
        <f>+F612</f>
        <v>411</v>
      </c>
      <c r="G14" s="52">
        <f t="shared" si="2"/>
        <v>0.10396975425330812</v>
      </c>
      <c r="H14" s="52">
        <f t="shared" si="2"/>
        <v>0.24170124481327801</v>
      </c>
      <c r="I14" s="52">
        <f t="shared" si="2"/>
        <v>0.14472361809045226</v>
      </c>
      <c r="J14" s="52">
        <f t="shared" si="2"/>
        <v>0.33771569433032045</v>
      </c>
      <c r="K14" s="52">
        <f t="shared" si="0"/>
        <v>1.6181818181818182</v>
      </c>
      <c r="L14" s="52">
        <f t="shared" si="0"/>
        <v>0.76394849785407726</v>
      </c>
      <c r="M14" s="52">
        <f t="shared" si="1"/>
        <v>0.16824196597353497</v>
      </c>
      <c r="N14" s="53">
        <f t="shared" si="1"/>
        <v>0.18464730290456433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4</v>
      </c>
      <c r="E22" s="11">
        <f>SUM(E23:E73)</f>
        <v>17</v>
      </c>
      <c r="F22" s="10">
        <f>SUM(F23:F73)</f>
        <v>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3.25</v>
      </c>
      <c r="L22" s="13">
        <f>+IF(AND(D22=0,F22=0),"",IF(D22=0,1,IF(F22=0,-1,(F22-D22)/D22)))</f>
        <v>1</v>
      </c>
      <c r="M22" s="14">
        <f t="shared" ref="M22:M53" si="7">+IF(OR(AND(G22=""),(K22="")),"",G22*K22)</f>
        <v>3.25</v>
      </c>
      <c r="N22" s="14">
        <f t="shared" ref="N22:N53" si="8">+IF(OR(AND(H22=""),(L22="")),"",H22*L22)</f>
        <v>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1</v>
      </c>
      <c r="F30" s="20">
        <v>2</v>
      </c>
      <c r="G30" s="21">
        <f t="shared" si="3"/>
        <v>0.25</v>
      </c>
      <c r="H30" s="21" t="str">
        <f t="shared" si="4"/>
        <v/>
      </c>
      <c r="I30" s="21">
        <f t="shared" si="5"/>
        <v>5.8823529411764705E-2</v>
      </c>
      <c r="J30" s="21">
        <f t="shared" si="6"/>
        <v>0.25</v>
      </c>
      <c r="K30" s="21">
        <f t="shared" si="9"/>
        <v>0</v>
      </c>
      <c r="L30" s="21">
        <f t="shared" si="10"/>
        <v>1</v>
      </c>
      <c r="M30" s="21">
        <f t="shared" si="7"/>
        <v>0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1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>
        <f t="shared" si="6"/>
        <v>0.125</v>
      </c>
      <c r="K31" s="21" t="str">
        <f t="shared" si="9"/>
        <v xml:space="preserve"> </v>
      </c>
      <c r="L31" s="21">
        <f t="shared" si="10"/>
        <v>1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1</v>
      </c>
      <c r="D32" s="20">
        <v>1</v>
      </c>
      <c r="E32" s="20">
        <v>0</v>
      </c>
      <c r="F32" s="20">
        <v>1</v>
      </c>
      <c r="G32" s="21">
        <f t="shared" si="3"/>
        <v>0.25</v>
      </c>
      <c r="H32" s="21">
        <f t="shared" si="4"/>
        <v>0.25</v>
      </c>
      <c r="I32" s="21" t="str">
        <f t="shared" si="5"/>
        <v/>
      </c>
      <c r="J32" s="21">
        <f t="shared" si="6"/>
        <v>0.125</v>
      </c>
      <c r="K32" s="21">
        <f t="shared" si="9"/>
        <v>-1</v>
      </c>
      <c r="L32" s="21">
        <f t="shared" si="10"/>
        <v>0</v>
      </c>
      <c r="M32" s="21">
        <f t="shared" si="7"/>
        <v>-0.25</v>
      </c>
      <c r="N32" s="50">
        <f t="shared" si="8"/>
        <v>0</v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12</v>
      </c>
      <c r="F33" s="20">
        <v>2</v>
      </c>
      <c r="G33" s="21" t="str">
        <f t="shared" si="3"/>
        <v/>
      </c>
      <c r="H33" s="21" t="str">
        <f t="shared" si="4"/>
        <v/>
      </c>
      <c r="I33" s="21">
        <f t="shared" si="5"/>
        <v>0.70588235294117652</v>
      </c>
      <c r="J33" s="21">
        <f t="shared" si="6"/>
        <v>0.25</v>
      </c>
      <c r="K33" s="21">
        <f t="shared" si="9"/>
        <v>1</v>
      </c>
      <c r="L33" s="21">
        <f t="shared" si="10"/>
        <v>1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1</v>
      </c>
      <c r="D35" s="20">
        <v>0</v>
      </c>
      <c r="E35" s="20">
        <v>0</v>
      </c>
      <c r="F35" s="20">
        <v>0</v>
      </c>
      <c r="G35" s="21">
        <f t="shared" si="3"/>
        <v>0.25</v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>
        <f t="shared" si="9"/>
        <v>-1</v>
      </c>
      <c r="L35" s="21" t="str">
        <f t="shared" si="10"/>
        <v xml:space="preserve"> </v>
      </c>
      <c r="M35" s="21">
        <f t="shared" si="7"/>
        <v>-0.25</v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1</v>
      </c>
      <c r="E36" s="20">
        <v>0</v>
      </c>
      <c r="F36" s="20">
        <v>0</v>
      </c>
      <c r="G36" s="21" t="str">
        <f t="shared" si="3"/>
        <v/>
      </c>
      <c r="H36" s="21">
        <f t="shared" si="4"/>
        <v>0.25</v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>
        <f t="shared" si="10"/>
        <v>-1</v>
      </c>
      <c r="M36" s="21" t="str">
        <f t="shared" si="7"/>
        <v/>
      </c>
      <c r="N36" s="50">
        <f t="shared" si="8"/>
        <v>-0.25</v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2</v>
      </c>
      <c r="F39" s="20">
        <v>1</v>
      </c>
      <c r="G39" s="21" t="str">
        <f t="shared" si="3"/>
        <v/>
      </c>
      <c r="H39" s="21" t="str">
        <f t="shared" si="4"/>
        <v/>
      </c>
      <c r="I39" s="21">
        <f t="shared" si="5"/>
        <v>0.11764705882352941</v>
      </c>
      <c r="J39" s="21">
        <f t="shared" si="6"/>
        <v>0.125</v>
      </c>
      <c r="K39" s="21">
        <f t="shared" si="9"/>
        <v>1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1</v>
      </c>
      <c r="F47" s="20">
        <v>0</v>
      </c>
      <c r="G47" s="21" t="str">
        <f t="shared" si="3"/>
        <v/>
      </c>
      <c r="H47" s="21" t="str">
        <f t="shared" si="4"/>
        <v/>
      </c>
      <c r="I47" s="21">
        <f t="shared" si="5"/>
        <v>5.8823529411764705E-2</v>
      </c>
      <c r="J47" s="21" t="str">
        <f t="shared" si="6"/>
        <v/>
      </c>
      <c r="K47" s="21">
        <f t="shared" si="9"/>
        <v>1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1</v>
      </c>
      <c r="D48" s="20">
        <v>0</v>
      </c>
      <c r="E48" s="20">
        <v>0</v>
      </c>
      <c r="F48" s="20">
        <v>0</v>
      </c>
      <c r="G48" s="21">
        <f t="shared" si="3"/>
        <v>0.25</v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>
        <f t="shared" si="9"/>
        <v>-1</v>
      </c>
      <c r="L48" s="21" t="str">
        <f t="shared" si="10"/>
        <v xml:space="preserve"> </v>
      </c>
      <c r="M48" s="21">
        <f t="shared" si="7"/>
        <v>-0.25</v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1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>
        <f t="shared" si="6"/>
        <v>0.125</v>
      </c>
      <c r="K52" s="21" t="str">
        <f t="shared" si="9"/>
        <v xml:space="preserve"> </v>
      </c>
      <c r="L52" s="21">
        <f t="shared" si="10"/>
        <v>1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1</v>
      </c>
      <c r="E63" s="20">
        <v>0</v>
      </c>
      <c r="F63" s="20">
        <v>0</v>
      </c>
      <c r="G63" s="21" t="str">
        <f t="shared" si="11"/>
        <v/>
      </c>
      <c r="H63" s="21">
        <f t="shared" si="12"/>
        <v>0.25</v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>
        <f t="shared" si="18"/>
        <v>-1</v>
      </c>
      <c r="M63" s="21" t="str">
        <f t="shared" si="15"/>
        <v/>
      </c>
      <c r="N63" s="50">
        <f t="shared" si="16"/>
        <v>-0.25</v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1</v>
      </c>
      <c r="F67" s="20">
        <v>0</v>
      </c>
      <c r="G67" s="21" t="str">
        <f t="shared" si="11"/>
        <v/>
      </c>
      <c r="H67" s="21">
        <f t="shared" si="12"/>
        <v>0.25</v>
      </c>
      <c r="I67" s="21">
        <f t="shared" si="13"/>
        <v>5.8823529411764705E-2</v>
      </c>
      <c r="J67" s="21" t="str">
        <f t="shared" si="14"/>
        <v/>
      </c>
      <c r="K67" s="21">
        <f t="shared" si="17"/>
        <v>1</v>
      </c>
      <c r="L67" s="21">
        <f t="shared" si="18"/>
        <v>-1</v>
      </c>
      <c r="M67" s="21" t="str">
        <f t="shared" si="15"/>
        <v/>
      </c>
      <c r="N67" s="50">
        <f t="shared" si="16"/>
        <v>-0.25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156</v>
      </c>
      <c r="D81" s="11">
        <f>SUM(D82:D180)</f>
        <v>66</v>
      </c>
      <c r="E81" s="11">
        <f>SUM(E82:E180)</f>
        <v>282</v>
      </c>
      <c r="F81" s="10">
        <f>SUM(F82:F180)</f>
        <v>129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0.80769230769230771</v>
      </c>
      <c r="L81" s="13">
        <f>+IF(AND(D81=0,F81=0),"",IF(D81=0,1,IF(F81=0,-1,(F81-D81)/D81)))</f>
        <v>0.95454545454545459</v>
      </c>
      <c r="M81" s="14">
        <f t="shared" ref="M81:M112" si="23">+IF(OR(AND(G81=""),(K81="")),"",G81*K81)</f>
        <v>0.80769230769230771</v>
      </c>
      <c r="N81" s="14">
        <f t="shared" ref="N81:N112" si="24">+IF(OR(AND(H81=""),(L81="")),"",H81*L81)</f>
        <v>0.95454545454545459</v>
      </c>
    </row>
    <row r="82" spans="1:14" x14ac:dyDescent="0.2">
      <c r="A82" s="18"/>
      <c r="B82" s="19" t="s">
        <v>69</v>
      </c>
      <c r="C82" s="20">
        <v>3</v>
      </c>
      <c r="D82" s="20">
        <v>1</v>
      </c>
      <c r="E82" s="20">
        <v>4</v>
      </c>
      <c r="F82" s="20">
        <v>2</v>
      </c>
      <c r="G82" s="21">
        <f t="shared" si="19"/>
        <v>1.9230769230769232E-2</v>
      </c>
      <c r="H82" s="21">
        <f t="shared" si="20"/>
        <v>1.5151515151515152E-2</v>
      </c>
      <c r="I82" s="21">
        <f t="shared" si="21"/>
        <v>1.4184397163120567E-2</v>
      </c>
      <c r="J82" s="21">
        <f t="shared" si="22"/>
        <v>1.5503875968992248E-2</v>
      </c>
      <c r="K82" s="21">
        <f t="shared" ref="K82:K113" si="25">+IF(AND(C82=0,E82=0)," ",IF(C82=0,1,IF(E82=0,-1,(E82-C82)/C82)))</f>
        <v>0.33333333333333331</v>
      </c>
      <c r="L82" s="21">
        <f t="shared" ref="L82:L113" si="26">+IF(AND(D82=0,F82=0)," ",IF(D82=0,1,IF(F82=0,-1,(F82-D82)/D82)))</f>
        <v>1</v>
      </c>
      <c r="M82" s="21">
        <f t="shared" si="23"/>
        <v>6.41025641025641E-3</v>
      </c>
      <c r="N82" s="21">
        <f t="shared" si="24"/>
        <v>1.5151515151515152E-2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1</v>
      </c>
      <c r="E83" s="20">
        <v>1</v>
      </c>
      <c r="F83" s="20">
        <v>0</v>
      </c>
      <c r="G83" s="21" t="str">
        <f t="shared" si="19"/>
        <v/>
      </c>
      <c r="H83" s="21">
        <f t="shared" si="20"/>
        <v>1.5151515151515152E-2</v>
      </c>
      <c r="I83" s="21">
        <f t="shared" si="21"/>
        <v>3.5460992907801418E-3</v>
      </c>
      <c r="J83" s="21" t="str">
        <f t="shared" si="22"/>
        <v/>
      </c>
      <c r="K83" s="21">
        <f t="shared" si="25"/>
        <v>1</v>
      </c>
      <c r="L83" s="21">
        <f t="shared" si="26"/>
        <v>-1</v>
      </c>
      <c r="M83" s="21" t="str">
        <f t="shared" si="23"/>
        <v/>
      </c>
      <c r="N83" s="21">
        <f t="shared" si="24"/>
        <v>-1.5151515151515152E-2</v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1</v>
      </c>
      <c r="F84" s="20">
        <v>0</v>
      </c>
      <c r="G84" s="21" t="str">
        <f t="shared" si="19"/>
        <v/>
      </c>
      <c r="H84" s="21" t="str">
        <f t="shared" si="20"/>
        <v/>
      </c>
      <c r="I84" s="21">
        <f t="shared" si="21"/>
        <v>3.5460992907801418E-3</v>
      </c>
      <c r="J84" s="21" t="str">
        <f t="shared" si="22"/>
        <v/>
      </c>
      <c r="K84" s="21">
        <f t="shared" si="25"/>
        <v>1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9</v>
      </c>
      <c r="F85" s="20">
        <v>1</v>
      </c>
      <c r="G85" s="21">
        <f t="shared" si="19"/>
        <v>1.282051282051282E-2</v>
      </c>
      <c r="H85" s="21" t="str">
        <f t="shared" si="20"/>
        <v/>
      </c>
      <c r="I85" s="21">
        <f t="shared" si="21"/>
        <v>3.1914893617021274E-2</v>
      </c>
      <c r="J85" s="21">
        <f t="shared" si="22"/>
        <v>7.7519379844961239E-3</v>
      </c>
      <c r="K85" s="21">
        <f t="shared" si="25"/>
        <v>3.5</v>
      </c>
      <c r="L85" s="21">
        <f t="shared" si="26"/>
        <v>1</v>
      </c>
      <c r="M85" s="21">
        <f t="shared" si="23"/>
        <v>4.4871794871794872E-2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1</v>
      </c>
      <c r="F86" s="20">
        <v>1</v>
      </c>
      <c r="G86" s="21" t="str">
        <f t="shared" si="19"/>
        <v/>
      </c>
      <c r="H86" s="21" t="str">
        <f t="shared" si="20"/>
        <v/>
      </c>
      <c r="I86" s="21">
        <f t="shared" si="21"/>
        <v>3.5460992907801418E-3</v>
      </c>
      <c r="J86" s="21">
        <f t="shared" si="22"/>
        <v>7.7519379844961239E-3</v>
      </c>
      <c r="K86" s="21">
        <f t="shared" si="25"/>
        <v>1</v>
      </c>
      <c r="L86" s="21">
        <f t="shared" si="26"/>
        <v>1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1</v>
      </c>
      <c r="D88" s="20">
        <v>0</v>
      </c>
      <c r="E88" s="20">
        <v>0</v>
      </c>
      <c r="F88" s="20">
        <v>0</v>
      </c>
      <c r="G88" s="21">
        <f t="shared" si="19"/>
        <v>6.41025641025641E-3</v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>
        <f t="shared" si="25"/>
        <v>-1</v>
      </c>
      <c r="L88" s="21" t="str">
        <f t="shared" si="26"/>
        <v xml:space="preserve"> </v>
      </c>
      <c r="M88" s="21">
        <f t="shared" si="23"/>
        <v>-6.41025641025641E-3</v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1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>
        <f t="shared" si="22"/>
        <v>7.7519379844961239E-3</v>
      </c>
      <c r="K93" s="21" t="str">
        <f t="shared" si="25"/>
        <v xml:space="preserve"> </v>
      </c>
      <c r="L93" s="21">
        <f t="shared" si="26"/>
        <v>1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1</v>
      </c>
      <c r="E97" s="20">
        <v>1</v>
      </c>
      <c r="F97" s="20">
        <v>0</v>
      </c>
      <c r="G97" s="21" t="str">
        <f t="shared" si="19"/>
        <v/>
      </c>
      <c r="H97" s="21">
        <f t="shared" si="20"/>
        <v>1.5151515151515152E-2</v>
      </c>
      <c r="I97" s="21">
        <f t="shared" si="21"/>
        <v>3.5460992907801418E-3</v>
      </c>
      <c r="J97" s="21" t="str">
        <f t="shared" si="22"/>
        <v/>
      </c>
      <c r="K97" s="21">
        <f t="shared" si="25"/>
        <v>1</v>
      </c>
      <c r="L97" s="21">
        <f t="shared" si="26"/>
        <v>-1</v>
      </c>
      <c r="M97" s="21" t="str">
        <f t="shared" si="23"/>
        <v/>
      </c>
      <c r="N97" s="21">
        <f t="shared" si="24"/>
        <v>-1.5151515151515152E-2</v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1</v>
      </c>
      <c r="G101" s="21" t="str">
        <f t="shared" si="19"/>
        <v/>
      </c>
      <c r="H101" s="21" t="str">
        <f t="shared" si="20"/>
        <v/>
      </c>
      <c r="I101" s="21">
        <f t="shared" si="21"/>
        <v>3.5460992907801418E-3</v>
      </c>
      <c r="J101" s="21">
        <f t="shared" si="22"/>
        <v>7.7519379844961239E-3</v>
      </c>
      <c r="K101" s="21">
        <f t="shared" si="25"/>
        <v>1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5</v>
      </c>
      <c r="D103" s="20">
        <v>10</v>
      </c>
      <c r="E103" s="20">
        <v>2</v>
      </c>
      <c r="F103" s="20">
        <v>15</v>
      </c>
      <c r="G103" s="21">
        <f t="shared" si="19"/>
        <v>3.2051282051282048E-2</v>
      </c>
      <c r="H103" s="21">
        <f t="shared" si="20"/>
        <v>0.15151515151515152</v>
      </c>
      <c r="I103" s="21">
        <f t="shared" si="21"/>
        <v>7.0921985815602835E-3</v>
      </c>
      <c r="J103" s="21">
        <f t="shared" si="22"/>
        <v>0.11627906976744186</v>
      </c>
      <c r="K103" s="21">
        <f t="shared" si="25"/>
        <v>-0.6</v>
      </c>
      <c r="L103" s="21">
        <f t="shared" si="26"/>
        <v>0.5</v>
      </c>
      <c r="M103" s="21">
        <f t="shared" si="23"/>
        <v>-1.9230769230769228E-2</v>
      </c>
      <c r="N103" s="21">
        <f t="shared" si="24"/>
        <v>7.575757575757576E-2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3</v>
      </c>
      <c r="G104" s="21" t="str">
        <f t="shared" si="19"/>
        <v/>
      </c>
      <c r="H104" s="21">
        <f t="shared" si="20"/>
        <v>1.5151515151515152E-2</v>
      </c>
      <c r="I104" s="21" t="str">
        <f t="shared" si="21"/>
        <v/>
      </c>
      <c r="J104" s="21">
        <f t="shared" si="22"/>
        <v>2.3255813953488372E-2</v>
      </c>
      <c r="K104" s="21" t="str">
        <f t="shared" si="25"/>
        <v xml:space="preserve"> </v>
      </c>
      <c r="L104" s="21">
        <f t="shared" si="26"/>
        <v>2</v>
      </c>
      <c r="M104" s="21" t="str">
        <f t="shared" si="23"/>
        <v/>
      </c>
      <c r="N104" s="21">
        <f t="shared" si="24"/>
        <v>3.0303030303030304E-2</v>
      </c>
    </row>
    <row r="105" spans="1:14" x14ac:dyDescent="0.2">
      <c r="A105" s="18"/>
      <c r="B105" s="19" t="s">
        <v>93</v>
      </c>
      <c r="C105" s="20">
        <v>0</v>
      </c>
      <c r="D105" s="20">
        <v>3</v>
      </c>
      <c r="E105" s="20">
        <v>0</v>
      </c>
      <c r="F105" s="20">
        <v>5</v>
      </c>
      <c r="G105" s="21" t="str">
        <f t="shared" si="19"/>
        <v/>
      </c>
      <c r="H105" s="21">
        <f t="shared" si="20"/>
        <v>4.5454545454545456E-2</v>
      </c>
      <c r="I105" s="21" t="str">
        <f t="shared" si="21"/>
        <v/>
      </c>
      <c r="J105" s="21">
        <f t="shared" si="22"/>
        <v>3.875968992248062E-2</v>
      </c>
      <c r="K105" s="21" t="str">
        <f t="shared" si="25"/>
        <v xml:space="preserve"> </v>
      </c>
      <c r="L105" s="21">
        <f t="shared" si="26"/>
        <v>0.66666666666666663</v>
      </c>
      <c r="M105" s="21" t="str">
        <f t="shared" si="23"/>
        <v/>
      </c>
      <c r="N105" s="21">
        <f t="shared" si="24"/>
        <v>3.0303030303030304E-2</v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0</v>
      </c>
      <c r="G107" s="21" t="str">
        <f t="shared" si="19"/>
        <v/>
      </c>
      <c r="H107" s="21" t="str">
        <f t="shared" si="20"/>
        <v/>
      </c>
      <c r="I107" s="21">
        <f t="shared" si="21"/>
        <v>3.5460992907801418E-3</v>
      </c>
      <c r="J107" s="21" t="str">
        <f t="shared" si="22"/>
        <v/>
      </c>
      <c r="K107" s="21">
        <f t="shared" si="25"/>
        <v>1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2</v>
      </c>
      <c r="E111" s="20">
        <v>4</v>
      </c>
      <c r="F111" s="20">
        <v>7</v>
      </c>
      <c r="G111" s="21">
        <f t="shared" si="19"/>
        <v>6.41025641025641E-3</v>
      </c>
      <c r="H111" s="21">
        <f t="shared" si="20"/>
        <v>3.0303030303030304E-2</v>
      </c>
      <c r="I111" s="21">
        <f t="shared" si="21"/>
        <v>1.4184397163120567E-2</v>
      </c>
      <c r="J111" s="21">
        <f t="shared" si="22"/>
        <v>5.4263565891472867E-2</v>
      </c>
      <c r="K111" s="21">
        <f t="shared" si="25"/>
        <v>3</v>
      </c>
      <c r="L111" s="21">
        <f t="shared" si="26"/>
        <v>2.5</v>
      </c>
      <c r="M111" s="21">
        <f t="shared" si="23"/>
        <v>1.9230769230769232E-2</v>
      </c>
      <c r="N111" s="21">
        <f t="shared" si="24"/>
        <v>7.575757575757576E-2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5</v>
      </c>
      <c r="D114" s="20">
        <v>2</v>
      </c>
      <c r="E114" s="20">
        <v>0</v>
      </c>
      <c r="F114" s="20">
        <v>0</v>
      </c>
      <c r="G114" s="21">
        <f t="shared" si="27"/>
        <v>3.2051282051282048E-2</v>
      </c>
      <c r="H114" s="21">
        <f t="shared" si="28"/>
        <v>3.0303030303030304E-2</v>
      </c>
      <c r="I114" s="21" t="str">
        <f t="shared" si="29"/>
        <v/>
      </c>
      <c r="J114" s="21" t="str">
        <f t="shared" si="30"/>
        <v/>
      </c>
      <c r="K114" s="21">
        <f t="shared" ref="K114:K145" si="33">+IF(AND(C114=0,E114=0)," ",IF(C114=0,1,IF(E114=0,-1,(E114-C114)/C114)))</f>
        <v>-1</v>
      </c>
      <c r="L114" s="21">
        <f t="shared" ref="L114:L145" si="34">+IF(AND(D114=0,F114=0)," ",IF(D114=0,1,IF(F114=0,-1,(F114-D114)/D114)))</f>
        <v>-1</v>
      </c>
      <c r="M114" s="21">
        <f t="shared" si="31"/>
        <v>-3.2051282051282048E-2</v>
      </c>
      <c r="N114" s="21">
        <f t="shared" si="32"/>
        <v>-3.0303030303030304E-2</v>
      </c>
    </row>
    <row r="115" spans="1:14" x14ac:dyDescent="0.2">
      <c r="A115" s="18"/>
      <c r="B115" s="19" t="s">
        <v>103</v>
      </c>
      <c r="C115" s="20">
        <v>2</v>
      </c>
      <c r="D115" s="20">
        <v>4</v>
      </c>
      <c r="E115" s="20">
        <v>1</v>
      </c>
      <c r="F115" s="20">
        <v>4</v>
      </c>
      <c r="G115" s="21">
        <f t="shared" si="27"/>
        <v>1.282051282051282E-2</v>
      </c>
      <c r="H115" s="21">
        <f t="shared" si="28"/>
        <v>6.0606060606060608E-2</v>
      </c>
      <c r="I115" s="21">
        <f t="shared" si="29"/>
        <v>3.5460992907801418E-3</v>
      </c>
      <c r="J115" s="21">
        <f t="shared" si="30"/>
        <v>3.1007751937984496E-2</v>
      </c>
      <c r="K115" s="21">
        <f t="shared" si="33"/>
        <v>-0.5</v>
      </c>
      <c r="L115" s="21">
        <f t="shared" si="34"/>
        <v>0</v>
      </c>
      <c r="M115" s="21">
        <f t="shared" si="31"/>
        <v>-6.41025641025641E-3</v>
      </c>
      <c r="N115" s="21">
        <f t="shared" si="32"/>
        <v>0</v>
      </c>
    </row>
    <row r="116" spans="1:14" x14ac:dyDescent="0.2">
      <c r="A116" s="18"/>
      <c r="B116" s="19" t="s">
        <v>104</v>
      </c>
      <c r="C116" s="20">
        <v>1</v>
      </c>
      <c r="D116" s="20">
        <v>2</v>
      </c>
      <c r="E116" s="20">
        <v>1</v>
      </c>
      <c r="F116" s="20">
        <v>2</v>
      </c>
      <c r="G116" s="21">
        <f t="shared" si="27"/>
        <v>6.41025641025641E-3</v>
      </c>
      <c r="H116" s="21">
        <f t="shared" si="28"/>
        <v>3.0303030303030304E-2</v>
      </c>
      <c r="I116" s="21">
        <f t="shared" si="29"/>
        <v>3.5460992907801418E-3</v>
      </c>
      <c r="J116" s="21">
        <f t="shared" si="30"/>
        <v>1.5503875968992248E-2</v>
      </c>
      <c r="K116" s="21">
        <f t="shared" si="33"/>
        <v>0</v>
      </c>
      <c r="L116" s="21">
        <f t="shared" si="34"/>
        <v>0</v>
      </c>
      <c r="M116" s="21">
        <f t="shared" si="31"/>
        <v>0</v>
      </c>
      <c r="N116" s="21">
        <f t="shared" si="32"/>
        <v>0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1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>
        <f t="shared" si="30"/>
        <v>7.7519379844961239E-3</v>
      </c>
      <c r="K118" s="21" t="str">
        <f t="shared" si="33"/>
        <v xml:space="preserve"> 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1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>
        <f t="shared" si="30"/>
        <v>7.7519379844961239E-3</v>
      </c>
      <c r="K122" s="21" t="str">
        <f t="shared" si="33"/>
        <v xml:space="preserve"> </v>
      </c>
      <c r="L122" s="21">
        <f t="shared" si="34"/>
        <v>1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2</v>
      </c>
      <c r="F123" s="20">
        <v>4</v>
      </c>
      <c r="G123" s="21" t="str">
        <f t="shared" si="27"/>
        <v/>
      </c>
      <c r="H123" s="21" t="str">
        <f t="shared" si="28"/>
        <v/>
      </c>
      <c r="I123" s="21">
        <f t="shared" si="29"/>
        <v>7.0921985815602835E-3</v>
      </c>
      <c r="J123" s="21">
        <f t="shared" si="30"/>
        <v>3.1007751937984496E-2</v>
      </c>
      <c r="K123" s="21">
        <f t="shared" si="33"/>
        <v>1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1</v>
      </c>
      <c r="E124" s="20">
        <v>1</v>
      </c>
      <c r="F124" s="20">
        <v>0</v>
      </c>
      <c r="G124" s="21" t="str">
        <f t="shared" si="27"/>
        <v/>
      </c>
      <c r="H124" s="21">
        <f t="shared" si="28"/>
        <v>1.5151515151515152E-2</v>
      </c>
      <c r="I124" s="21">
        <f t="shared" si="29"/>
        <v>3.5460992907801418E-3</v>
      </c>
      <c r="J124" s="21" t="str">
        <f t="shared" si="30"/>
        <v/>
      </c>
      <c r="K124" s="21">
        <f t="shared" si="33"/>
        <v>1</v>
      </c>
      <c r="L124" s="21">
        <f t="shared" si="34"/>
        <v>-1</v>
      </c>
      <c r="M124" s="21" t="str">
        <f t="shared" si="31"/>
        <v/>
      </c>
      <c r="N124" s="21">
        <f t="shared" si="32"/>
        <v>-1.5151515151515152E-2</v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1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>
        <f t="shared" si="30"/>
        <v>7.7519379844961239E-3</v>
      </c>
      <c r="K125" s="21" t="str">
        <f t="shared" si="33"/>
        <v xml:space="preserve"> </v>
      </c>
      <c r="L125" s="21">
        <f t="shared" si="34"/>
        <v>1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5</v>
      </c>
      <c r="E127" s="20">
        <v>1</v>
      </c>
      <c r="F127" s="20">
        <v>0</v>
      </c>
      <c r="G127" s="21">
        <f t="shared" si="27"/>
        <v>1.282051282051282E-2</v>
      </c>
      <c r="H127" s="21">
        <f t="shared" si="28"/>
        <v>7.575757575757576E-2</v>
      </c>
      <c r="I127" s="21">
        <f t="shared" si="29"/>
        <v>3.5460992907801418E-3</v>
      </c>
      <c r="J127" s="21" t="str">
        <f t="shared" si="30"/>
        <v/>
      </c>
      <c r="K127" s="21">
        <f t="shared" si="33"/>
        <v>-0.5</v>
      </c>
      <c r="L127" s="21">
        <f t="shared" si="34"/>
        <v>-1</v>
      </c>
      <c r="M127" s="21">
        <f t="shared" si="31"/>
        <v>-6.41025641025641E-3</v>
      </c>
      <c r="N127" s="21">
        <f t="shared" si="32"/>
        <v>-7.575757575757576E-2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2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7.0921985815602835E-3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3</v>
      </c>
      <c r="E129" s="20">
        <v>0</v>
      </c>
      <c r="F129" s="20">
        <v>3</v>
      </c>
      <c r="G129" s="21">
        <f t="shared" si="27"/>
        <v>6.41025641025641E-3</v>
      </c>
      <c r="H129" s="21">
        <f t="shared" si="28"/>
        <v>4.5454545454545456E-2</v>
      </c>
      <c r="I129" s="21" t="str">
        <f t="shared" si="29"/>
        <v/>
      </c>
      <c r="J129" s="21">
        <f t="shared" si="30"/>
        <v>2.3255813953488372E-2</v>
      </c>
      <c r="K129" s="21">
        <f t="shared" si="33"/>
        <v>-1</v>
      </c>
      <c r="L129" s="21">
        <f t="shared" si="34"/>
        <v>0</v>
      </c>
      <c r="M129" s="21">
        <f t="shared" si="31"/>
        <v>-6.41025641025641E-3</v>
      </c>
      <c r="N129" s="21">
        <f t="shared" si="32"/>
        <v>0</v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1</v>
      </c>
      <c r="E132" s="20">
        <v>0</v>
      </c>
      <c r="F132" s="20">
        <v>0</v>
      </c>
      <c r="G132" s="21" t="str">
        <f t="shared" si="27"/>
        <v/>
      </c>
      <c r="H132" s="21">
        <f t="shared" si="28"/>
        <v>1.5151515151515152E-2</v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>
        <f t="shared" si="34"/>
        <v>-1</v>
      </c>
      <c r="M132" s="21" t="str">
        <f t="shared" si="31"/>
        <v/>
      </c>
      <c r="N132" s="21">
        <f t="shared" si="32"/>
        <v>-1.5151515151515152E-2</v>
      </c>
    </row>
    <row r="133" spans="1:14" x14ac:dyDescent="0.2">
      <c r="A133" s="18"/>
      <c r="B133" s="19" t="s">
        <v>121</v>
      </c>
      <c r="C133" s="20">
        <v>2</v>
      </c>
      <c r="D133" s="20">
        <v>0</v>
      </c>
      <c r="E133" s="20">
        <v>12</v>
      </c>
      <c r="F133" s="20">
        <v>1</v>
      </c>
      <c r="G133" s="21">
        <f t="shared" si="27"/>
        <v>1.282051282051282E-2</v>
      </c>
      <c r="H133" s="21" t="str">
        <f t="shared" si="28"/>
        <v/>
      </c>
      <c r="I133" s="21">
        <f t="shared" si="29"/>
        <v>4.2553191489361701E-2</v>
      </c>
      <c r="J133" s="21">
        <f t="shared" si="30"/>
        <v>7.7519379844961239E-3</v>
      </c>
      <c r="K133" s="21">
        <f t="shared" si="33"/>
        <v>5</v>
      </c>
      <c r="L133" s="21">
        <f t="shared" si="34"/>
        <v>1</v>
      </c>
      <c r="M133" s="21">
        <f t="shared" si="31"/>
        <v>6.4102564102564097E-2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1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>
        <f t="shared" si="30"/>
        <v>7.7519379844961239E-3</v>
      </c>
      <c r="K134" s="21" t="str">
        <f t="shared" si="33"/>
        <v xml:space="preserve"> </v>
      </c>
      <c r="L134" s="21">
        <f t="shared" si="34"/>
        <v>1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2</v>
      </c>
      <c r="E135" s="20">
        <v>3</v>
      </c>
      <c r="F135" s="20">
        <v>0</v>
      </c>
      <c r="G135" s="21" t="str">
        <f t="shared" si="27"/>
        <v/>
      </c>
      <c r="H135" s="21">
        <f t="shared" si="28"/>
        <v>3.0303030303030304E-2</v>
      </c>
      <c r="I135" s="21">
        <f t="shared" si="29"/>
        <v>1.0638297872340425E-2</v>
      </c>
      <c r="J135" s="21" t="str">
        <f t="shared" si="30"/>
        <v/>
      </c>
      <c r="K135" s="21">
        <f t="shared" si="33"/>
        <v>1</v>
      </c>
      <c r="L135" s="21">
        <f t="shared" si="34"/>
        <v>-1</v>
      </c>
      <c r="M135" s="21" t="str">
        <f t="shared" si="31"/>
        <v/>
      </c>
      <c r="N135" s="21">
        <f t="shared" si="32"/>
        <v>-3.0303030303030304E-2</v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1</v>
      </c>
      <c r="F136" s="20">
        <v>0</v>
      </c>
      <c r="G136" s="21" t="str">
        <f t="shared" si="27"/>
        <v/>
      </c>
      <c r="H136" s="21" t="str">
        <f t="shared" si="28"/>
        <v/>
      </c>
      <c r="I136" s="21">
        <f t="shared" si="29"/>
        <v>3.5460992907801418E-3</v>
      </c>
      <c r="J136" s="21" t="str">
        <f t="shared" si="30"/>
        <v/>
      </c>
      <c r="K136" s="21">
        <f t="shared" si="33"/>
        <v>1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3</v>
      </c>
      <c r="D137" s="20">
        <v>3</v>
      </c>
      <c r="E137" s="20">
        <v>0</v>
      </c>
      <c r="F137" s="20">
        <v>0</v>
      </c>
      <c r="G137" s="21">
        <f t="shared" si="27"/>
        <v>1.9230769230769232E-2</v>
      </c>
      <c r="H137" s="21">
        <f t="shared" si="28"/>
        <v>4.5454545454545456E-2</v>
      </c>
      <c r="I137" s="21" t="str">
        <f t="shared" si="29"/>
        <v/>
      </c>
      <c r="J137" s="21" t="str">
        <f t="shared" si="30"/>
        <v/>
      </c>
      <c r="K137" s="21">
        <f t="shared" si="33"/>
        <v>-1</v>
      </c>
      <c r="L137" s="21">
        <f t="shared" si="34"/>
        <v>-1</v>
      </c>
      <c r="M137" s="21">
        <f t="shared" si="31"/>
        <v>-1.9230769230769232E-2</v>
      </c>
      <c r="N137" s="21">
        <f t="shared" si="32"/>
        <v>-4.5454545454545456E-2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9</v>
      </c>
      <c r="D139" s="20">
        <v>3</v>
      </c>
      <c r="E139" s="20">
        <v>45</v>
      </c>
      <c r="F139" s="20">
        <v>16</v>
      </c>
      <c r="G139" s="21">
        <f t="shared" si="27"/>
        <v>5.7692307692307696E-2</v>
      </c>
      <c r="H139" s="21">
        <f t="shared" si="28"/>
        <v>4.5454545454545456E-2</v>
      </c>
      <c r="I139" s="21">
        <f t="shared" si="29"/>
        <v>0.15957446808510639</v>
      </c>
      <c r="J139" s="21">
        <f t="shared" si="30"/>
        <v>0.12403100775193798</v>
      </c>
      <c r="K139" s="21">
        <f t="shared" si="33"/>
        <v>4</v>
      </c>
      <c r="L139" s="21">
        <f t="shared" si="34"/>
        <v>4.333333333333333</v>
      </c>
      <c r="M139" s="21">
        <f t="shared" si="31"/>
        <v>0.23076923076923078</v>
      </c>
      <c r="N139" s="21">
        <f t="shared" si="32"/>
        <v>0.19696969696969696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1</v>
      </c>
      <c r="F141" s="20">
        <v>0</v>
      </c>
      <c r="G141" s="21" t="str">
        <f t="shared" si="27"/>
        <v/>
      </c>
      <c r="H141" s="21" t="str">
        <f t="shared" si="28"/>
        <v/>
      </c>
      <c r="I141" s="21">
        <f t="shared" si="29"/>
        <v>3.5460992907801418E-3</v>
      </c>
      <c r="J141" s="21" t="str">
        <f t="shared" si="30"/>
        <v/>
      </c>
      <c r="K141" s="21">
        <f t="shared" si="33"/>
        <v>1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3</v>
      </c>
      <c r="D142" s="20">
        <v>8</v>
      </c>
      <c r="E142" s="20">
        <v>4</v>
      </c>
      <c r="F142" s="20">
        <v>22</v>
      </c>
      <c r="G142" s="21">
        <f t="shared" si="27"/>
        <v>1.9230769230769232E-2</v>
      </c>
      <c r="H142" s="21">
        <f t="shared" si="28"/>
        <v>0.12121212121212122</v>
      </c>
      <c r="I142" s="21">
        <f t="shared" si="29"/>
        <v>1.4184397163120567E-2</v>
      </c>
      <c r="J142" s="21">
        <f t="shared" si="30"/>
        <v>0.17054263565891473</v>
      </c>
      <c r="K142" s="21">
        <f t="shared" si="33"/>
        <v>0.33333333333333331</v>
      </c>
      <c r="L142" s="21">
        <f t="shared" si="34"/>
        <v>1.75</v>
      </c>
      <c r="M142" s="21">
        <f t="shared" si="31"/>
        <v>6.41025641025641E-3</v>
      </c>
      <c r="N142" s="21">
        <f t="shared" si="32"/>
        <v>0.21212121212121213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</v>
      </c>
      <c r="D144" s="20">
        <v>5</v>
      </c>
      <c r="E144" s="20">
        <v>18</v>
      </c>
      <c r="F144" s="20">
        <v>25</v>
      </c>
      <c r="G144" s="21">
        <f t="shared" si="27"/>
        <v>1.282051282051282E-2</v>
      </c>
      <c r="H144" s="21">
        <f t="shared" si="28"/>
        <v>7.575757575757576E-2</v>
      </c>
      <c r="I144" s="21">
        <f t="shared" si="29"/>
        <v>6.3829787234042548E-2</v>
      </c>
      <c r="J144" s="21">
        <f t="shared" si="30"/>
        <v>0.19379844961240311</v>
      </c>
      <c r="K144" s="21">
        <f t="shared" si="33"/>
        <v>8</v>
      </c>
      <c r="L144" s="21">
        <f t="shared" si="34"/>
        <v>4</v>
      </c>
      <c r="M144" s="21">
        <f t="shared" si="31"/>
        <v>0.10256410256410256</v>
      </c>
      <c r="N144" s="21">
        <f t="shared" si="32"/>
        <v>0.30303030303030304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1</v>
      </c>
      <c r="E145" s="20">
        <v>0</v>
      </c>
      <c r="F145" s="20">
        <v>1</v>
      </c>
      <c r="G145" s="21" t="str">
        <f t="shared" ref="G145:G180" si="35">+IF(C145=0,"",C145/C$81)</f>
        <v/>
      </c>
      <c r="H145" s="21">
        <f t="shared" ref="H145:H180" si="36">+IF(D145=0,"",D145/D$81)</f>
        <v>1.5151515151515152E-2</v>
      </c>
      <c r="I145" s="21" t="str">
        <f t="shared" ref="I145:I180" si="37">+IF(E145=0,"",E145/E$81)</f>
        <v/>
      </c>
      <c r="J145" s="21">
        <f t="shared" ref="J145:J180" si="38">+IF(F145=0,"",F145/F$81)</f>
        <v>7.7519379844961239E-3</v>
      </c>
      <c r="K145" s="21" t="str">
        <f t="shared" si="33"/>
        <v xml:space="preserve"> </v>
      </c>
      <c r="L145" s="21">
        <f t="shared" si="34"/>
        <v>0</v>
      </c>
      <c r="M145" s="21" t="str">
        <f t="shared" ref="M145:M180" si="39">+IF(OR(AND(G145=""),(K145="")),"",G145*K145)</f>
        <v/>
      </c>
      <c r="N145" s="21">
        <f t="shared" ref="N145:N180" si="40">+IF(OR(AND(H145=""),(L145="")),"",H145*L145)</f>
        <v>0</v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1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>
        <f t="shared" si="38"/>
        <v>7.7519379844961239E-3</v>
      </c>
      <c r="K146" s="21" t="str">
        <f t="shared" ref="K146:K180" si="41">+IF(AND(C146=0,E146=0)," ",IF(C146=0,1,IF(E146=0,-1,(E146-C146)/C146)))</f>
        <v xml:space="preserve"> 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86</v>
      </c>
      <c r="D147" s="20">
        <v>3</v>
      </c>
      <c r="E147" s="20">
        <v>142</v>
      </c>
      <c r="F147" s="20">
        <v>1</v>
      </c>
      <c r="G147" s="21">
        <f t="shared" si="35"/>
        <v>0.55128205128205132</v>
      </c>
      <c r="H147" s="21">
        <f t="shared" si="36"/>
        <v>4.5454545454545456E-2</v>
      </c>
      <c r="I147" s="21">
        <f t="shared" si="37"/>
        <v>0.50354609929078009</v>
      </c>
      <c r="J147" s="21">
        <f t="shared" si="38"/>
        <v>7.7519379844961239E-3</v>
      </c>
      <c r="K147" s="21">
        <f t="shared" si="41"/>
        <v>0.65116279069767447</v>
      </c>
      <c r="L147" s="21">
        <f t="shared" si="42"/>
        <v>-0.66666666666666663</v>
      </c>
      <c r="M147" s="21">
        <f t="shared" si="39"/>
        <v>0.35897435897435903</v>
      </c>
      <c r="N147" s="21">
        <f t="shared" si="40"/>
        <v>-3.0303030303030304E-2</v>
      </c>
    </row>
    <row r="148" spans="1:14" x14ac:dyDescent="0.2">
      <c r="A148" s="18"/>
      <c r="B148" s="19" t="s">
        <v>136</v>
      </c>
      <c r="C148" s="20">
        <v>2</v>
      </c>
      <c r="D148" s="20">
        <v>1</v>
      </c>
      <c r="E148" s="20">
        <v>0</v>
      </c>
      <c r="F148" s="20">
        <v>0</v>
      </c>
      <c r="G148" s="21">
        <f t="shared" si="35"/>
        <v>1.282051282051282E-2</v>
      </c>
      <c r="H148" s="21">
        <f t="shared" si="36"/>
        <v>1.5151515151515152E-2</v>
      </c>
      <c r="I148" s="21" t="str">
        <f t="shared" si="37"/>
        <v/>
      </c>
      <c r="J148" s="21" t="str">
        <f t="shared" si="38"/>
        <v/>
      </c>
      <c r="K148" s="21">
        <f t="shared" si="41"/>
        <v>-1</v>
      </c>
      <c r="L148" s="21">
        <f t="shared" si="42"/>
        <v>-1</v>
      </c>
      <c r="M148" s="21">
        <f t="shared" si="39"/>
        <v>-1.282051282051282E-2</v>
      </c>
      <c r="N148" s="21">
        <f t="shared" si="40"/>
        <v>-1.5151515151515152E-2</v>
      </c>
    </row>
    <row r="149" spans="1:14" x14ac:dyDescent="0.2">
      <c r="A149" s="18"/>
      <c r="B149" s="19" t="s">
        <v>137</v>
      </c>
      <c r="C149" s="20">
        <v>14</v>
      </c>
      <c r="D149" s="20">
        <v>2</v>
      </c>
      <c r="E149" s="20">
        <v>3</v>
      </c>
      <c r="F149" s="20">
        <v>2</v>
      </c>
      <c r="G149" s="21">
        <f t="shared" si="35"/>
        <v>8.9743589743589744E-2</v>
      </c>
      <c r="H149" s="21">
        <f t="shared" si="36"/>
        <v>3.0303030303030304E-2</v>
      </c>
      <c r="I149" s="21">
        <f t="shared" si="37"/>
        <v>1.0638297872340425E-2</v>
      </c>
      <c r="J149" s="21">
        <f t="shared" si="38"/>
        <v>1.5503875968992248E-2</v>
      </c>
      <c r="K149" s="21">
        <f t="shared" si="41"/>
        <v>-0.7857142857142857</v>
      </c>
      <c r="L149" s="21">
        <f t="shared" si="42"/>
        <v>0</v>
      </c>
      <c r="M149" s="21">
        <f t="shared" si="39"/>
        <v>-7.0512820512820512E-2</v>
      </c>
      <c r="N149" s="21">
        <f t="shared" si="40"/>
        <v>0</v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4</v>
      </c>
      <c r="F150" s="20">
        <v>1</v>
      </c>
      <c r="G150" s="21" t="str">
        <f t="shared" si="35"/>
        <v/>
      </c>
      <c r="H150" s="21" t="str">
        <f t="shared" si="36"/>
        <v/>
      </c>
      <c r="I150" s="21">
        <f t="shared" si="37"/>
        <v>1.4184397163120567E-2</v>
      </c>
      <c r="J150" s="21">
        <f t="shared" si="38"/>
        <v>7.7519379844961239E-3</v>
      </c>
      <c r="K150" s="21">
        <f t="shared" si="41"/>
        <v>1</v>
      </c>
      <c r="L150" s="21">
        <f t="shared" si="42"/>
        <v>1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12</v>
      </c>
      <c r="D156" s="20">
        <v>0</v>
      </c>
      <c r="E156" s="20">
        <v>15</v>
      </c>
      <c r="F156" s="20">
        <v>4</v>
      </c>
      <c r="G156" s="21">
        <f t="shared" si="35"/>
        <v>7.6923076923076927E-2</v>
      </c>
      <c r="H156" s="21" t="str">
        <f t="shared" si="36"/>
        <v/>
      </c>
      <c r="I156" s="21">
        <f t="shared" si="37"/>
        <v>5.3191489361702128E-2</v>
      </c>
      <c r="J156" s="21">
        <f t="shared" si="38"/>
        <v>3.1007751937984496E-2</v>
      </c>
      <c r="K156" s="21">
        <f t="shared" si="41"/>
        <v>0.25</v>
      </c>
      <c r="L156" s="21">
        <f t="shared" si="42"/>
        <v>1</v>
      </c>
      <c r="M156" s="21">
        <f t="shared" si="39"/>
        <v>1.9230769230769232E-2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</v>
      </c>
      <c r="F168" s="20">
        <v>0</v>
      </c>
      <c r="G168" s="21" t="str">
        <f t="shared" si="35"/>
        <v/>
      </c>
      <c r="H168" s="21" t="str">
        <f t="shared" si="36"/>
        <v/>
      </c>
      <c r="I168" s="21">
        <f t="shared" si="37"/>
        <v>3.5460992907801418E-3</v>
      </c>
      <c r="J168" s="21" t="str">
        <f t="shared" si="38"/>
        <v/>
      </c>
      <c r="K168" s="21">
        <f t="shared" si="41"/>
        <v>1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1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7.7519379844961239E-3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0</v>
      </c>
      <c r="F177" s="20">
        <v>0</v>
      </c>
      <c r="G177" s="21" t="str">
        <f t="shared" si="35"/>
        <v/>
      </c>
      <c r="H177" s="21">
        <f t="shared" si="36"/>
        <v>1.5151515151515152E-2</v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>
        <f t="shared" si="42"/>
        <v>-1</v>
      </c>
      <c r="M177" s="21" t="str">
        <f t="shared" si="39"/>
        <v/>
      </c>
      <c r="N177" s="21">
        <f t="shared" si="40"/>
        <v>-1.5151515151515152E-2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1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>
        <f t="shared" si="38"/>
        <v>7.7519379844961239E-3</v>
      </c>
      <c r="K178" s="21" t="str">
        <f t="shared" si="41"/>
        <v xml:space="preserve"> </v>
      </c>
      <c r="L178" s="21">
        <f t="shared" si="42"/>
        <v>1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49</v>
      </c>
      <c r="D188" s="11">
        <f>SUM(D189:D363)</f>
        <v>71</v>
      </c>
      <c r="E188" s="11">
        <f>SUM(E189:E363)</f>
        <v>73</v>
      </c>
      <c r="F188" s="10">
        <f>SUM(F189:F363)</f>
        <v>124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0.48979591836734693</v>
      </c>
      <c r="L188" s="13">
        <f>+IF(AND(D188=0,F188=0),"",IF(D188=0,1,IF(F188=0,-1,(F188-D188)/D188)))</f>
        <v>0.74647887323943662</v>
      </c>
      <c r="M188" s="14">
        <f t="shared" ref="M188:M219" si="47">+IF(OR(AND(G188=""),(K188="")),"",G188*K188)</f>
        <v>0.48979591836734693</v>
      </c>
      <c r="N188" s="14">
        <f t="shared" ref="N188:N219" si="48">+IF(OR(AND(H188=""),(L188="")),"",H188*L188)</f>
        <v>0.74647887323943662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1</v>
      </c>
      <c r="E189" s="20">
        <v>2</v>
      </c>
      <c r="F189" s="20">
        <v>1</v>
      </c>
      <c r="G189" s="21">
        <f t="shared" si="43"/>
        <v>2.0408163265306121E-2</v>
      </c>
      <c r="H189" s="21">
        <f t="shared" si="44"/>
        <v>1.4084507042253521E-2</v>
      </c>
      <c r="I189" s="21">
        <f t="shared" si="45"/>
        <v>2.7397260273972601E-2</v>
      </c>
      <c r="J189" s="21">
        <f t="shared" si="46"/>
        <v>8.0645161290322578E-3</v>
      </c>
      <c r="K189" s="21">
        <f t="shared" ref="K189:K220" si="49">+IF(AND(C189=0,E189=0)," ",IF(C189=0,1,IF(E189=0,-1,(E189-C189)/C189)))</f>
        <v>1</v>
      </c>
      <c r="L189" s="21">
        <f t="shared" ref="L189:L220" si="50">+IF(AND(D189=0,F189=0)," ",IF(D189=0,1,IF(F189=0,-1,(F189-D189)/D189)))</f>
        <v>0</v>
      </c>
      <c r="M189" s="21">
        <f t="shared" si="47"/>
        <v>2.0408163265306121E-2</v>
      </c>
      <c r="N189" s="21">
        <f t="shared" si="48"/>
        <v>0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2</v>
      </c>
      <c r="D193" s="20">
        <v>3</v>
      </c>
      <c r="E193" s="20">
        <v>0</v>
      </c>
      <c r="F193" s="20">
        <v>4</v>
      </c>
      <c r="G193" s="21">
        <f t="shared" si="43"/>
        <v>4.0816326530612242E-2</v>
      </c>
      <c r="H193" s="21">
        <f t="shared" si="44"/>
        <v>4.2253521126760563E-2</v>
      </c>
      <c r="I193" s="21" t="str">
        <f t="shared" si="45"/>
        <v/>
      </c>
      <c r="J193" s="21">
        <f t="shared" si="46"/>
        <v>3.2258064516129031E-2</v>
      </c>
      <c r="K193" s="21">
        <f t="shared" si="49"/>
        <v>-1</v>
      </c>
      <c r="L193" s="21">
        <f t="shared" si="50"/>
        <v>0.33333333333333331</v>
      </c>
      <c r="M193" s="21">
        <f t="shared" si="47"/>
        <v>-4.0816326530612242E-2</v>
      </c>
      <c r="N193" s="21">
        <f t="shared" si="48"/>
        <v>1.408450704225352E-2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3</v>
      </c>
      <c r="D195" s="20">
        <v>0</v>
      </c>
      <c r="E195" s="20">
        <v>9</v>
      </c>
      <c r="F195" s="20">
        <v>2</v>
      </c>
      <c r="G195" s="21">
        <f t="shared" si="43"/>
        <v>6.1224489795918366E-2</v>
      </c>
      <c r="H195" s="21" t="str">
        <f t="shared" si="44"/>
        <v/>
      </c>
      <c r="I195" s="21">
        <f t="shared" si="45"/>
        <v>0.12328767123287671</v>
      </c>
      <c r="J195" s="21">
        <f t="shared" si="46"/>
        <v>1.6129032258064516E-2</v>
      </c>
      <c r="K195" s="21">
        <f t="shared" si="49"/>
        <v>2</v>
      </c>
      <c r="L195" s="21">
        <f t="shared" si="50"/>
        <v>1</v>
      </c>
      <c r="M195" s="21">
        <f t="shared" si="47"/>
        <v>0.12244897959183673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1</v>
      </c>
      <c r="D197" s="20">
        <v>0</v>
      </c>
      <c r="E197" s="20">
        <v>3</v>
      </c>
      <c r="F197" s="20">
        <v>1</v>
      </c>
      <c r="G197" s="21">
        <f t="shared" si="43"/>
        <v>2.0408163265306121E-2</v>
      </c>
      <c r="H197" s="21" t="str">
        <f t="shared" si="44"/>
        <v/>
      </c>
      <c r="I197" s="21">
        <f t="shared" si="45"/>
        <v>4.1095890410958902E-2</v>
      </c>
      <c r="J197" s="21">
        <f t="shared" si="46"/>
        <v>8.0645161290322578E-3</v>
      </c>
      <c r="K197" s="21">
        <f t="shared" si="49"/>
        <v>2</v>
      </c>
      <c r="L197" s="21">
        <f t="shared" si="50"/>
        <v>1</v>
      </c>
      <c r="M197" s="21">
        <f t="shared" si="47"/>
        <v>4.0816326530612242E-2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1</v>
      </c>
      <c r="D198" s="20">
        <v>0</v>
      </c>
      <c r="E198" s="20">
        <v>1</v>
      </c>
      <c r="F198" s="20">
        <v>0</v>
      </c>
      <c r="G198" s="21">
        <f t="shared" si="43"/>
        <v>2.0408163265306121E-2</v>
      </c>
      <c r="H198" s="21" t="str">
        <f t="shared" si="44"/>
        <v/>
      </c>
      <c r="I198" s="21">
        <f t="shared" si="45"/>
        <v>1.3698630136986301E-2</v>
      </c>
      <c r="J198" s="21" t="str">
        <f t="shared" si="46"/>
        <v/>
      </c>
      <c r="K198" s="21">
        <f t="shared" si="49"/>
        <v>0</v>
      </c>
      <c r="L198" s="21" t="str">
        <f t="shared" si="50"/>
        <v xml:space="preserve"> </v>
      </c>
      <c r="M198" s="21">
        <f t="shared" si="47"/>
        <v>0</v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1</v>
      </c>
      <c r="E202" s="20">
        <v>2</v>
      </c>
      <c r="F202" s="20">
        <v>0</v>
      </c>
      <c r="G202" s="21" t="str">
        <f t="shared" si="43"/>
        <v/>
      </c>
      <c r="H202" s="21">
        <f t="shared" si="44"/>
        <v>1.4084507042253521E-2</v>
      </c>
      <c r="I202" s="21">
        <f t="shared" si="45"/>
        <v>2.7397260273972601E-2</v>
      </c>
      <c r="J202" s="21" t="str">
        <f t="shared" si="46"/>
        <v/>
      </c>
      <c r="K202" s="21">
        <f t="shared" si="49"/>
        <v>1</v>
      </c>
      <c r="L202" s="21">
        <f t="shared" si="50"/>
        <v>-1</v>
      </c>
      <c r="M202" s="21" t="str">
        <f t="shared" si="47"/>
        <v/>
      </c>
      <c r="N202" s="21">
        <f t="shared" si="48"/>
        <v>-1.4084507042253521E-2</v>
      </c>
    </row>
    <row r="203" spans="1:14" x14ac:dyDescent="0.2">
      <c r="A203" s="18"/>
      <c r="B203" s="19" t="s">
        <v>183</v>
      </c>
      <c r="C203" s="20">
        <v>2</v>
      </c>
      <c r="D203" s="20">
        <v>0</v>
      </c>
      <c r="E203" s="20">
        <v>0</v>
      </c>
      <c r="F203" s="20">
        <v>1</v>
      </c>
      <c r="G203" s="21">
        <f t="shared" si="43"/>
        <v>4.0816326530612242E-2</v>
      </c>
      <c r="H203" s="21" t="str">
        <f t="shared" si="44"/>
        <v/>
      </c>
      <c r="I203" s="21" t="str">
        <f t="shared" si="45"/>
        <v/>
      </c>
      <c r="J203" s="21">
        <f t="shared" si="46"/>
        <v>8.0645161290322578E-3</v>
      </c>
      <c r="K203" s="21">
        <f t="shared" si="49"/>
        <v>-1</v>
      </c>
      <c r="L203" s="21">
        <f t="shared" si="50"/>
        <v>1</v>
      </c>
      <c r="M203" s="21">
        <f t="shared" si="47"/>
        <v>-4.0816326530612242E-2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1</v>
      </c>
      <c r="E204" s="20">
        <v>1</v>
      </c>
      <c r="F204" s="20">
        <v>2</v>
      </c>
      <c r="G204" s="21" t="str">
        <f t="shared" si="43"/>
        <v/>
      </c>
      <c r="H204" s="21">
        <f t="shared" si="44"/>
        <v>1.4084507042253521E-2</v>
      </c>
      <c r="I204" s="21">
        <f t="shared" si="45"/>
        <v>1.3698630136986301E-2</v>
      </c>
      <c r="J204" s="21">
        <f t="shared" si="46"/>
        <v>1.6129032258064516E-2</v>
      </c>
      <c r="K204" s="21">
        <f t="shared" si="49"/>
        <v>1</v>
      </c>
      <c r="L204" s="21">
        <f t="shared" si="50"/>
        <v>1</v>
      </c>
      <c r="M204" s="21" t="str">
        <f t="shared" si="47"/>
        <v/>
      </c>
      <c r="N204" s="21">
        <f t="shared" si="48"/>
        <v>1.4084507042253521E-2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2</v>
      </c>
      <c r="F205" s="20">
        <v>0</v>
      </c>
      <c r="G205" s="21" t="str">
        <f t="shared" si="43"/>
        <v/>
      </c>
      <c r="H205" s="21" t="str">
        <f t="shared" si="44"/>
        <v/>
      </c>
      <c r="I205" s="21">
        <f t="shared" si="45"/>
        <v>2.7397260273972601E-2</v>
      </c>
      <c r="J205" s="21" t="str">
        <f t="shared" si="46"/>
        <v/>
      </c>
      <c r="K205" s="21">
        <f t="shared" si="49"/>
        <v>1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2</v>
      </c>
      <c r="F207" s="20">
        <v>0</v>
      </c>
      <c r="G207" s="21" t="str">
        <f t="shared" si="43"/>
        <v/>
      </c>
      <c r="H207" s="21" t="str">
        <f t="shared" si="44"/>
        <v/>
      </c>
      <c r="I207" s="21">
        <f t="shared" si="45"/>
        <v>2.7397260273972601E-2</v>
      </c>
      <c r="J207" s="21" t="str">
        <f t="shared" si="46"/>
        <v/>
      </c>
      <c r="K207" s="21">
        <f t="shared" si="49"/>
        <v>1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0</v>
      </c>
      <c r="E209" s="20">
        <v>0</v>
      </c>
      <c r="F209" s="20">
        <v>0</v>
      </c>
      <c r="G209" s="21">
        <f t="shared" si="43"/>
        <v>2.0408163265306121E-2</v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 t="str">
        <f t="shared" si="50"/>
        <v xml:space="preserve"> </v>
      </c>
      <c r="M209" s="21">
        <f t="shared" si="47"/>
        <v>-2.0408163265306121E-2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1</v>
      </c>
      <c r="E210" s="20">
        <v>1</v>
      </c>
      <c r="F210" s="20">
        <v>0</v>
      </c>
      <c r="G210" s="21" t="str">
        <f t="shared" si="43"/>
        <v/>
      </c>
      <c r="H210" s="21">
        <f t="shared" si="44"/>
        <v>1.4084507042253521E-2</v>
      </c>
      <c r="I210" s="21">
        <f t="shared" si="45"/>
        <v>1.3698630136986301E-2</v>
      </c>
      <c r="J210" s="21" t="str">
        <f t="shared" si="46"/>
        <v/>
      </c>
      <c r="K210" s="21">
        <f t="shared" si="49"/>
        <v>1</v>
      </c>
      <c r="L210" s="21">
        <f t="shared" si="50"/>
        <v>-1</v>
      </c>
      <c r="M210" s="21" t="str">
        <f t="shared" si="47"/>
        <v/>
      </c>
      <c r="N210" s="21">
        <f t="shared" si="48"/>
        <v>-1.4084507042253521E-2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1</v>
      </c>
      <c r="E213" s="20">
        <v>0</v>
      </c>
      <c r="F213" s="20">
        <v>2</v>
      </c>
      <c r="G213" s="21" t="str">
        <f t="shared" si="43"/>
        <v/>
      </c>
      <c r="H213" s="21">
        <f t="shared" si="44"/>
        <v>1.4084507042253521E-2</v>
      </c>
      <c r="I213" s="21" t="str">
        <f t="shared" si="45"/>
        <v/>
      </c>
      <c r="J213" s="21">
        <f t="shared" si="46"/>
        <v>1.6129032258064516E-2</v>
      </c>
      <c r="K213" s="21" t="str">
        <f t="shared" si="49"/>
        <v xml:space="preserve"> </v>
      </c>
      <c r="L213" s="21">
        <f t="shared" si="50"/>
        <v>1</v>
      </c>
      <c r="M213" s="21" t="str">
        <f t="shared" si="47"/>
        <v/>
      </c>
      <c r="N213" s="21">
        <f t="shared" si="48"/>
        <v>1.4084507042253521E-2</v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5</v>
      </c>
      <c r="E218" s="20">
        <v>2</v>
      </c>
      <c r="F218" s="20">
        <v>4</v>
      </c>
      <c r="G218" s="21">
        <f t="shared" si="43"/>
        <v>2.0408163265306121E-2</v>
      </c>
      <c r="H218" s="21">
        <f t="shared" si="44"/>
        <v>7.0422535211267609E-2</v>
      </c>
      <c r="I218" s="21">
        <f t="shared" si="45"/>
        <v>2.7397260273972601E-2</v>
      </c>
      <c r="J218" s="21">
        <f t="shared" si="46"/>
        <v>3.2258064516129031E-2</v>
      </c>
      <c r="K218" s="21">
        <f t="shared" si="49"/>
        <v>1</v>
      </c>
      <c r="L218" s="21">
        <f t="shared" si="50"/>
        <v>-0.2</v>
      </c>
      <c r="M218" s="21">
        <f t="shared" si="47"/>
        <v>2.0408163265306121E-2</v>
      </c>
      <c r="N218" s="21">
        <f t="shared" si="48"/>
        <v>-1.4084507042253523E-2</v>
      </c>
    </row>
    <row r="219" spans="1:14" x14ac:dyDescent="0.2">
      <c r="A219" s="18"/>
      <c r="B219" s="19" t="s">
        <v>199</v>
      </c>
      <c r="C219" s="20">
        <v>0</v>
      </c>
      <c r="D219" s="20">
        <v>4</v>
      </c>
      <c r="E219" s="20">
        <v>0</v>
      </c>
      <c r="F219" s="20">
        <v>14</v>
      </c>
      <c r="G219" s="21" t="str">
        <f t="shared" si="43"/>
        <v/>
      </c>
      <c r="H219" s="21">
        <f t="shared" si="44"/>
        <v>5.6338028169014086E-2</v>
      </c>
      <c r="I219" s="21" t="str">
        <f t="shared" si="45"/>
        <v/>
      </c>
      <c r="J219" s="21">
        <f t="shared" si="46"/>
        <v>0.11290322580645161</v>
      </c>
      <c r="K219" s="21" t="str">
        <f t="shared" si="49"/>
        <v xml:space="preserve"> </v>
      </c>
      <c r="L219" s="21">
        <f t="shared" si="50"/>
        <v>2.5</v>
      </c>
      <c r="M219" s="21" t="str">
        <f t="shared" si="47"/>
        <v/>
      </c>
      <c r="N219" s="21">
        <f t="shared" si="48"/>
        <v>0.14084507042253522</v>
      </c>
    </row>
    <row r="220" spans="1:14" x14ac:dyDescent="0.2">
      <c r="A220" s="18"/>
      <c r="B220" s="19" t="s">
        <v>200</v>
      </c>
      <c r="C220" s="20">
        <v>2</v>
      </c>
      <c r="D220" s="20">
        <v>0</v>
      </c>
      <c r="E220" s="20">
        <v>4</v>
      </c>
      <c r="F220" s="20">
        <v>2</v>
      </c>
      <c r="G220" s="21">
        <f t="shared" ref="G220:G251" si="51">+IF(C220=0,"",C220/C$188)</f>
        <v>4.0816326530612242E-2</v>
      </c>
      <c r="H220" s="21" t="str">
        <f t="shared" ref="H220:H251" si="52">+IF(D220=0,"",D220/D$188)</f>
        <v/>
      </c>
      <c r="I220" s="21">
        <f t="shared" ref="I220:I251" si="53">+IF(E220=0,"",E220/E$188)</f>
        <v>5.4794520547945202E-2</v>
      </c>
      <c r="J220" s="21">
        <f t="shared" ref="J220:J251" si="54">+IF(F220=0,"",F220/F$188)</f>
        <v>1.6129032258064516E-2</v>
      </c>
      <c r="K220" s="21">
        <f t="shared" si="49"/>
        <v>1</v>
      </c>
      <c r="L220" s="21">
        <f t="shared" si="50"/>
        <v>1</v>
      </c>
      <c r="M220" s="21">
        <f t="shared" ref="M220:M251" si="55">+IF(OR(AND(G220=""),(K220="")),"",G220*K220)</f>
        <v>4.0816326530612242E-2</v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7</v>
      </c>
      <c r="E221" s="20">
        <v>0</v>
      </c>
      <c r="F221" s="20">
        <v>16</v>
      </c>
      <c r="G221" s="21" t="str">
        <f t="shared" si="51"/>
        <v/>
      </c>
      <c r="H221" s="21">
        <f t="shared" si="52"/>
        <v>9.8591549295774641E-2</v>
      </c>
      <c r="I221" s="21" t="str">
        <f t="shared" si="53"/>
        <v/>
      </c>
      <c r="J221" s="21">
        <f t="shared" si="54"/>
        <v>0.12903225806451613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1.2857142857142858</v>
      </c>
      <c r="M221" s="21" t="str">
        <f t="shared" si="55"/>
        <v/>
      </c>
      <c r="N221" s="21">
        <f t="shared" si="56"/>
        <v>0.12676056338028169</v>
      </c>
    </row>
    <row r="222" spans="1:14" x14ac:dyDescent="0.2">
      <c r="A222" s="18"/>
      <c r="B222" s="19" t="s">
        <v>202</v>
      </c>
      <c r="C222" s="20">
        <v>0</v>
      </c>
      <c r="D222" s="20">
        <v>1</v>
      </c>
      <c r="E222" s="20">
        <v>0</v>
      </c>
      <c r="F222" s="20">
        <v>1</v>
      </c>
      <c r="G222" s="21" t="str">
        <f t="shared" si="51"/>
        <v/>
      </c>
      <c r="H222" s="21">
        <f t="shared" si="52"/>
        <v>1.4084507042253521E-2</v>
      </c>
      <c r="I222" s="21" t="str">
        <f t="shared" si="53"/>
        <v/>
      </c>
      <c r="J222" s="21">
        <f t="shared" si="54"/>
        <v>8.0645161290322578E-3</v>
      </c>
      <c r="K222" s="21" t="str">
        <f t="shared" si="57"/>
        <v xml:space="preserve"> </v>
      </c>
      <c r="L222" s="21">
        <f t="shared" si="58"/>
        <v>0</v>
      </c>
      <c r="M222" s="21" t="str">
        <f t="shared" si="55"/>
        <v/>
      </c>
      <c r="N222" s="21">
        <f t="shared" si="56"/>
        <v>0</v>
      </c>
    </row>
    <row r="223" spans="1:14" x14ac:dyDescent="0.2">
      <c r="A223" s="18"/>
      <c r="B223" s="19" t="s">
        <v>203</v>
      </c>
      <c r="C223" s="20">
        <v>0</v>
      </c>
      <c r="D223" s="20">
        <v>1</v>
      </c>
      <c r="E223" s="20">
        <v>0</v>
      </c>
      <c r="F223" s="20">
        <v>2</v>
      </c>
      <c r="G223" s="21" t="str">
        <f t="shared" si="51"/>
        <v/>
      </c>
      <c r="H223" s="21">
        <f t="shared" si="52"/>
        <v>1.4084507042253521E-2</v>
      </c>
      <c r="I223" s="21" t="str">
        <f t="shared" si="53"/>
        <v/>
      </c>
      <c r="J223" s="21">
        <f t="shared" si="54"/>
        <v>1.6129032258064516E-2</v>
      </c>
      <c r="K223" s="21" t="str">
        <f t="shared" si="57"/>
        <v xml:space="preserve"> </v>
      </c>
      <c r="L223" s="21">
        <f t="shared" si="58"/>
        <v>1</v>
      </c>
      <c r="M223" s="21" t="str">
        <f t="shared" si="55"/>
        <v/>
      </c>
      <c r="N223" s="21">
        <f t="shared" si="56"/>
        <v>1.4084507042253521E-2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3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>
        <f t="shared" si="54"/>
        <v>2.4193548387096774E-2</v>
      </c>
      <c r="K225" s="21" t="str">
        <f t="shared" si="57"/>
        <v xml:space="preserve"> 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2</v>
      </c>
      <c r="E226" s="20">
        <v>1</v>
      </c>
      <c r="F226" s="20">
        <v>0</v>
      </c>
      <c r="G226" s="21" t="str">
        <f t="shared" si="51"/>
        <v/>
      </c>
      <c r="H226" s="21">
        <f t="shared" si="52"/>
        <v>2.8169014084507043E-2</v>
      </c>
      <c r="I226" s="21">
        <f t="shared" si="53"/>
        <v>1.3698630136986301E-2</v>
      </c>
      <c r="J226" s="21" t="str">
        <f t="shared" si="54"/>
        <v/>
      </c>
      <c r="K226" s="21">
        <f t="shared" si="57"/>
        <v>1</v>
      </c>
      <c r="L226" s="21">
        <f t="shared" si="58"/>
        <v>-1</v>
      </c>
      <c r="M226" s="21" t="str">
        <f t="shared" si="55"/>
        <v/>
      </c>
      <c r="N226" s="21">
        <f t="shared" si="56"/>
        <v>-2.8169014084507043E-2</v>
      </c>
    </row>
    <row r="227" spans="1:14" x14ac:dyDescent="0.2">
      <c r="A227" s="18"/>
      <c r="B227" s="19" t="s">
        <v>207</v>
      </c>
      <c r="C227" s="20">
        <v>0</v>
      </c>
      <c r="D227" s="20">
        <v>3</v>
      </c>
      <c r="E227" s="20">
        <v>0</v>
      </c>
      <c r="F227" s="20">
        <v>2</v>
      </c>
      <c r="G227" s="21" t="str">
        <f t="shared" si="51"/>
        <v/>
      </c>
      <c r="H227" s="21">
        <f t="shared" si="52"/>
        <v>4.2253521126760563E-2</v>
      </c>
      <c r="I227" s="21" t="str">
        <f t="shared" si="53"/>
        <v/>
      </c>
      <c r="J227" s="21">
        <f t="shared" si="54"/>
        <v>1.6129032258064516E-2</v>
      </c>
      <c r="K227" s="21" t="str">
        <f t="shared" si="57"/>
        <v xml:space="preserve"> </v>
      </c>
      <c r="L227" s="21">
        <f t="shared" si="58"/>
        <v>-0.33333333333333331</v>
      </c>
      <c r="M227" s="21" t="str">
        <f t="shared" si="55"/>
        <v/>
      </c>
      <c r="N227" s="21">
        <f t="shared" si="56"/>
        <v>-1.408450704225352E-2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3</v>
      </c>
      <c r="D230" s="20">
        <v>3</v>
      </c>
      <c r="E230" s="20">
        <v>6</v>
      </c>
      <c r="F230" s="20">
        <v>9</v>
      </c>
      <c r="G230" s="21">
        <f t="shared" si="51"/>
        <v>6.1224489795918366E-2</v>
      </c>
      <c r="H230" s="21">
        <f t="shared" si="52"/>
        <v>4.2253521126760563E-2</v>
      </c>
      <c r="I230" s="21">
        <f t="shared" si="53"/>
        <v>8.2191780821917804E-2</v>
      </c>
      <c r="J230" s="21">
        <f t="shared" si="54"/>
        <v>7.2580645161290328E-2</v>
      </c>
      <c r="K230" s="21">
        <f t="shared" si="57"/>
        <v>1</v>
      </c>
      <c r="L230" s="21">
        <f t="shared" si="58"/>
        <v>2</v>
      </c>
      <c r="M230" s="21">
        <f t="shared" si="55"/>
        <v>6.1224489795918366E-2</v>
      </c>
      <c r="N230" s="21">
        <f t="shared" si="56"/>
        <v>8.4507042253521125E-2</v>
      </c>
    </row>
    <row r="231" spans="1:14" x14ac:dyDescent="0.2">
      <c r="A231" s="18"/>
      <c r="B231" s="19" t="s">
        <v>211</v>
      </c>
      <c r="C231" s="20">
        <v>0</v>
      </c>
      <c r="D231" s="20">
        <v>2</v>
      </c>
      <c r="E231" s="20">
        <v>1</v>
      </c>
      <c r="F231" s="20">
        <v>2</v>
      </c>
      <c r="G231" s="21" t="str">
        <f t="shared" si="51"/>
        <v/>
      </c>
      <c r="H231" s="21">
        <f t="shared" si="52"/>
        <v>2.8169014084507043E-2</v>
      </c>
      <c r="I231" s="21">
        <f t="shared" si="53"/>
        <v>1.3698630136986301E-2</v>
      </c>
      <c r="J231" s="21">
        <f t="shared" si="54"/>
        <v>1.6129032258064516E-2</v>
      </c>
      <c r="K231" s="21">
        <f t="shared" si="57"/>
        <v>1</v>
      </c>
      <c r="L231" s="21">
        <f t="shared" si="58"/>
        <v>0</v>
      </c>
      <c r="M231" s="21" t="str">
        <f t="shared" si="55"/>
        <v/>
      </c>
      <c r="N231" s="21">
        <f t="shared" si="56"/>
        <v>0</v>
      </c>
    </row>
    <row r="232" spans="1:14" ht="25.5" x14ac:dyDescent="0.2">
      <c r="A232" s="18"/>
      <c r="B232" s="19" t="s">
        <v>212</v>
      </c>
      <c r="C232" s="20">
        <v>0</v>
      </c>
      <c r="D232" s="20">
        <v>1</v>
      </c>
      <c r="E232" s="20">
        <v>0</v>
      </c>
      <c r="F232" s="20">
        <v>0</v>
      </c>
      <c r="G232" s="21" t="str">
        <f t="shared" si="51"/>
        <v/>
      </c>
      <c r="H232" s="21">
        <f t="shared" si="52"/>
        <v>1.4084507042253521E-2</v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>
        <f t="shared" si="58"/>
        <v>-1</v>
      </c>
      <c r="M232" s="21" t="str">
        <f t="shared" si="55"/>
        <v/>
      </c>
      <c r="N232" s="21">
        <f t="shared" si="56"/>
        <v>-1.4084507042253521E-2</v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3</v>
      </c>
      <c r="D235" s="20">
        <v>1</v>
      </c>
      <c r="E235" s="20">
        <v>7</v>
      </c>
      <c r="F235" s="20">
        <v>2</v>
      </c>
      <c r="G235" s="21">
        <f t="shared" si="51"/>
        <v>6.1224489795918366E-2</v>
      </c>
      <c r="H235" s="21">
        <f t="shared" si="52"/>
        <v>1.4084507042253521E-2</v>
      </c>
      <c r="I235" s="21">
        <f t="shared" si="53"/>
        <v>9.5890410958904104E-2</v>
      </c>
      <c r="J235" s="21">
        <f t="shared" si="54"/>
        <v>1.6129032258064516E-2</v>
      </c>
      <c r="K235" s="21">
        <f t="shared" si="57"/>
        <v>1.3333333333333333</v>
      </c>
      <c r="L235" s="21">
        <f t="shared" si="58"/>
        <v>1</v>
      </c>
      <c r="M235" s="21">
        <f t="shared" si="55"/>
        <v>8.1632653061224483E-2</v>
      </c>
      <c r="N235" s="21">
        <f t="shared" si="56"/>
        <v>1.4084507042253521E-2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2</v>
      </c>
      <c r="E242" s="20">
        <v>1</v>
      </c>
      <c r="F242" s="20">
        <v>3</v>
      </c>
      <c r="G242" s="21" t="str">
        <f t="shared" si="51"/>
        <v/>
      </c>
      <c r="H242" s="21">
        <f t="shared" si="52"/>
        <v>2.8169014084507043E-2</v>
      </c>
      <c r="I242" s="21">
        <f t="shared" si="53"/>
        <v>1.3698630136986301E-2</v>
      </c>
      <c r="J242" s="21">
        <f t="shared" si="54"/>
        <v>2.4193548387096774E-2</v>
      </c>
      <c r="K242" s="21">
        <f t="shared" si="57"/>
        <v>1</v>
      </c>
      <c r="L242" s="21">
        <f t="shared" si="58"/>
        <v>0.5</v>
      </c>
      <c r="M242" s="21" t="str">
        <f t="shared" si="55"/>
        <v/>
      </c>
      <c r="N242" s="21">
        <f t="shared" si="56"/>
        <v>1.4084507042253521E-2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4</v>
      </c>
      <c r="D248" s="20">
        <v>1</v>
      </c>
      <c r="E248" s="20">
        <v>3</v>
      </c>
      <c r="F248" s="20">
        <v>0</v>
      </c>
      <c r="G248" s="21">
        <f t="shared" si="51"/>
        <v>8.1632653061224483E-2</v>
      </c>
      <c r="H248" s="21">
        <f t="shared" si="52"/>
        <v>1.4084507042253521E-2</v>
      </c>
      <c r="I248" s="21">
        <f t="shared" si="53"/>
        <v>4.1095890410958902E-2</v>
      </c>
      <c r="J248" s="21" t="str">
        <f t="shared" si="54"/>
        <v/>
      </c>
      <c r="K248" s="21">
        <f t="shared" si="57"/>
        <v>-0.25</v>
      </c>
      <c r="L248" s="21">
        <f t="shared" si="58"/>
        <v>-1</v>
      </c>
      <c r="M248" s="21">
        <f t="shared" si="55"/>
        <v>-2.0408163265306121E-2</v>
      </c>
      <c r="N248" s="21">
        <f t="shared" si="56"/>
        <v>-1.4084507042253521E-2</v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3</v>
      </c>
      <c r="E252" s="20">
        <v>0</v>
      </c>
      <c r="F252" s="20">
        <v>2</v>
      </c>
      <c r="G252" s="21" t="str">
        <f t="shared" ref="G252:G283" si="59">+IF(C252=0,"",C252/C$188)</f>
        <v/>
      </c>
      <c r="H252" s="21">
        <f t="shared" ref="H252:H283" si="60">+IF(D252=0,"",D252/D$188)</f>
        <v>4.2253521126760563E-2</v>
      </c>
      <c r="I252" s="21" t="str">
        <f t="shared" ref="I252:I283" si="61">+IF(E252=0,"",E252/E$188)</f>
        <v/>
      </c>
      <c r="J252" s="21">
        <f t="shared" ref="J252:J283" si="62">+IF(F252=0,"",F252/F$188)</f>
        <v>1.6129032258064516E-2</v>
      </c>
      <c r="K252" s="21" t="str">
        <f t="shared" si="57"/>
        <v xml:space="preserve"> </v>
      </c>
      <c r="L252" s="21">
        <f t="shared" si="58"/>
        <v>-0.33333333333333331</v>
      </c>
      <c r="M252" s="21" t="str">
        <f t="shared" ref="M252:M283" si="63">+IF(OR(AND(G252=""),(K252="")),"",G252*K252)</f>
        <v/>
      </c>
      <c r="N252" s="21">
        <f t="shared" ref="N252:N283" si="64">+IF(OR(AND(H252=""),(L252="")),"",H252*L252)</f>
        <v>-1.408450704225352E-2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</v>
      </c>
      <c r="D255" s="20">
        <v>0</v>
      </c>
      <c r="E255" s="20">
        <v>2</v>
      </c>
      <c r="F255" s="20">
        <v>0</v>
      </c>
      <c r="G255" s="21">
        <f t="shared" si="59"/>
        <v>4.0816326530612242E-2</v>
      </c>
      <c r="H255" s="21" t="str">
        <f t="shared" si="60"/>
        <v/>
      </c>
      <c r="I255" s="21">
        <f t="shared" si="61"/>
        <v>2.7397260273972601E-2</v>
      </c>
      <c r="J255" s="21" t="str">
        <f t="shared" si="62"/>
        <v/>
      </c>
      <c r="K255" s="21">
        <f t="shared" si="65"/>
        <v>0</v>
      </c>
      <c r="L255" s="21" t="str">
        <f t="shared" si="66"/>
        <v xml:space="preserve"> </v>
      </c>
      <c r="M255" s="21">
        <f t="shared" si="63"/>
        <v>0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0</v>
      </c>
      <c r="E258" s="20">
        <v>0</v>
      </c>
      <c r="F258" s="20">
        <v>2</v>
      </c>
      <c r="G258" s="21">
        <f t="shared" si="59"/>
        <v>2.0408163265306121E-2</v>
      </c>
      <c r="H258" s="21" t="str">
        <f t="shared" si="60"/>
        <v/>
      </c>
      <c r="I258" s="21" t="str">
        <f t="shared" si="61"/>
        <v/>
      </c>
      <c r="J258" s="21">
        <f t="shared" si="62"/>
        <v>1.6129032258064516E-2</v>
      </c>
      <c r="K258" s="21">
        <f t="shared" si="65"/>
        <v>-1</v>
      </c>
      <c r="L258" s="21">
        <f t="shared" si="66"/>
        <v>1</v>
      </c>
      <c r="M258" s="21">
        <f t="shared" si="63"/>
        <v>-2.0408163265306121E-2</v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1</v>
      </c>
      <c r="F263" s="20">
        <v>0</v>
      </c>
      <c r="G263" s="21" t="str">
        <f t="shared" si="59"/>
        <v/>
      </c>
      <c r="H263" s="21" t="str">
        <f t="shared" si="60"/>
        <v/>
      </c>
      <c r="I263" s="21">
        <f t="shared" si="61"/>
        <v>1.3698630136986301E-2</v>
      </c>
      <c r="J263" s="21" t="str">
        <f t="shared" si="62"/>
        <v/>
      </c>
      <c r="K263" s="21">
        <f t="shared" si="65"/>
        <v>1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1</v>
      </c>
      <c r="D276" s="20">
        <v>0</v>
      </c>
      <c r="E276" s="20">
        <v>0</v>
      </c>
      <c r="F276" s="20">
        <v>0</v>
      </c>
      <c r="G276" s="21">
        <f t="shared" si="59"/>
        <v>2.0408163265306121E-2</v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>
        <f t="shared" si="65"/>
        <v>-1</v>
      </c>
      <c r="L276" s="21" t="str">
        <f t="shared" si="66"/>
        <v xml:space="preserve"> </v>
      </c>
      <c r="M276" s="21">
        <f t="shared" si="63"/>
        <v>-2.0408163265306121E-2</v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5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>
        <f t="shared" si="62"/>
        <v>4.0322580645161289E-2</v>
      </c>
      <c r="K281" s="21" t="str">
        <f t="shared" si="65"/>
        <v xml:space="preserve"> </v>
      </c>
      <c r="L281" s="21">
        <f t="shared" si="66"/>
        <v>1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2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>
        <f t="shared" si="70"/>
        <v>1.6129032258064516E-2</v>
      </c>
      <c r="K292" s="21" t="str">
        <f t="shared" si="73"/>
        <v xml:space="preserve"> </v>
      </c>
      <c r="L292" s="21">
        <f t="shared" si="74"/>
        <v>1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1</v>
      </c>
      <c r="D293" s="20">
        <v>1</v>
      </c>
      <c r="E293" s="20">
        <v>3</v>
      </c>
      <c r="F293" s="20">
        <v>2</v>
      </c>
      <c r="G293" s="21">
        <f t="shared" si="67"/>
        <v>2.0408163265306121E-2</v>
      </c>
      <c r="H293" s="21">
        <f t="shared" si="68"/>
        <v>1.4084507042253521E-2</v>
      </c>
      <c r="I293" s="21">
        <f t="shared" si="69"/>
        <v>4.1095890410958902E-2</v>
      </c>
      <c r="J293" s="21">
        <f t="shared" si="70"/>
        <v>1.6129032258064516E-2</v>
      </c>
      <c r="K293" s="21">
        <f t="shared" si="73"/>
        <v>2</v>
      </c>
      <c r="L293" s="21">
        <f t="shared" si="74"/>
        <v>1</v>
      </c>
      <c r="M293" s="21">
        <f t="shared" si="71"/>
        <v>4.0816326530612242E-2</v>
      </c>
      <c r="N293" s="21">
        <f t="shared" si="72"/>
        <v>1.4084507042253521E-2</v>
      </c>
    </row>
    <row r="294" spans="1:14" x14ac:dyDescent="0.2">
      <c r="A294" s="18"/>
      <c r="B294" s="19" t="s">
        <v>274</v>
      </c>
      <c r="C294" s="20">
        <v>3</v>
      </c>
      <c r="D294" s="20">
        <v>0</v>
      </c>
      <c r="E294" s="20">
        <v>0</v>
      </c>
      <c r="F294" s="20">
        <v>3</v>
      </c>
      <c r="G294" s="21">
        <f t="shared" si="67"/>
        <v>6.1224489795918366E-2</v>
      </c>
      <c r="H294" s="21" t="str">
        <f t="shared" si="68"/>
        <v/>
      </c>
      <c r="I294" s="21" t="str">
        <f t="shared" si="69"/>
        <v/>
      </c>
      <c r="J294" s="21">
        <f t="shared" si="70"/>
        <v>2.4193548387096774E-2</v>
      </c>
      <c r="K294" s="21">
        <f t="shared" si="73"/>
        <v>-1</v>
      </c>
      <c r="L294" s="21">
        <f t="shared" si="74"/>
        <v>1</v>
      </c>
      <c r="M294" s="21">
        <f t="shared" si="71"/>
        <v>-6.1224489795918366E-2</v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1</v>
      </c>
      <c r="E295" s="20">
        <v>0</v>
      </c>
      <c r="F295" s="20">
        <v>4</v>
      </c>
      <c r="G295" s="21" t="str">
        <f t="shared" si="67"/>
        <v/>
      </c>
      <c r="H295" s="21">
        <f t="shared" si="68"/>
        <v>1.4084507042253521E-2</v>
      </c>
      <c r="I295" s="21" t="str">
        <f t="shared" si="69"/>
        <v/>
      </c>
      <c r="J295" s="21">
        <f t="shared" si="70"/>
        <v>3.2258064516129031E-2</v>
      </c>
      <c r="K295" s="21" t="str">
        <f t="shared" si="73"/>
        <v xml:space="preserve"> </v>
      </c>
      <c r="L295" s="21">
        <f t="shared" si="74"/>
        <v>3</v>
      </c>
      <c r="M295" s="21" t="str">
        <f t="shared" si="71"/>
        <v/>
      </c>
      <c r="N295" s="21">
        <f t="shared" si="72"/>
        <v>4.2253521126760563E-2</v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2</v>
      </c>
      <c r="F299" s="20">
        <v>0</v>
      </c>
      <c r="G299" s="21" t="str">
        <f t="shared" si="67"/>
        <v/>
      </c>
      <c r="H299" s="21" t="str">
        <f t="shared" si="68"/>
        <v/>
      </c>
      <c r="I299" s="21">
        <f t="shared" si="69"/>
        <v>2.7397260273972601E-2</v>
      </c>
      <c r="J299" s="21" t="str">
        <f t="shared" si="70"/>
        <v/>
      </c>
      <c r="K299" s="21">
        <f t="shared" si="73"/>
        <v>1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0</v>
      </c>
      <c r="F300" s="20">
        <v>1</v>
      </c>
      <c r="G300" s="21" t="str">
        <f t="shared" si="67"/>
        <v/>
      </c>
      <c r="H300" s="21">
        <f t="shared" si="68"/>
        <v>1.4084507042253521E-2</v>
      </c>
      <c r="I300" s="21" t="str">
        <f t="shared" si="69"/>
        <v/>
      </c>
      <c r="J300" s="21">
        <f t="shared" si="70"/>
        <v>8.0645161290322578E-3</v>
      </c>
      <c r="K300" s="21" t="str">
        <f t="shared" si="73"/>
        <v xml:space="preserve"> </v>
      </c>
      <c r="L300" s="21">
        <f t="shared" si="74"/>
        <v>0</v>
      </c>
      <c r="M300" s="21" t="str">
        <f t="shared" si="71"/>
        <v/>
      </c>
      <c r="N300" s="21">
        <f t="shared" si="72"/>
        <v>0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1</v>
      </c>
      <c r="F304" s="20">
        <v>0</v>
      </c>
      <c r="G304" s="21" t="str">
        <f t="shared" si="67"/>
        <v/>
      </c>
      <c r="H304" s="21" t="str">
        <f t="shared" si="68"/>
        <v/>
      </c>
      <c r="I304" s="21">
        <f t="shared" si="69"/>
        <v>1.3698630136986301E-2</v>
      </c>
      <c r="J304" s="21" t="str">
        <f t="shared" si="70"/>
        <v/>
      </c>
      <c r="K304" s="21">
        <f t="shared" si="73"/>
        <v>1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1</v>
      </c>
      <c r="E305" s="20">
        <v>0</v>
      </c>
      <c r="F305" s="20">
        <v>0</v>
      </c>
      <c r="G305" s="21" t="str">
        <f t="shared" si="67"/>
        <v/>
      </c>
      <c r="H305" s="21">
        <f t="shared" si="68"/>
        <v>1.4084507042253521E-2</v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>
        <f t="shared" si="74"/>
        <v>-1</v>
      </c>
      <c r="M305" s="21" t="str">
        <f t="shared" si="71"/>
        <v/>
      </c>
      <c r="N305" s="21">
        <f t="shared" si="72"/>
        <v>-1.4084507042253521E-2</v>
      </c>
    </row>
    <row r="306" spans="1:14" x14ac:dyDescent="0.2">
      <c r="A306" s="18"/>
      <c r="B306" s="19" t="s">
        <v>286</v>
      </c>
      <c r="C306" s="20">
        <v>1</v>
      </c>
      <c r="D306" s="20">
        <v>2</v>
      </c>
      <c r="E306" s="20">
        <v>3</v>
      </c>
      <c r="F306" s="20">
        <v>0</v>
      </c>
      <c r="G306" s="21">
        <f t="shared" si="67"/>
        <v>2.0408163265306121E-2</v>
      </c>
      <c r="H306" s="21">
        <f t="shared" si="68"/>
        <v>2.8169014084507043E-2</v>
      </c>
      <c r="I306" s="21">
        <f t="shared" si="69"/>
        <v>4.1095890410958902E-2</v>
      </c>
      <c r="J306" s="21" t="str">
        <f t="shared" si="70"/>
        <v/>
      </c>
      <c r="K306" s="21">
        <f t="shared" si="73"/>
        <v>2</v>
      </c>
      <c r="L306" s="21">
        <f t="shared" si="74"/>
        <v>-1</v>
      </c>
      <c r="M306" s="21">
        <f t="shared" si="71"/>
        <v>4.0816326530612242E-2</v>
      </c>
      <c r="N306" s="21">
        <f t="shared" si="72"/>
        <v>-2.8169014084507043E-2</v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1</v>
      </c>
      <c r="F308" s="20">
        <v>0</v>
      </c>
      <c r="G308" s="21" t="str">
        <f t="shared" si="67"/>
        <v/>
      </c>
      <c r="H308" s="21" t="str">
        <f t="shared" si="68"/>
        <v/>
      </c>
      <c r="I308" s="21">
        <f t="shared" si="69"/>
        <v>1.3698630136986301E-2</v>
      </c>
      <c r="J308" s="21" t="str">
        <f t="shared" si="70"/>
        <v/>
      </c>
      <c r="K308" s="21">
        <f t="shared" si="73"/>
        <v>1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4</v>
      </c>
      <c r="D311" s="20">
        <v>0</v>
      </c>
      <c r="E311" s="20">
        <v>0</v>
      </c>
      <c r="F311" s="20">
        <v>0</v>
      </c>
      <c r="G311" s="21">
        <f t="shared" si="67"/>
        <v>8.1632653061224483E-2</v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>
        <f t="shared" si="73"/>
        <v>-1</v>
      </c>
      <c r="L311" s="21" t="str">
        <f t="shared" si="74"/>
        <v xml:space="preserve"> </v>
      </c>
      <c r="M311" s="21">
        <f t="shared" si="71"/>
        <v>-8.1632653061224483E-2</v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1</v>
      </c>
      <c r="D312" s="20">
        <v>0</v>
      </c>
      <c r="E312" s="20">
        <v>1</v>
      </c>
      <c r="F312" s="20">
        <v>2</v>
      </c>
      <c r="G312" s="21">
        <f t="shared" si="67"/>
        <v>2.0408163265306121E-2</v>
      </c>
      <c r="H312" s="21" t="str">
        <f t="shared" si="68"/>
        <v/>
      </c>
      <c r="I312" s="21">
        <f t="shared" si="69"/>
        <v>1.3698630136986301E-2</v>
      </c>
      <c r="J312" s="21">
        <f t="shared" si="70"/>
        <v>1.6129032258064516E-2</v>
      </c>
      <c r="K312" s="21">
        <f t="shared" si="73"/>
        <v>0</v>
      </c>
      <c r="L312" s="21">
        <f t="shared" si="74"/>
        <v>1</v>
      </c>
      <c r="M312" s="21">
        <f t="shared" si="71"/>
        <v>0</v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1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>
        <f t="shared" si="78"/>
        <v>8.0645161290322578E-3</v>
      </c>
      <c r="K318" s="21" t="str">
        <f t="shared" si="81"/>
        <v xml:space="preserve"> </v>
      </c>
      <c r="L318" s="21">
        <f t="shared" si="82"/>
        <v>1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1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>
        <f t="shared" si="78"/>
        <v>8.0645161290322578E-3</v>
      </c>
      <c r="K320" s="21" t="str">
        <f t="shared" si="81"/>
        <v xml:space="preserve"> 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9</v>
      </c>
      <c r="D321" s="20">
        <v>8</v>
      </c>
      <c r="E321" s="20">
        <v>5</v>
      </c>
      <c r="F321" s="20">
        <v>9</v>
      </c>
      <c r="G321" s="21">
        <f t="shared" si="75"/>
        <v>0.18367346938775511</v>
      </c>
      <c r="H321" s="21">
        <f t="shared" si="76"/>
        <v>0.11267605633802817</v>
      </c>
      <c r="I321" s="21">
        <f t="shared" si="77"/>
        <v>6.8493150684931503E-2</v>
      </c>
      <c r="J321" s="21">
        <f t="shared" si="78"/>
        <v>7.2580645161290328E-2</v>
      </c>
      <c r="K321" s="21">
        <f t="shared" si="81"/>
        <v>-0.44444444444444442</v>
      </c>
      <c r="L321" s="21">
        <f t="shared" si="82"/>
        <v>0.125</v>
      </c>
      <c r="M321" s="21">
        <f t="shared" si="79"/>
        <v>-8.1632653061224483E-2</v>
      </c>
      <c r="N321" s="21">
        <f t="shared" si="80"/>
        <v>1.4084507042253521E-2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2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>
        <f t="shared" si="78"/>
        <v>1.6129032258064516E-2</v>
      </c>
      <c r="K324" s="21" t="str">
        <f t="shared" si="81"/>
        <v xml:space="preserve"> 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1</v>
      </c>
      <c r="G327" s="21" t="str">
        <f t="shared" si="75"/>
        <v/>
      </c>
      <c r="H327" s="21" t="str">
        <f t="shared" si="76"/>
        <v/>
      </c>
      <c r="I327" s="21">
        <f t="shared" si="77"/>
        <v>1.3698630136986301E-2</v>
      </c>
      <c r="J327" s="21">
        <f t="shared" si="78"/>
        <v>8.0645161290322578E-3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2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1.6129032258064516E-2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4</v>
      </c>
      <c r="E336" s="20">
        <v>0</v>
      </c>
      <c r="F336" s="20">
        <v>0</v>
      </c>
      <c r="G336" s="21" t="str">
        <f t="shared" si="75"/>
        <v/>
      </c>
      <c r="H336" s="21">
        <f t="shared" si="76"/>
        <v>5.6338028169014086E-2</v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>
        <f t="shared" si="82"/>
        <v>-1</v>
      </c>
      <c r="M336" s="21" t="str">
        <f t="shared" si="79"/>
        <v/>
      </c>
      <c r="N336" s="21">
        <f t="shared" si="80"/>
        <v>-5.6338028169014086E-2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2</v>
      </c>
      <c r="E338" s="20">
        <v>1</v>
      </c>
      <c r="F338" s="20">
        <v>11</v>
      </c>
      <c r="G338" s="21" t="str">
        <f t="shared" si="75"/>
        <v/>
      </c>
      <c r="H338" s="21">
        <f t="shared" si="76"/>
        <v>2.8169014084507043E-2</v>
      </c>
      <c r="I338" s="21">
        <f t="shared" si="77"/>
        <v>1.3698630136986301E-2</v>
      </c>
      <c r="J338" s="21">
        <f t="shared" si="78"/>
        <v>8.8709677419354843E-2</v>
      </c>
      <c r="K338" s="21">
        <f t="shared" si="81"/>
        <v>1</v>
      </c>
      <c r="L338" s="21">
        <f t="shared" si="82"/>
        <v>4.5</v>
      </c>
      <c r="M338" s="21" t="str">
        <f t="shared" si="79"/>
        <v/>
      </c>
      <c r="N338" s="21">
        <f t="shared" si="80"/>
        <v>0.12676056338028169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1</v>
      </c>
      <c r="D340" s="20">
        <v>4</v>
      </c>
      <c r="E340" s="20">
        <v>2</v>
      </c>
      <c r="F340" s="20">
        <v>1</v>
      </c>
      <c r="G340" s="21">
        <f t="shared" si="75"/>
        <v>2.0408163265306121E-2</v>
      </c>
      <c r="H340" s="21">
        <f t="shared" si="76"/>
        <v>5.6338028169014086E-2</v>
      </c>
      <c r="I340" s="21">
        <f t="shared" si="77"/>
        <v>2.7397260273972601E-2</v>
      </c>
      <c r="J340" s="21">
        <f t="shared" si="78"/>
        <v>8.0645161290322578E-3</v>
      </c>
      <c r="K340" s="21">
        <f t="shared" si="81"/>
        <v>1</v>
      </c>
      <c r="L340" s="21">
        <f t="shared" si="82"/>
        <v>-0.75</v>
      </c>
      <c r="M340" s="21">
        <f t="shared" si="79"/>
        <v>2.0408163265306121E-2</v>
      </c>
      <c r="N340" s="21">
        <f t="shared" si="80"/>
        <v>-4.2253521126760563E-2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1</v>
      </c>
      <c r="E343" s="20">
        <v>0</v>
      </c>
      <c r="F343" s="20">
        <v>0</v>
      </c>
      <c r="G343" s="21" t="str">
        <f t="shared" si="75"/>
        <v/>
      </c>
      <c r="H343" s="21">
        <f t="shared" si="76"/>
        <v>1.4084507042253521E-2</v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>
        <f t="shared" si="82"/>
        <v>-1</v>
      </c>
      <c r="M343" s="21" t="str">
        <f t="shared" si="79"/>
        <v/>
      </c>
      <c r="N343" s="21">
        <f t="shared" si="80"/>
        <v>-1.4084507042253521E-2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1</v>
      </c>
      <c r="D347" s="20">
        <v>1</v>
      </c>
      <c r="E347" s="20">
        <v>2</v>
      </c>
      <c r="F347" s="20">
        <v>0</v>
      </c>
      <c r="G347" s="21">
        <f t="shared" si="75"/>
        <v>2.0408163265306121E-2</v>
      </c>
      <c r="H347" s="21">
        <f t="shared" si="76"/>
        <v>1.4084507042253521E-2</v>
      </c>
      <c r="I347" s="21">
        <f t="shared" si="77"/>
        <v>2.7397260273972601E-2</v>
      </c>
      <c r="J347" s="21" t="str">
        <f t="shared" si="78"/>
        <v/>
      </c>
      <c r="K347" s="21">
        <f t="shared" si="81"/>
        <v>1</v>
      </c>
      <c r="L347" s="21">
        <f t="shared" si="82"/>
        <v>-1</v>
      </c>
      <c r="M347" s="21">
        <f t="shared" si="79"/>
        <v>2.0408163265306121E-2</v>
      </c>
      <c r="N347" s="21">
        <f t="shared" si="80"/>
        <v>-1.4084507042253521E-2</v>
      </c>
    </row>
    <row r="348" spans="1:14" x14ac:dyDescent="0.2">
      <c r="A348" s="18"/>
      <c r="B348" s="19" t="s">
        <v>328</v>
      </c>
      <c r="C348" s="20">
        <v>0</v>
      </c>
      <c r="D348" s="20">
        <v>1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>
        <f t="shared" ref="H348:H363" si="84">+IF(D348=0,"",D348/D$188)</f>
        <v>1.4084507042253521E-2</v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>
        <f t="shared" si="82"/>
        <v>-1</v>
      </c>
      <c r="M348" s="21" t="str">
        <f t="shared" ref="M348:M363" si="87">+IF(OR(AND(G348=""),(K348="")),"",G348*K348)</f>
        <v/>
      </c>
      <c r="N348" s="21">
        <f t="shared" ref="N348:N363" si="88">+IF(OR(AND(H348=""),(L348="")),"",H348*L348)</f>
        <v>-1.4084507042253521E-2</v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265</v>
      </c>
      <c r="D371" s="11">
        <f>SUM(D372:D604)</f>
        <v>590</v>
      </c>
      <c r="E371" s="11">
        <f>SUM(E372:E604)</f>
        <v>479</v>
      </c>
      <c r="F371" s="10">
        <f>SUM(F372:F604)</f>
        <v>545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0.8075471698113208</v>
      </c>
      <c r="L371" s="13">
        <f>+IF(AND(D371=0,F371=0),"",IF(D371=0,1,IF(F371=0,-1,(F371-D371)/D371)))</f>
        <v>-7.6271186440677971E-2</v>
      </c>
      <c r="M371" s="14">
        <f t="shared" ref="M371:M434" si="95">+IF(OR(AND(G371=""),(K371="")),"",G371*K371)</f>
        <v>0.8075471698113208</v>
      </c>
      <c r="N371" s="14">
        <f t="shared" ref="N371:N434" si="96">+IF(OR(AND(H371=""),(L371="")),"",H371*L371)</f>
        <v>-7.6271186440677971E-2</v>
      </c>
    </row>
    <row r="372" spans="1:14" x14ac:dyDescent="0.2">
      <c r="A372" s="18"/>
      <c r="B372" s="19" t="s">
        <v>344</v>
      </c>
      <c r="C372" s="20">
        <v>7</v>
      </c>
      <c r="D372" s="20">
        <v>0</v>
      </c>
      <c r="E372" s="20">
        <v>4</v>
      </c>
      <c r="F372" s="20">
        <v>1</v>
      </c>
      <c r="G372" s="21">
        <f t="shared" si="91"/>
        <v>2.6415094339622643E-2</v>
      </c>
      <c r="H372" s="21" t="str">
        <f t="shared" si="92"/>
        <v/>
      </c>
      <c r="I372" s="21">
        <f t="shared" si="93"/>
        <v>8.350730688935281E-3</v>
      </c>
      <c r="J372" s="21">
        <f t="shared" si="94"/>
        <v>1.834862385321101E-3</v>
      </c>
      <c r="K372" s="21">
        <f t="shared" ref="K372:K435" si="97">+IF(AND(C372=0,E372=0)," ",IF(C372=0,1,IF(E372=0,-1,(E372-C372)/C372)))</f>
        <v>-0.42857142857142855</v>
      </c>
      <c r="L372" s="21">
        <f t="shared" ref="L372:L435" si="98">+IF(AND(D372=0,F372=0)," ",IF(D372=0,1,IF(F372=0,-1,(F372-D372)/D372)))</f>
        <v>1</v>
      </c>
      <c r="M372" s="21">
        <f t="shared" si="95"/>
        <v>-1.1320754716981131E-2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0</v>
      </c>
      <c r="E373" s="20">
        <v>2</v>
      </c>
      <c r="F373" s="20">
        <v>3</v>
      </c>
      <c r="G373" s="21">
        <f t="shared" si="91"/>
        <v>3.7735849056603774E-3</v>
      </c>
      <c r="H373" s="21" t="str">
        <f t="shared" si="92"/>
        <v/>
      </c>
      <c r="I373" s="21">
        <f t="shared" si="93"/>
        <v>4.1753653444676405E-3</v>
      </c>
      <c r="J373" s="21">
        <f t="shared" si="94"/>
        <v>5.5045871559633031E-3</v>
      </c>
      <c r="K373" s="21">
        <f t="shared" si="97"/>
        <v>1</v>
      </c>
      <c r="L373" s="21">
        <f t="shared" si="98"/>
        <v>1</v>
      </c>
      <c r="M373" s="21">
        <f t="shared" si="95"/>
        <v>3.7735849056603774E-3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15</v>
      </c>
      <c r="D377" s="20">
        <v>5</v>
      </c>
      <c r="E377" s="20">
        <v>35</v>
      </c>
      <c r="F377" s="20">
        <v>11</v>
      </c>
      <c r="G377" s="21">
        <f t="shared" si="91"/>
        <v>5.6603773584905662E-2</v>
      </c>
      <c r="H377" s="21">
        <f t="shared" si="92"/>
        <v>8.4745762711864406E-3</v>
      </c>
      <c r="I377" s="21">
        <f t="shared" si="93"/>
        <v>7.3068893528183715E-2</v>
      </c>
      <c r="J377" s="21">
        <f t="shared" si="94"/>
        <v>2.0183486238532111E-2</v>
      </c>
      <c r="K377" s="21">
        <f t="shared" si="97"/>
        <v>1.3333333333333333</v>
      </c>
      <c r="L377" s="21">
        <f t="shared" si="98"/>
        <v>1.2</v>
      </c>
      <c r="M377" s="21">
        <f t="shared" si="95"/>
        <v>7.5471698113207544E-2</v>
      </c>
      <c r="N377" s="21">
        <f t="shared" si="96"/>
        <v>1.0169491525423728E-2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6</v>
      </c>
      <c r="F378" s="20">
        <v>3</v>
      </c>
      <c r="G378" s="21" t="str">
        <f t="shared" si="91"/>
        <v/>
      </c>
      <c r="H378" s="21" t="str">
        <f t="shared" si="92"/>
        <v/>
      </c>
      <c r="I378" s="21">
        <f t="shared" si="93"/>
        <v>1.2526096033402923E-2</v>
      </c>
      <c r="J378" s="21">
        <f t="shared" si="94"/>
        <v>5.5045871559633031E-3</v>
      </c>
      <c r="K378" s="21">
        <f t="shared" si="97"/>
        <v>1</v>
      </c>
      <c r="L378" s="21">
        <f t="shared" si="98"/>
        <v>1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1</v>
      </c>
      <c r="D379" s="20">
        <v>0</v>
      </c>
      <c r="E379" s="20">
        <v>0</v>
      </c>
      <c r="F379" s="20">
        <v>0</v>
      </c>
      <c r="G379" s="21">
        <f t="shared" si="91"/>
        <v>3.7735849056603774E-3</v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>
        <f t="shared" si="97"/>
        <v>-1</v>
      </c>
      <c r="L379" s="21" t="str">
        <f t="shared" si="98"/>
        <v xml:space="preserve"> </v>
      </c>
      <c r="M379" s="21">
        <f t="shared" si="95"/>
        <v>-3.7735849056603774E-3</v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1</v>
      </c>
      <c r="D380" s="20">
        <v>0</v>
      </c>
      <c r="E380" s="20">
        <v>3</v>
      </c>
      <c r="F380" s="20">
        <v>0</v>
      </c>
      <c r="G380" s="21">
        <f t="shared" si="91"/>
        <v>3.7735849056603774E-3</v>
      </c>
      <c r="H380" s="21" t="str">
        <f t="shared" si="92"/>
        <v/>
      </c>
      <c r="I380" s="21">
        <f t="shared" si="93"/>
        <v>6.2630480167014616E-3</v>
      </c>
      <c r="J380" s="21" t="str">
        <f t="shared" si="94"/>
        <v/>
      </c>
      <c r="K380" s="21">
        <f t="shared" si="97"/>
        <v>2</v>
      </c>
      <c r="L380" s="21" t="str">
        <f t="shared" si="98"/>
        <v xml:space="preserve"> </v>
      </c>
      <c r="M380" s="21">
        <f t="shared" si="95"/>
        <v>7.5471698113207548E-3</v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2</v>
      </c>
      <c r="F381" s="20">
        <v>0</v>
      </c>
      <c r="G381" s="21" t="str">
        <f t="shared" si="91"/>
        <v/>
      </c>
      <c r="H381" s="21" t="str">
        <f t="shared" si="92"/>
        <v/>
      </c>
      <c r="I381" s="21">
        <f t="shared" si="93"/>
        <v>4.1753653444676405E-3</v>
      </c>
      <c r="J381" s="21" t="str">
        <f t="shared" si="94"/>
        <v/>
      </c>
      <c r="K381" s="21">
        <f t="shared" si="97"/>
        <v>1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9</v>
      </c>
      <c r="D383" s="20">
        <v>3</v>
      </c>
      <c r="E383" s="20">
        <v>32</v>
      </c>
      <c r="F383" s="20">
        <v>6</v>
      </c>
      <c r="G383" s="21">
        <f t="shared" si="91"/>
        <v>3.3962264150943396E-2</v>
      </c>
      <c r="H383" s="21">
        <f t="shared" si="92"/>
        <v>5.084745762711864E-3</v>
      </c>
      <c r="I383" s="21">
        <f t="shared" si="93"/>
        <v>6.6805845511482248E-2</v>
      </c>
      <c r="J383" s="21">
        <f t="shared" si="94"/>
        <v>1.1009174311926606E-2</v>
      </c>
      <c r="K383" s="21">
        <f t="shared" si="97"/>
        <v>2.5555555555555554</v>
      </c>
      <c r="L383" s="21">
        <f t="shared" si="98"/>
        <v>1</v>
      </c>
      <c r="M383" s="21">
        <f t="shared" si="95"/>
        <v>8.6792452830188674E-2</v>
      </c>
      <c r="N383" s="21">
        <f t="shared" si="96"/>
        <v>5.084745762711864E-3</v>
      </c>
    </row>
    <row r="384" spans="1:14" x14ac:dyDescent="0.2">
      <c r="A384" s="18"/>
      <c r="B384" s="19" t="s">
        <v>356</v>
      </c>
      <c r="C384" s="20">
        <v>0</v>
      </c>
      <c r="D384" s="20">
        <v>1</v>
      </c>
      <c r="E384" s="20">
        <v>5</v>
      </c>
      <c r="F384" s="20">
        <v>0</v>
      </c>
      <c r="G384" s="21" t="str">
        <f t="shared" si="91"/>
        <v/>
      </c>
      <c r="H384" s="21">
        <f t="shared" si="92"/>
        <v>1.6949152542372881E-3</v>
      </c>
      <c r="I384" s="21">
        <f t="shared" si="93"/>
        <v>1.0438413361169102E-2</v>
      </c>
      <c r="J384" s="21" t="str">
        <f t="shared" si="94"/>
        <v/>
      </c>
      <c r="K384" s="21">
        <f t="shared" si="97"/>
        <v>1</v>
      </c>
      <c r="L384" s="21">
        <f t="shared" si="98"/>
        <v>-1</v>
      </c>
      <c r="M384" s="21" t="str">
        <f t="shared" si="95"/>
        <v/>
      </c>
      <c r="N384" s="21">
        <f t="shared" si="96"/>
        <v>-1.6949152542372881E-3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1</v>
      </c>
      <c r="E386" s="20">
        <v>5</v>
      </c>
      <c r="F386" s="20">
        <v>1</v>
      </c>
      <c r="G386" s="21" t="str">
        <f t="shared" si="91"/>
        <v/>
      </c>
      <c r="H386" s="21">
        <f t="shared" si="92"/>
        <v>1.6949152542372881E-3</v>
      </c>
      <c r="I386" s="21">
        <f t="shared" si="93"/>
        <v>1.0438413361169102E-2</v>
      </c>
      <c r="J386" s="21">
        <f t="shared" si="94"/>
        <v>1.834862385321101E-3</v>
      </c>
      <c r="K386" s="21">
        <f t="shared" si="97"/>
        <v>1</v>
      </c>
      <c r="L386" s="21">
        <f t="shared" si="98"/>
        <v>0</v>
      </c>
      <c r="M386" s="21" t="str">
        <f t="shared" si="95"/>
        <v/>
      </c>
      <c r="N386" s="21">
        <f t="shared" si="96"/>
        <v>0</v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1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>
        <f t="shared" si="94"/>
        <v>1.834862385321101E-3</v>
      </c>
      <c r="K387" s="21" t="str">
        <f t="shared" si="97"/>
        <v xml:space="preserve"> </v>
      </c>
      <c r="L387" s="21">
        <f t="shared" si="98"/>
        <v>1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1</v>
      </c>
      <c r="F389" s="20">
        <v>0</v>
      </c>
      <c r="G389" s="21" t="str">
        <f t="shared" si="91"/>
        <v/>
      </c>
      <c r="H389" s="21" t="str">
        <f t="shared" si="92"/>
        <v/>
      </c>
      <c r="I389" s="21">
        <f t="shared" si="93"/>
        <v>2.0876826722338203E-3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3</v>
      </c>
      <c r="D391" s="20">
        <v>2</v>
      </c>
      <c r="E391" s="20">
        <v>7</v>
      </c>
      <c r="F391" s="20">
        <v>1</v>
      </c>
      <c r="G391" s="21">
        <f t="shared" si="91"/>
        <v>1.1320754716981131E-2</v>
      </c>
      <c r="H391" s="21">
        <f t="shared" si="92"/>
        <v>3.3898305084745762E-3</v>
      </c>
      <c r="I391" s="21">
        <f t="shared" si="93"/>
        <v>1.4613778705636743E-2</v>
      </c>
      <c r="J391" s="21">
        <f t="shared" si="94"/>
        <v>1.834862385321101E-3</v>
      </c>
      <c r="K391" s="21">
        <f t="shared" si="97"/>
        <v>1.3333333333333333</v>
      </c>
      <c r="L391" s="21">
        <f t="shared" si="98"/>
        <v>-0.5</v>
      </c>
      <c r="M391" s="21">
        <f t="shared" si="95"/>
        <v>1.5094339622641508E-2</v>
      </c>
      <c r="N391" s="21">
        <f t="shared" si="96"/>
        <v>-1.6949152542372881E-3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3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>
        <f t="shared" si="94"/>
        <v>5.5045871559633031E-3</v>
      </c>
      <c r="K392" s="21" t="str">
        <f t="shared" si="97"/>
        <v xml:space="preserve"> 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1</v>
      </c>
      <c r="D394" s="20">
        <v>4</v>
      </c>
      <c r="E394" s="20">
        <v>0</v>
      </c>
      <c r="F394" s="20">
        <v>3</v>
      </c>
      <c r="G394" s="21">
        <f t="shared" si="91"/>
        <v>3.7735849056603774E-3</v>
      </c>
      <c r="H394" s="21">
        <f t="shared" si="92"/>
        <v>6.7796610169491523E-3</v>
      </c>
      <c r="I394" s="21" t="str">
        <f t="shared" si="93"/>
        <v/>
      </c>
      <c r="J394" s="21">
        <f t="shared" si="94"/>
        <v>5.5045871559633031E-3</v>
      </c>
      <c r="K394" s="21">
        <f t="shared" si="97"/>
        <v>-1</v>
      </c>
      <c r="L394" s="21">
        <f t="shared" si="98"/>
        <v>-0.25</v>
      </c>
      <c r="M394" s="21">
        <f t="shared" si="95"/>
        <v>-3.7735849056603774E-3</v>
      </c>
      <c r="N394" s="21">
        <f t="shared" si="96"/>
        <v>-1.6949152542372881E-3</v>
      </c>
    </row>
    <row r="395" spans="1:14" x14ac:dyDescent="0.2">
      <c r="A395" s="18"/>
      <c r="B395" s="19" t="s">
        <v>367</v>
      </c>
      <c r="C395" s="20">
        <v>1</v>
      </c>
      <c r="D395" s="20">
        <v>47</v>
      </c>
      <c r="E395" s="20">
        <v>6</v>
      </c>
      <c r="F395" s="20">
        <v>49</v>
      </c>
      <c r="G395" s="21">
        <f t="shared" si="91"/>
        <v>3.7735849056603774E-3</v>
      </c>
      <c r="H395" s="21">
        <f t="shared" si="92"/>
        <v>7.9661016949152536E-2</v>
      </c>
      <c r="I395" s="21">
        <f t="shared" si="93"/>
        <v>1.2526096033402923E-2</v>
      </c>
      <c r="J395" s="21">
        <f t="shared" si="94"/>
        <v>8.990825688073395E-2</v>
      </c>
      <c r="K395" s="21">
        <f t="shared" si="97"/>
        <v>5</v>
      </c>
      <c r="L395" s="21">
        <f t="shared" si="98"/>
        <v>4.2553191489361701E-2</v>
      </c>
      <c r="M395" s="21">
        <f t="shared" si="95"/>
        <v>1.8867924528301886E-2</v>
      </c>
      <c r="N395" s="21">
        <f t="shared" si="96"/>
        <v>3.3898305084745757E-3</v>
      </c>
    </row>
    <row r="396" spans="1:14" x14ac:dyDescent="0.2">
      <c r="A396" s="18"/>
      <c r="B396" s="19" t="s">
        <v>368</v>
      </c>
      <c r="C396" s="20">
        <v>0</v>
      </c>
      <c r="D396" s="20">
        <v>1</v>
      </c>
      <c r="E396" s="20">
        <v>1</v>
      </c>
      <c r="F396" s="20">
        <v>3</v>
      </c>
      <c r="G396" s="21" t="str">
        <f t="shared" si="91"/>
        <v/>
      </c>
      <c r="H396" s="21">
        <f t="shared" si="92"/>
        <v>1.6949152542372881E-3</v>
      </c>
      <c r="I396" s="21">
        <f t="shared" si="93"/>
        <v>2.0876826722338203E-3</v>
      </c>
      <c r="J396" s="21">
        <f t="shared" si="94"/>
        <v>5.5045871559633031E-3</v>
      </c>
      <c r="K396" s="21">
        <f t="shared" si="97"/>
        <v>1</v>
      </c>
      <c r="L396" s="21">
        <f t="shared" si="98"/>
        <v>2</v>
      </c>
      <c r="M396" s="21" t="str">
        <f t="shared" si="95"/>
        <v/>
      </c>
      <c r="N396" s="21">
        <f t="shared" si="96"/>
        <v>3.3898305084745762E-3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2</v>
      </c>
      <c r="F397" s="20">
        <v>0</v>
      </c>
      <c r="G397" s="21" t="str">
        <f t="shared" si="91"/>
        <v/>
      </c>
      <c r="H397" s="21" t="str">
        <f t="shared" si="92"/>
        <v/>
      </c>
      <c r="I397" s="21">
        <f t="shared" si="93"/>
        <v>4.1753653444676405E-3</v>
      </c>
      <c r="J397" s="21" t="str">
        <f t="shared" si="94"/>
        <v/>
      </c>
      <c r="K397" s="21">
        <f t="shared" si="97"/>
        <v>1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1</v>
      </c>
      <c r="E401" s="20">
        <v>0</v>
      </c>
      <c r="F401" s="20">
        <v>4</v>
      </c>
      <c r="G401" s="21" t="str">
        <f t="shared" si="91"/>
        <v/>
      </c>
      <c r="H401" s="21">
        <f t="shared" si="92"/>
        <v>1.6949152542372881E-3</v>
      </c>
      <c r="I401" s="21" t="str">
        <f t="shared" si="93"/>
        <v/>
      </c>
      <c r="J401" s="21">
        <f t="shared" si="94"/>
        <v>7.3394495412844041E-3</v>
      </c>
      <c r="K401" s="21" t="str">
        <f t="shared" si="97"/>
        <v xml:space="preserve"> </v>
      </c>
      <c r="L401" s="21">
        <f t="shared" si="98"/>
        <v>3</v>
      </c>
      <c r="M401" s="21" t="str">
        <f t="shared" si="95"/>
        <v/>
      </c>
      <c r="N401" s="21">
        <f t="shared" si="96"/>
        <v>5.084745762711864E-3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1</v>
      </c>
      <c r="F402" s="20">
        <v>0</v>
      </c>
      <c r="G402" s="21" t="str">
        <f t="shared" si="91"/>
        <v/>
      </c>
      <c r="H402" s="21" t="str">
        <f t="shared" si="92"/>
        <v/>
      </c>
      <c r="I402" s="21">
        <f t="shared" si="93"/>
        <v>2.0876826722338203E-3</v>
      </c>
      <c r="J402" s="21" t="str">
        <f t="shared" si="94"/>
        <v/>
      </c>
      <c r="K402" s="21">
        <f t="shared" si="97"/>
        <v>1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1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1.834862385321101E-3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0</v>
      </c>
      <c r="G405" s="21" t="str">
        <f t="shared" si="91"/>
        <v/>
      </c>
      <c r="H405" s="21">
        <f t="shared" si="92"/>
        <v>1.6949152542372881E-3</v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>
        <f t="shared" si="98"/>
        <v>-1</v>
      </c>
      <c r="M405" s="21" t="str">
        <f t="shared" si="95"/>
        <v/>
      </c>
      <c r="N405" s="21">
        <f t="shared" si="96"/>
        <v>-1.6949152542372881E-3</v>
      </c>
    </row>
    <row r="406" spans="1:14" x14ac:dyDescent="0.2">
      <c r="A406" s="18"/>
      <c r="B406" s="19" t="s">
        <v>378</v>
      </c>
      <c r="C406" s="20">
        <v>26</v>
      </c>
      <c r="D406" s="20">
        <v>3</v>
      </c>
      <c r="E406" s="20">
        <v>37</v>
      </c>
      <c r="F406" s="20">
        <v>0</v>
      </c>
      <c r="G406" s="21">
        <f t="shared" si="91"/>
        <v>9.8113207547169817E-2</v>
      </c>
      <c r="H406" s="21">
        <f t="shared" si="92"/>
        <v>5.084745762711864E-3</v>
      </c>
      <c r="I406" s="21">
        <f t="shared" si="93"/>
        <v>7.724425887265135E-2</v>
      </c>
      <c r="J406" s="21" t="str">
        <f t="shared" si="94"/>
        <v/>
      </c>
      <c r="K406" s="21">
        <f t="shared" si="97"/>
        <v>0.42307692307692307</v>
      </c>
      <c r="L406" s="21">
        <f t="shared" si="98"/>
        <v>-1</v>
      </c>
      <c r="M406" s="21">
        <f t="shared" si="95"/>
        <v>4.1509433962264156E-2</v>
      </c>
      <c r="N406" s="21">
        <f t="shared" si="96"/>
        <v>-5.084745762711864E-3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1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2.0876826722338203E-3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1</v>
      </c>
      <c r="E409" s="20">
        <v>0</v>
      </c>
      <c r="F409" s="20">
        <v>0</v>
      </c>
      <c r="G409" s="21" t="str">
        <f t="shared" si="91"/>
        <v/>
      </c>
      <c r="H409" s="21">
        <f t="shared" si="92"/>
        <v>1.6949152542372881E-3</v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>
        <f t="shared" si="98"/>
        <v>-1</v>
      </c>
      <c r="M409" s="21" t="str">
        <f t="shared" si="95"/>
        <v/>
      </c>
      <c r="N409" s="21">
        <f t="shared" si="96"/>
        <v>-1.6949152542372881E-3</v>
      </c>
    </row>
    <row r="410" spans="1:14" x14ac:dyDescent="0.2">
      <c r="A410" s="18"/>
      <c r="B410" s="19" t="s">
        <v>382</v>
      </c>
      <c r="C410" s="20">
        <v>1</v>
      </c>
      <c r="D410" s="20">
        <v>0</v>
      </c>
      <c r="E410" s="20">
        <v>6</v>
      </c>
      <c r="F410" s="20">
        <v>0</v>
      </c>
      <c r="G410" s="21">
        <f t="shared" si="91"/>
        <v>3.7735849056603774E-3</v>
      </c>
      <c r="H410" s="21" t="str">
        <f t="shared" si="92"/>
        <v/>
      </c>
      <c r="I410" s="21">
        <f t="shared" si="93"/>
        <v>1.2526096033402923E-2</v>
      </c>
      <c r="J410" s="21" t="str">
        <f t="shared" si="94"/>
        <v/>
      </c>
      <c r="K410" s="21">
        <f t="shared" si="97"/>
        <v>5</v>
      </c>
      <c r="L410" s="21" t="str">
        <f t="shared" si="98"/>
        <v xml:space="preserve"> </v>
      </c>
      <c r="M410" s="21">
        <f t="shared" si="95"/>
        <v>1.8867924528301886E-2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72</v>
      </c>
      <c r="D413" s="20">
        <v>3</v>
      </c>
      <c r="E413" s="20">
        <v>122</v>
      </c>
      <c r="F413" s="20">
        <v>7</v>
      </c>
      <c r="G413" s="21">
        <f t="shared" si="91"/>
        <v>0.27169811320754716</v>
      </c>
      <c r="H413" s="21">
        <f t="shared" si="92"/>
        <v>5.084745762711864E-3</v>
      </c>
      <c r="I413" s="21">
        <f t="shared" si="93"/>
        <v>0.25469728601252611</v>
      </c>
      <c r="J413" s="21">
        <f t="shared" si="94"/>
        <v>1.2844036697247707E-2</v>
      </c>
      <c r="K413" s="21">
        <f t="shared" si="97"/>
        <v>0.69444444444444442</v>
      </c>
      <c r="L413" s="21">
        <f t="shared" si="98"/>
        <v>1.3333333333333333</v>
      </c>
      <c r="M413" s="21">
        <f t="shared" si="95"/>
        <v>0.18867924528301885</v>
      </c>
      <c r="N413" s="21">
        <f t="shared" si="96"/>
        <v>6.7796610169491515E-3</v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1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>
        <f t="shared" si="94"/>
        <v>1.834862385321101E-3</v>
      </c>
      <c r="K416" s="21" t="str">
        <f t="shared" si="97"/>
        <v xml:space="preserve"> </v>
      </c>
      <c r="L416" s="21">
        <f t="shared" si="98"/>
        <v>1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32</v>
      </c>
      <c r="D419" s="20">
        <v>26</v>
      </c>
      <c r="E419" s="20">
        <v>20</v>
      </c>
      <c r="F419" s="20">
        <v>20</v>
      </c>
      <c r="G419" s="21">
        <f t="shared" si="91"/>
        <v>0.12075471698113208</v>
      </c>
      <c r="H419" s="21">
        <f t="shared" si="92"/>
        <v>4.4067796610169491E-2</v>
      </c>
      <c r="I419" s="21">
        <f t="shared" si="93"/>
        <v>4.1753653444676408E-2</v>
      </c>
      <c r="J419" s="21">
        <f t="shared" si="94"/>
        <v>3.669724770642202E-2</v>
      </c>
      <c r="K419" s="21">
        <f t="shared" si="97"/>
        <v>-0.375</v>
      </c>
      <c r="L419" s="21">
        <f t="shared" si="98"/>
        <v>-0.23076923076923078</v>
      </c>
      <c r="M419" s="21">
        <f t="shared" si="95"/>
        <v>-4.5283018867924532E-2</v>
      </c>
      <c r="N419" s="21">
        <f t="shared" si="96"/>
        <v>-1.016949152542373E-2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15</v>
      </c>
      <c r="D422" s="20">
        <v>2</v>
      </c>
      <c r="E422" s="20">
        <v>16</v>
      </c>
      <c r="F422" s="20">
        <v>5</v>
      </c>
      <c r="G422" s="21">
        <f t="shared" si="91"/>
        <v>5.6603773584905662E-2</v>
      </c>
      <c r="H422" s="21">
        <f t="shared" si="92"/>
        <v>3.3898305084745762E-3</v>
      </c>
      <c r="I422" s="21">
        <f t="shared" si="93"/>
        <v>3.3402922755741124E-2</v>
      </c>
      <c r="J422" s="21">
        <f t="shared" si="94"/>
        <v>9.1743119266055051E-3</v>
      </c>
      <c r="K422" s="21">
        <f t="shared" si="97"/>
        <v>6.6666666666666666E-2</v>
      </c>
      <c r="L422" s="21">
        <f t="shared" si="98"/>
        <v>1.5</v>
      </c>
      <c r="M422" s="21">
        <f t="shared" si="95"/>
        <v>3.7735849056603774E-3</v>
      </c>
      <c r="N422" s="21">
        <f t="shared" si="96"/>
        <v>5.084745762711864E-3</v>
      </c>
    </row>
    <row r="423" spans="1:14" x14ac:dyDescent="0.2">
      <c r="A423" s="18"/>
      <c r="B423" s="19" t="s">
        <v>395</v>
      </c>
      <c r="C423" s="20">
        <v>52</v>
      </c>
      <c r="D423" s="20">
        <v>12</v>
      </c>
      <c r="E423" s="20">
        <v>11</v>
      </c>
      <c r="F423" s="20">
        <v>12</v>
      </c>
      <c r="G423" s="21">
        <f t="shared" si="91"/>
        <v>0.19622641509433963</v>
      </c>
      <c r="H423" s="21">
        <f t="shared" si="92"/>
        <v>2.0338983050847456E-2</v>
      </c>
      <c r="I423" s="21">
        <f t="shared" si="93"/>
        <v>2.2964509394572025E-2</v>
      </c>
      <c r="J423" s="21">
        <f t="shared" si="94"/>
        <v>2.2018348623853212E-2</v>
      </c>
      <c r="K423" s="21">
        <f t="shared" si="97"/>
        <v>-0.78846153846153844</v>
      </c>
      <c r="L423" s="21">
        <f t="shared" si="98"/>
        <v>0</v>
      </c>
      <c r="M423" s="21">
        <f t="shared" si="95"/>
        <v>-0.15471698113207547</v>
      </c>
      <c r="N423" s="21">
        <f t="shared" si="96"/>
        <v>0</v>
      </c>
    </row>
    <row r="424" spans="1:14" x14ac:dyDescent="0.2">
      <c r="A424" s="18"/>
      <c r="B424" s="19" t="s">
        <v>396</v>
      </c>
      <c r="C424" s="20">
        <v>4</v>
      </c>
      <c r="D424" s="20">
        <v>7</v>
      </c>
      <c r="E424" s="20">
        <v>41</v>
      </c>
      <c r="F424" s="20">
        <v>11</v>
      </c>
      <c r="G424" s="21">
        <f t="shared" si="91"/>
        <v>1.509433962264151E-2</v>
      </c>
      <c r="H424" s="21">
        <f t="shared" si="92"/>
        <v>1.1864406779661017E-2</v>
      </c>
      <c r="I424" s="21">
        <f t="shared" si="93"/>
        <v>8.5594989561586635E-2</v>
      </c>
      <c r="J424" s="21">
        <f t="shared" si="94"/>
        <v>2.0183486238532111E-2</v>
      </c>
      <c r="K424" s="21">
        <f t="shared" si="97"/>
        <v>9.25</v>
      </c>
      <c r="L424" s="21">
        <f t="shared" si="98"/>
        <v>0.5714285714285714</v>
      </c>
      <c r="M424" s="21">
        <f t="shared" si="95"/>
        <v>0.13962264150943396</v>
      </c>
      <c r="N424" s="21">
        <f t="shared" si="96"/>
        <v>6.7796610169491523E-3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1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>
        <f t="shared" si="94"/>
        <v>1.834862385321101E-3</v>
      </c>
      <c r="K426" s="21" t="str">
        <f t="shared" si="97"/>
        <v xml:space="preserve"> 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1</v>
      </c>
      <c r="F427" s="20">
        <v>0</v>
      </c>
      <c r="G427" s="21" t="str">
        <f t="shared" si="91"/>
        <v/>
      </c>
      <c r="H427" s="21" t="str">
        <f t="shared" si="92"/>
        <v/>
      </c>
      <c r="I427" s="21">
        <f t="shared" si="93"/>
        <v>2.0876826722338203E-3</v>
      </c>
      <c r="J427" s="21" t="str">
        <f t="shared" si="94"/>
        <v/>
      </c>
      <c r="K427" s="21">
        <f t="shared" si="97"/>
        <v>1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1</v>
      </c>
      <c r="D428" s="20">
        <v>0</v>
      </c>
      <c r="E428" s="20">
        <v>1</v>
      </c>
      <c r="F428" s="20">
        <v>0</v>
      </c>
      <c r="G428" s="21">
        <f t="shared" si="91"/>
        <v>3.7735849056603774E-3</v>
      </c>
      <c r="H428" s="21" t="str">
        <f t="shared" si="92"/>
        <v/>
      </c>
      <c r="I428" s="21">
        <f t="shared" si="93"/>
        <v>2.0876826722338203E-3</v>
      </c>
      <c r="J428" s="21" t="str">
        <f t="shared" si="94"/>
        <v/>
      </c>
      <c r="K428" s="21">
        <f t="shared" si="97"/>
        <v>0</v>
      </c>
      <c r="L428" s="21" t="str">
        <f t="shared" si="98"/>
        <v xml:space="preserve"> </v>
      </c>
      <c r="M428" s="21">
        <f t="shared" si="95"/>
        <v>0</v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3</v>
      </c>
      <c r="E433" s="20">
        <v>3</v>
      </c>
      <c r="F433" s="20">
        <v>7</v>
      </c>
      <c r="G433" s="21" t="str">
        <f t="shared" si="91"/>
        <v/>
      </c>
      <c r="H433" s="21">
        <f t="shared" si="92"/>
        <v>5.084745762711864E-3</v>
      </c>
      <c r="I433" s="21">
        <f t="shared" si="93"/>
        <v>6.2630480167014616E-3</v>
      </c>
      <c r="J433" s="21">
        <f t="shared" si="94"/>
        <v>1.2844036697247707E-2</v>
      </c>
      <c r="K433" s="21">
        <f t="shared" si="97"/>
        <v>1</v>
      </c>
      <c r="L433" s="21">
        <f t="shared" si="98"/>
        <v>1.3333333333333333</v>
      </c>
      <c r="M433" s="21" t="str">
        <f t="shared" si="95"/>
        <v/>
      </c>
      <c r="N433" s="21">
        <f t="shared" si="96"/>
        <v>6.7796610169491515E-3</v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1</v>
      </c>
      <c r="F434" s="20">
        <v>1</v>
      </c>
      <c r="G434" s="21" t="str">
        <f t="shared" si="91"/>
        <v/>
      </c>
      <c r="H434" s="21" t="str">
        <f t="shared" si="92"/>
        <v/>
      </c>
      <c r="I434" s="21">
        <f t="shared" si="93"/>
        <v>2.0876826722338203E-3</v>
      </c>
      <c r="J434" s="21">
        <f t="shared" si="94"/>
        <v>1.834862385321101E-3</v>
      </c>
      <c r="K434" s="21">
        <f t="shared" si="97"/>
        <v>1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1</v>
      </c>
      <c r="F435" s="20">
        <v>3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2.0876826722338203E-3</v>
      </c>
      <c r="J435" s="21">
        <f t="shared" ref="J435:J498" si="102">+IF(F435=0,"",F435/F$371)</f>
        <v>5.5045871559633031E-3</v>
      </c>
      <c r="K435" s="21">
        <f t="shared" si="97"/>
        <v>1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1</v>
      </c>
      <c r="E436" s="20">
        <v>1</v>
      </c>
      <c r="F436" s="20">
        <v>0</v>
      </c>
      <c r="G436" s="21" t="str">
        <f t="shared" si="99"/>
        <v/>
      </c>
      <c r="H436" s="21">
        <f t="shared" si="100"/>
        <v>1.6949152542372881E-3</v>
      </c>
      <c r="I436" s="21">
        <f t="shared" si="101"/>
        <v>2.0876826722338203E-3</v>
      </c>
      <c r="J436" s="21" t="str">
        <f t="shared" si="102"/>
        <v/>
      </c>
      <c r="K436" s="21">
        <f t="shared" ref="K436:K499" si="105">+IF(AND(C436=0,E436=0)," ",IF(C436=0,1,IF(E436=0,-1,(E436-C436)/C436)))</f>
        <v>1</v>
      </c>
      <c r="L436" s="21">
        <f t="shared" ref="L436:L499" si="106">+IF(AND(D436=0,F436=0)," ",IF(D436=0,1,IF(F436=0,-1,(F436-D436)/D436)))</f>
        <v>-1</v>
      </c>
      <c r="M436" s="21" t="str">
        <f t="shared" si="103"/>
        <v/>
      </c>
      <c r="N436" s="21">
        <f t="shared" si="104"/>
        <v>-1.6949152542372881E-3</v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14</v>
      </c>
      <c r="F437" s="20">
        <v>2</v>
      </c>
      <c r="G437" s="21" t="str">
        <f t="shared" si="99"/>
        <v/>
      </c>
      <c r="H437" s="21" t="str">
        <f t="shared" si="100"/>
        <v/>
      </c>
      <c r="I437" s="21">
        <f t="shared" si="101"/>
        <v>2.9227557411273485E-2</v>
      </c>
      <c r="J437" s="21">
        <f t="shared" si="102"/>
        <v>3.669724770642202E-3</v>
      </c>
      <c r="K437" s="21">
        <f t="shared" si="105"/>
        <v>1</v>
      </c>
      <c r="L437" s="21">
        <f t="shared" si="106"/>
        <v>1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7</v>
      </c>
      <c r="F438" s="20">
        <v>5</v>
      </c>
      <c r="G438" s="21" t="str">
        <f t="shared" si="99"/>
        <v/>
      </c>
      <c r="H438" s="21" t="str">
        <f t="shared" si="100"/>
        <v/>
      </c>
      <c r="I438" s="21">
        <f t="shared" si="101"/>
        <v>1.4613778705636743E-2</v>
      </c>
      <c r="J438" s="21">
        <f t="shared" si="102"/>
        <v>9.1743119266055051E-3</v>
      </c>
      <c r="K438" s="21">
        <f t="shared" si="105"/>
        <v>1</v>
      </c>
      <c r="L438" s="21">
        <f t="shared" si="106"/>
        <v>1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3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>
        <f t="shared" si="102"/>
        <v>5.5045871559633031E-3</v>
      </c>
      <c r="K441" s="21" t="str">
        <f t="shared" si="105"/>
        <v xml:space="preserve"> </v>
      </c>
      <c r="L441" s="21">
        <f t="shared" si="106"/>
        <v>1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15</v>
      </c>
      <c r="D446" s="20">
        <v>48</v>
      </c>
      <c r="E446" s="20">
        <v>70</v>
      </c>
      <c r="F446" s="20">
        <v>21</v>
      </c>
      <c r="G446" s="21">
        <f t="shared" si="99"/>
        <v>5.6603773584905662E-2</v>
      </c>
      <c r="H446" s="21">
        <f t="shared" si="100"/>
        <v>8.1355932203389825E-2</v>
      </c>
      <c r="I446" s="21">
        <f t="shared" si="101"/>
        <v>0.14613778705636743</v>
      </c>
      <c r="J446" s="21">
        <f t="shared" si="102"/>
        <v>3.8532110091743121E-2</v>
      </c>
      <c r="K446" s="21">
        <f t="shared" si="105"/>
        <v>3.6666666666666665</v>
      </c>
      <c r="L446" s="21">
        <f t="shared" si="106"/>
        <v>-0.5625</v>
      </c>
      <c r="M446" s="21">
        <f t="shared" si="103"/>
        <v>0.20754716981132076</v>
      </c>
      <c r="N446" s="21">
        <f t="shared" si="104"/>
        <v>-4.576271186440678E-2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1</v>
      </c>
      <c r="F449" s="20">
        <v>0</v>
      </c>
      <c r="G449" s="21" t="str">
        <f t="shared" si="99"/>
        <v/>
      </c>
      <c r="H449" s="21" t="str">
        <f t="shared" si="100"/>
        <v/>
      </c>
      <c r="I449" s="21">
        <f t="shared" si="101"/>
        <v>2.0876826722338203E-3</v>
      </c>
      <c r="J449" s="21" t="str">
        <f t="shared" si="102"/>
        <v/>
      </c>
      <c r="K449" s="21">
        <f t="shared" si="105"/>
        <v>1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1</v>
      </c>
      <c r="E451" s="20">
        <v>0</v>
      </c>
      <c r="F451" s="20">
        <v>1</v>
      </c>
      <c r="G451" s="21" t="str">
        <f t="shared" si="99"/>
        <v/>
      </c>
      <c r="H451" s="21">
        <f t="shared" si="100"/>
        <v>1.6949152542372881E-3</v>
      </c>
      <c r="I451" s="21" t="str">
        <f t="shared" si="101"/>
        <v/>
      </c>
      <c r="J451" s="21">
        <f t="shared" si="102"/>
        <v>1.834862385321101E-3</v>
      </c>
      <c r="K451" s="21" t="str">
        <f t="shared" si="105"/>
        <v xml:space="preserve"> </v>
      </c>
      <c r="L451" s="21">
        <f t="shared" si="106"/>
        <v>0</v>
      </c>
      <c r="M451" s="21" t="str">
        <f t="shared" si="103"/>
        <v/>
      </c>
      <c r="N451" s="21">
        <f t="shared" si="104"/>
        <v>0</v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76</v>
      </c>
      <c r="E460" s="20">
        <v>1</v>
      </c>
      <c r="F460" s="20">
        <v>58</v>
      </c>
      <c r="G460" s="21" t="str">
        <f t="shared" si="99"/>
        <v/>
      </c>
      <c r="H460" s="21">
        <f t="shared" si="100"/>
        <v>0.12881355932203389</v>
      </c>
      <c r="I460" s="21">
        <f t="shared" si="101"/>
        <v>2.0876826722338203E-3</v>
      </c>
      <c r="J460" s="21">
        <f t="shared" si="102"/>
        <v>0.10642201834862386</v>
      </c>
      <c r="K460" s="21">
        <f t="shared" si="105"/>
        <v>1</v>
      </c>
      <c r="L460" s="21">
        <f t="shared" si="106"/>
        <v>-0.23684210526315788</v>
      </c>
      <c r="M460" s="21" t="str">
        <f t="shared" si="103"/>
        <v/>
      </c>
      <c r="N460" s="21">
        <f t="shared" si="104"/>
        <v>-3.0508474576271184E-2</v>
      </c>
    </row>
    <row r="461" spans="1:14" x14ac:dyDescent="0.2">
      <c r="A461" s="18"/>
      <c r="B461" s="19" t="s">
        <v>433</v>
      </c>
      <c r="C461" s="20">
        <v>0</v>
      </c>
      <c r="D461" s="20">
        <v>4</v>
      </c>
      <c r="E461" s="20">
        <v>0</v>
      </c>
      <c r="F461" s="20">
        <v>0</v>
      </c>
      <c r="G461" s="21" t="str">
        <f t="shared" si="99"/>
        <v/>
      </c>
      <c r="H461" s="21">
        <f t="shared" si="100"/>
        <v>6.7796610169491523E-3</v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>
        <f t="shared" si="106"/>
        <v>-1</v>
      </c>
      <c r="M461" s="21" t="str">
        <f t="shared" si="103"/>
        <v/>
      </c>
      <c r="N461" s="21">
        <f t="shared" si="104"/>
        <v>-6.7796610169491523E-3</v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1</v>
      </c>
      <c r="E465" s="20">
        <v>0</v>
      </c>
      <c r="F465" s="20">
        <v>0</v>
      </c>
      <c r="G465" s="21" t="str">
        <f t="shared" si="99"/>
        <v/>
      </c>
      <c r="H465" s="21">
        <f t="shared" si="100"/>
        <v>1.6949152542372881E-3</v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>
        <f t="shared" si="106"/>
        <v>-1</v>
      </c>
      <c r="M465" s="21" t="str">
        <f t="shared" si="103"/>
        <v/>
      </c>
      <c r="N465" s="21">
        <f t="shared" si="104"/>
        <v>-1.6949152542372881E-3</v>
      </c>
    </row>
    <row r="466" spans="1:14" x14ac:dyDescent="0.2">
      <c r="A466" s="18"/>
      <c r="B466" s="19" t="s">
        <v>438</v>
      </c>
      <c r="C466" s="20">
        <v>0</v>
      </c>
      <c r="D466" s="20">
        <v>16</v>
      </c>
      <c r="E466" s="20">
        <v>0</v>
      </c>
      <c r="F466" s="20">
        <v>0</v>
      </c>
      <c r="G466" s="21" t="str">
        <f t="shared" si="99"/>
        <v/>
      </c>
      <c r="H466" s="21">
        <f t="shared" si="100"/>
        <v>2.7118644067796609E-2</v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>
        <f t="shared" si="106"/>
        <v>-1</v>
      </c>
      <c r="M466" s="21" t="str">
        <f t="shared" si="103"/>
        <v/>
      </c>
      <c r="N466" s="21">
        <f t="shared" si="104"/>
        <v>-2.7118644067796609E-2</v>
      </c>
    </row>
    <row r="467" spans="1:14" x14ac:dyDescent="0.2">
      <c r="A467" s="18"/>
      <c r="B467" s="19" t="s">
        <v>439</v>
      </c>
      <c r="C467" s="20">
        <v>0</v>
      </c>
      <c r="D467" s="20">
        <v>3</v>
      </c>
      <c r="E467" s="20">
        <v>0</v>
      </c>
      <c r="F467" s="20">
        <v>0</v>
      </c>
      <c r="G467" s="21" t="str">
        <f t="shared" si="99"/>
        <v/>
      </c>
      <c r="H467" s="21">
        <f t="shared" si="100"/>
        <v>5.084745762711864E-3</v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>
        <f t="shared" si="106"/>
        <v>-1</v>
      </c>
      <c r="M467" s="21" t="str">
        <f t="shared" si="103"/>
        <v/>
      </c>
      <c r="N467" s="21">
        <f t="shared" si="104"/>
        <v>-5.084745762711864E-3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3</v>
      </c>
      <c r="E469" s="20">
        <v>0</v>
      </c>
      <c r="F469" s="20">
        <v>2</v>
      </c>
      <c r="G469" s="21" t="str">
        <f t="shared" si="99"/>
        <v/>
      </c>
      <c r="H469" s="21">
        <f t="shared" si="100"/>
        <v>5.084745762711864E-3</v>
      </c>
      <c r="I469" s="21" t="str">
        <f t="shared" si="101"/>
        <v/>
      </c>
      <c r="J469" s="21">
        <f t="shared" si="102"/>
        <v>3.669724770642202E-3</v>
      </c>
      <c r="K469" s="21" t="str">
        <f t="shared" si="105"/>
        <v xml:space="preserve"> </v>
      </c>
      <c r="L469" s="21">
        <f t="shared" si="106"/>
        <v>-0.33333333333333331</v>
      </c>
      <c r="M469" s="21" t="str">
        <f t="shared" si="103"/>
        <v/>
      </c>
      <c r="N469" s="21">
        <f t="shared" si="104"/>
        <v>-1.6949152542372879E-3</v>
      </c>
    </row>
    <row r="470" spans="1:14" x14ac:dyDescent="0.2">
      <c r="A470" s="18"/>
      <c r="B470" s="19" t="s">
        <v>442</v>
      </c>
      <c r="C470" s="20">
        <v>3</v>
      </c>
      <c r="D470" s="20">
        <v>7</v>
      </c>
      <c r="E470" s="20">
        <v>2</v>
      </c>
      <c r="F470" s="20">
        <v>5</v>
      </c>
      <c r="G470" s="21">
        <f t="shared" si="99"/>
        <v>1.1320754716981131E-2</v>
      </c>
      <c r="H470" s="21">
        <f t="shared" si="100"/>
        <v>1.1864406779661017E-2</v>
      </c>
      <c r="I470" s="21">
        <f t="shared" si="101"/>
        <v>4.1753653444676405E-3</v>
      </c>
      <c r="J470" s="21">
        <f t="shared" si="102"/>
        <v>9.1743119266055051E-3</v>
      </c>
      <c r="K470" s="21">
        <f t="shared" si="105"/>
        <v>-0.33333333333333331</v>
      </c>
      <c r="L470" s="21">
        <f t="shared" si="106"/>
        <v>-0.2857142857142857</v>
      </c>
      <c r="M470" s="21">
        <f t="shared" si="103"/>
        <v>-3.773584905660377E-3</v>
      </c>
      <c r="N470" s="21">
        <f t="shared" si="104"/>
        <v>-3.3898305084745762E-3</v>
      </c>
    </row>
    <row r="471" spans="1:14" x14ac:dyDescent="0.2">
      <c r="A471" s="18"/>
      <c r="B471" s="19" t="s">
        <v>443</v>
      </c>
      <c r="C471" s="20">
        <v>0</v>
      </c>
      <c r="D471" s="20">
        <v>3</v>
      </c>
      <c r="E471" s="20">
        <v>0</v>
      </c>
      <c r="F471" s="20">
        <v>0</v>
      </c>
      <c r="G471" s="21" t="str">
        <f t="shared" si="99"/>
        <v/>
      </c>
      <c r="H471" s="21">
        <f t="shared" si="100"/>
        <v>5.084745762711864E-3</v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>
        <f t="shared" si="106"/>
        <v>-1</v>
      </c>
      <c r="M471" s="21" t="str">
        <f t="shared" si="103"/>
        <v/>
      </c>
      <c r="N471" s="21">
        <f t="shared" si="104"/>
        <v>-5.084745762711864E-3</v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2</v>
      </c>
      <c r="E473" s="20">
        <v>0</v>
      </c>
      <c r="F473" s="20">
        <v>10</v>
      </c>
      <c r="G473" s="21" t="str">
        <f t="shared" si="99"/>
        <v/>
      </c>
      <c r="H473" s="21">
        <f t="shared" si="100"/>
        <v>3.3898305084745762E-3</v>
      </c>
      <c r="I473" s="21" t="str">
        <f t="shared" si="101"/>
        <v/>
      </c>
      <c r="J473" s="21">
        <f t="shared" si="102"/>
        <v>1.834862385321101E-2</v>
      </c>
      <c r="K473" s="21" t="str">
        <f t="shared" si="105"/>
        <v xml:space="preserve"> </v>
      </c>
      <c r="L473" s="21">
        <f t="shared" si="106"/>
        <v>4</v>
      </c>
      <c r="M473" s="21" t="str">
        <f t="shared" si="103"/>
        <v/>
      </c>
      <c r="N473" s="21">
        <f t="shared" si="104"/>
        <v>1.3559322033898305E-2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7</v>
      </c>
      <c r="E478" s="20">
        <v>0</v>
      </c>
      <c r="F478" s="20">
        <v>0</v>
      </c>
      <c r="G478" s="21" t="str">
        <f t="shared" si="99"/>
        <v/>
      </c>
      <c r="H478" s="21">
        <f t="shared" si="100"/>
        <v>1.1864406779661017E-2</v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>
        <f t="shared" si="106"/>
        <v>-1</v>
      </c>
      <c r="M478" s="21" t="str">
        <f t="shared" si="103"/>
        <v/>
      </c>
      <c r="N478" s="21">
        <f t="shared" si="104"/>
        <v>-1.1864406779661017E-2</v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1</v>
      </c>
      <c r="G483" s="21" t="str">
        <f t="shared" si="99"/>
        <v/>
      </c>
      <c r="H483" s="21">
        <f t="shared" si="100"/>
        <v>1.6949152542372881E-3</v>
      </c>
      <c r="I483" s="21" t="str">
        <f t="shared" si="101"/>
        <v/>
      </c>
      <c r="J483" s="21">
        <f t="shared" si="102"/>
        <v>1.834862385321101E-3</v>
      </c>
      <c r="K483" s="21" t="str">
        <f t="shared" si="105"/>
        <v xml:space="preserve"> </v>
      </c>
      <c r="L483" s="21">
        <f t="shared" si="106"/>
        <v>0</v>
      </c>
      <c r="M483" s="21" t="str">
        <f t="shared" si="103"/>
        <v/>
      </c>
      <c r="N483" s="21">
        <f t="shared" si="104"/>
        <v>0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4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>
        <f t="shared" si="102"/>
        <v>7.3394495412844041E-3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3</v>
      </c>
      <c r="E485" s="20">
        <v>0</v>
      </c>
      <c r="F485" s="20">
        <v>7</v>
      </c>
      <c r="G485" s="21" t="str">
        <f t="shared" si="99"/>
        <v/>
      </c>
      <c r="H485" s="21">
        <f t="shared" si="100"/>
        <v>5.084745762711864E-3</v>
      </c>
      <c r="I485" s="21" t="str">
        <f t="shared" si="101"/>
        <v/>
      </c>
      <c r="J485" s="21">
        <f t="shared" si="102"/>
        <v>1.2844036697247707E-2</v>
      </c>
      <c r="K485" s="21" t="str">
        <f t="shared" si="105"/>
        <v xml:space="preserve"> </v>
      </c>
      <c r="L485" s="21">
        <f t="shared" si="106"/>
        <v>1.3333333333333333</v>
      </c>
      <c r="M485" s="21" t="str">
        <f t="shared" si="103"/>
        <v/>
      </c>
      <c r="N485" s="21">
        <f t="shared" si="104"/>
        <v>6.7796610169491515E-3</v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1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1.834862385321101E-3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4</v>
      </c>
      <c r="E487" s="20">
        <v>0</v>
      </c>
      <c r="F487" s="20">
        <v>0</v>
      </c>
      <c r="G487" s="21" t="str">
        <f t="shared" si="99"/>
        <v/>
      </c>
      <c r="H487" s="21">
        <f t="shared" si="100"/>
        <v>6.7796610169491523E-3</v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>
        <f t="shared" si="106"/>
        <v>-1</v>
      </c>
      <c r="M487" s="21" t="str">
        <f t="shared" si="103"/>
        <v/>
      </c>
      <c r="N487" s="21">
        <f t="shared" si="104"/>
        <v>-6.7796610169491523E-3</v>
      </c>
    </row>
    <row r="488" spans="1:14" ht="25.5" x14ac:dyDescent="0.2">
      <c r="A488" s="18"/>
      <c r="B488" s="19" t="s">
        <v>460</v>
      </c>
      <c r="C488" s="20">
        <v>0</v>
      </c>
      <c r="D488" s="20">
        <v>7</v>
      </c>
      <c r="E488" s="20">
        <v>0</v>
      </c>
      <c r="F488" s="20">
        <v>0</v>
      </c>
      <c r="G488" s="21" t="str">
        <f t="shared" si="99"/>
        <v/>
      </c>
      <c r="H488" s="21">
        <f t="shared" si="100"/>
        <v>1.1864406779661017E-2</v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>
        <f t="shared" si="106"/>
        <v>-1</v>
      </c>
      <c r="M488" s="21" t="str">
        <f t="shared" si="103"/>
        <v/>
      </c>
      <c r="N488" s="21">
        <f t="shared" si="104"/>
        <v>-1.1864406779661017E-2</v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1</v>
      </c>
      <c r="E490" s="20">
        <v>0</v>
      </c>
      <c r="F490" s="20">
        <v>0</v>
      </c>
      <c r="G490" s="21" t="str">
        <f t="shared" si="99"/>
        <v/>
      </c>
      <c r="H490" s="21">
        <f t="shared" si="100"/>
        <v>1.6949152542372881E-3</v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>
        <f t="shared" si="106"/>
        <v>-1</v>
      </c>
      <c r="M490" s="21" t="str">
        <f t="shared" si="103"/>
        <v/>
      </c>
      <c r="N490" s="21">
        <f t="shared" si="104"/>
        <v>-1.6949152542372881E-3</v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6</v>
      </c>
      <c r="E493" s="20">
        <v>0</v>
      </c>
      <c r="F493" s="20">
        <v>15</v>
      </c>
      <c r="G493" s="21" t="str">
        <f t="shared" si="99"/>
        <v/>
      </c>
      <c r="H493" s="21">
        <f t="shared" si="100"/>
        <v>1.0169491525423728E-2</v>
      </c>
      <c r="I493" s="21" t="str">
        <f t="shared" si="101"/>
        <v/>
      </c>
      <c r="J493" s="21">
        <f t="shared" si="102"/>
        <v>2.7522935779816515E-2</v>
      </c>
      <c r="K493" s="21" t="str">
        <f t="shared" si="105"/>
        <v xml:space="preserve"> </v>
      </c>
      <c r="L493" s="21">
        <f t="shared" si="106"/>
        <v>1.5</v>
      </c>
      <c r="M493" s="21" t="str">
        <f t="shared" si="103"/>
        <v/>
      </c>
      <c r="N493" s="21">
        <f t="shared" si="104"/>
        <v>1.5254237288135592E-2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8</v>
      </c>
      <c r="E496" s="20">
        <v>0</v>
      </c>
      <c r="F496" s="20">
        <v>5</v>
      </c>
      <c r="G496" s="21" t="str">
        <f t="shared" si="99"/>
        <v/>
      </c>
      <c r="H496" s="21">
        <f t="shared" si="100"/>
        <v>1.3559322033898305E-2</v>
      </c>
      <c r="I496" s="21" t="str">
        <f t="shared" si="101"/>
        <v/>
      </c>
      <c r="J496" s="21">
        <f t="shared" si="102"/>
        <v>9.1743119266055051E-3</v>
      </c>
      <c r="K496" s="21" t="str">
        <f t="shared" si="105"/>
        <v xml:space="preserve"> </v>
      </c>
      <c r="L496" s="21">
        <f t="shared" si="106"/>
        <v>-0.375</v>
      </c>
      <c r="M496" s="21" t="str">
        <f t="shared" si="103"/>
        <v/>
      </c>
      <c r="N496" s="21">
        <f t="shared" si="104"/>
        <v>-5.084745762711864E-3</v>
      </c>
    </row>
    <row r="497" spans="1:14" x14ac:dyDescent="0.2">
      <c r="A497" s="18"/>
      <c r="B497" s="19" t="s">
        <v>469</v>
      </c>
      <c r="C497" s="20">
        <v>0</v>
      </c>
      <c r="D497" s="20">
        <v>1</v>
      </c>
      <c r="E497" s="20">
        <v>0</v>
      </c>
      <c r="F497" s="20">
        <v>5</v>
      </c>
      <c r="G497" s="21" t="str">
        <f t="shared" si="99"/>
        <v/>
      </c>
      <c r="H497" s="21">
        <f t="shared" si="100"/>
        <v>1.6949152542372881E-3</v>
      </c>
      <c r="I497" s="21" t="str">
        <f t="shared" si="101"/>
        <v/>
      </c>
      <c r="J497" s="21">
        <f t="shared" si="102"/>
        <v>9.1743119266055051E-3</v>
      </c>
      <c r="K497" s="21" t="str">
        <f t="shared" si="105"/>
        <v xml:space="preserve"> </v>
      </c>
      <c r="L497" s="21">
        <f t="shared" si="106"/>
        <v>4</v>
      </c>
      <c r="M497" s="21" t="str">
        <f t="shared" si="103"/>
        <v/>
      </c>
      <c r="N497" s="21">
        <f t="shared" si="104"/>
        <v>6.7796610169491523E-3</v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40</v>
      </c>
      <c r="E499" s="20">
        <v>2</v>
      </c>
      <c r="F499" s="20">
        <v>55</v>
      </c>
      <c r="G499" s="21" t="str">
        <f t="shared" ref="G499:G562" si="107">+IF(C499=0,"",C499/C$371)</f>
        <v/>
      </c>
      <c r="H499" s="21">
        <f t="shared" ref="H499:H562" si="108">+IF(D499=0,"",D499/D$371)</f>
        <v>6.7796610169491525E-2</v>
      </c>
      <c r="I499" s="21">
        <f t="shared" ref="I499:I562" si="109">+IF(E499=0,"",E499/E$371)</f>
        <v>4.1753653444676405E-3</v>
      </c>
      <c r="J499" s="21">
        <f t="shared" ref="J499:J562" si="110">+IF(F499=0,"",F499/F$371)</f>
        <v>0.10091743119266056</v>
      </c>
      <c r="K499" s="21">
        <f t="shared" si="105"/>
        <v>1</v>
      </c>
      <c r="L499" s="21">
        <f t="shared" si="106"/>
        <v>0.375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2.5423728813559324E-2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5</v>
      </c>
      <c r="E507" s="20">
        <v>0</v>
      </c>
      <c r="F507" s="20">
        <v>7</v>
      </c>
      <c r="G507" s="21" t="str">
        <f t="shared" si="107"/>
        <v/>
      </c>
      <c r="H507" s="21">
        <f t="shared" si="108"/>
        <v>8.4745762711864406E-3</v>
      </c>
      <c r="I507" s="21" t="str">
        <f t="shared" si="109"/>
        <v/>
      </c>
      <c r="J507" s="21">
        <f t="shared" si="110"/>
        <v>1.2844036697247707E-2</v>
      </c>
      <c r="K507" s="21" t="str">
        <f t="shared" si="113"/>
        <v xml:space="preserve"> </v>
      </c>
      <c r="L507" s="21">
        <f t="shared" si="114"/>
        <v>0.4</v>
      </c>
      <c r="M507" s="21" t="str">
        <f t="shared" si="111"/>
        <v/>
      </c>
      <c r="N507" s="21">
        <f t="shared" si="112"/>
        <v>3.3898305084745766E-3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1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>
        <f t="shared" si="110"/>
        <v>1.834862385321101E-3</v>
      </c>
      <c r="K509" s="21" t="str">
        <f t="shared" si="113"/>
        <v xml:space="preserve"> </v>
      </c>
      <c r="L509" s="21">
        <f t="shared" si="114"/>
        <v>1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1</v>
      </c>
      <c r="E511" s="20">
        <v>0</v>
      </c>
      <c r="F511" s="20">
        <v>0</v>
      </c>
      <c r="G511" s="21" t="str">
        <f t="shared" si="107"/>
        <v/>
      </c>
      <c r="H511" s="21">
        <f t="shared" si="108"/>
        <v>1.6949152542372881E-3</v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>
        <f t="shared" si="114"/>
        <v>-1</v>
      </c>
      <c r="M511" s="21" t="str">
        <f t="shared" si="111"/>
        <v/>
      </c>
      <c r="N511" s="21">
        <f t="shared" si="112"/>
        <v>-1.6949152542372881E-3</v>
      </c>
    </row>
    <row r="512" spans="1:14" x14ac:dyDescent="0.2">
      <c r="A512" s="18"/>
      <c r="B512" s="19" t="s">
        <v>484</v>
      </c>
      <c r="C512" s="20">
        <v>0</v>
      </c>
      <c r="D512" s="20">
        <v>3</v>
      </c>
      <c r="E512" s="20">
        <v>0</v>
      </c>
      <c r="F512" s="20">
        <v>3</v>
      </c>
      <c r="G512" s="21" t="str">
        <f t="shared" si="107"/>
        <v/>
      </c>
      <c r="H512" s="21">
        <f t="shared" si="108"/>
        <v>5.084745762711864E-3</v>
      </c>
      <c r="I512" s="21" t="str">
        <f t="shared" si="109"/>
        <v/>
      </c>
      <c r="J512" s="21">
        <f t="shared" si="110"/>
        <v>5.5045871559633031E-3</v>
      </c>
      <c r="K512" s="21" t="str">
        <f t="shared" si="113"/>
        <v xml:space="preserve"> </v>
      </c>
      <c r="L512" s="21">
        <f t="shared" si="114"/>
        <v>0</v>
      </c>
      <c r="M512" s="21" t="str">
        <f t="shared" si="111"/>
        <v/>
      </c>
      <c r="N512" s="21">
        <f t="shared" si="112"/>
        <v>0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1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1.834862385321101E-3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2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3.669724770642202E-3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1</v>
      </c>
      <c r="F517" s="20">
        <v>3</v>
      </c>
      <c r="G517" s="21" t="str">
        <f t="shared" si="107"/>
        <v/>
      </c>
      <c r="H517" s="21" t="str">
        <f t="shared" si="108"/>
        <v/>
      </c>
      <c r="I517" s="21">
        <f t="shared" si="109"/>
        <v>2.0876826722338203E-3</v>
      </c>
      <c r="J517" s="21">
        <f t="shared" si="110"/>
        <v>5.5045871559633031E-3</v>
      </c>
      <c r="K517" s="21">
        <f t="shared" si="113"/>
        <v>1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1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1.834862385321101E-3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1</v>
      </c>
      <c r="E525" s="20">
        <v>0</v>
      </c>
      <c r="F525" s="20">
        <v>2</v>
      </c>
      <c r="G525" s="21" t="str">
        <f t="shared" si="107"/>
        <v/>
      </c>
      <c r="H525" s="21">
        <f t="shared" si="108"/>
        <v>1.6949152542372881E-3</v>
      </c>
      <c r="I525" s="21" t="str">
        <f t="shared" si="109"/>
        <v/>
      </c>
      <c r="J525" s="21">
        <f t="shared" si="110"/>
        <v>3.669724770642202E-3</v>
      </c>
      <c r="K525" s="21" t="str">
        <f t="shared" si="113"/>
        <v xml:space="preserve"> </v>
      </c>
      <c r="L525" s="21">
        <f t="shared" si="114"/>
        <v>1</v>
      </c>
      <c r="M525" s="21" t="str">
        <f t="shared" si="111"/>
        <v/>
      </c>
      <c r="N525" s="21">
        <f t="shared" si="112"/>
        <v>1.6949152542372881E-3</v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1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>
        <f t="shared" si="110"/>
        <v>1.834862385321101E-3</v>
      </c>
      <c r="K527" s="21" t="str">
        <f t="shared" si="113"/>
        <v xml:space="preserve"> </v>
      </c>
      <c r="L527" s="21">
        <f t="shared" si="114"/>
        <v>1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</v>
      </c>
      <c r="D539" s="20">
        <v>0</v>
      </c>
      <c r="E539" s="20">
        <v>2</v>
      </c>
      <c r="F539" s="20">
        <v>0</v>
      </c>
      <c r="G539" s="21">
        <f t="shared" si="107"/>
        <v>3.7735849056603774E-3</v>
      </c>
      <c r="H539" s="21" t="str">
        <f t="shared" si="108"/>
        <v/>
      </c>
      <c r="I539" s="21">
        <f t="shared" si="109"/>
        <v>4.1753653444676405E-3</v>
      </c>
      <c r="J539" s="21" t="str">
        <f t="shared" si="110"/>
        <v/>
      </c>
      <c r="K539" s="21">
        <f t="shared" si="113"/>
        <v>1</v>
      </c>
      <c r="L539" s="21" t="str">
        <f t="shared" si="114"/>
        <v xml:space="preserve"> </v>
      </c>
      <c r="M539" s="21">
        <f t="shared" si="111"/>
        <v>3.7735849056603774E-3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18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>
        <f t="shared" si="110"/>
        <v>3.3027522935779818E-2</v>
      </c>
      <c r="K544" s="21" t="str">
        <f t="shared" si="113"/>
        <v xml:space="preserve"> </v>
      </c>
      <c r="L544" s="21">
        <f t="shared" si="114"/>
        <v>1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1</v>
      </c>
      <c r="F545" s="20">
        <v>2</v>
      </c>
      <c r="G545" s="21" t="str">
        <f t="shared" si="107"/>
        <v/>
      </c>
      <c r="H545" s="21" t="str">
        <f t="shared" si="108"/>
        <v/>
      </c>
      <c r="I545" s="21">
        <f t="shared" si="109"/>
        <v>2.0876826722338203E-3</v>
      </c>
      <c r="J545" s="21">
        <f t="shared" si="110"/>
        <v>3.669724770642202E-3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2</v>
      </c>
      <c r="E546" s="20">
        <v>0</v>
      </c>
      <c r="F546" s="20">
        <v>0</v>
      </c>
      <c r="G546" s="21" t="str">
        <f t="shared" si="107"/>
        <v/>
      </c>
      <c r="H546" s="21">
        <f t="shared" si="108"/>
        <v>3.3898305084745762E-3</v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>
        <f t="shared" si="114"/>
        <v>-1</v>
      </c>
      <c r="M546" s="21" t="str">
        <f t="shared" si="111"/>
        <v/>
      </c>
      <c r="N546" s="21">
        <f t="shared" si="112"/>
        <v>-3.3898305084745762E-3</v>
      </c>
    </row>
    <row r="547" spans="1:14" ht="25.5" x14ac:dyDescent="0.2">
      <c r="A547" s="18"/>
      <c r="B547" s="19" t="s">
        <v>519</v>
      </c>
      <c r="C547" s="20">
        <v>0</v>
      </c>
      <c r="D547" s="20">
        <v>4</v>
      </c>
      <c r="E547" s="20">
        <v>0</v>
      </c>
      <c r="F547" s="20">
        <v>0</v>
      </c>
      <c r="G547" s="21" t="str">
        <f t="shared" si="107"/>
        <v/>
      </c>
      <c r="H547" s="21">
        <f t="shared" si="108"/>
        <v>6.7796610169491523E-3</v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>
        <f t="shared" si="114"/>
        <v>-1</v>
      </c>
      <c r="M547" s="21" t="str">
        <f t="shared" si="111"/>
        <v/>
      </c>
      <c r="N547" s="21">
        <f t="shared" si="112"/>
        <v>-6.7796610169491523E-3</v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1</v>
      </c>
      <c r="E561" s="20">
        <v>0</v>
      </c>
      <c r="F561" s="20">
        <v>1</v>
      </c>
      <c r="G561" s="21" t="str">
        <f t="shared" si="107"/>
        <v/>
      </c>
      <c r="H561" s="21">
        <f t="shared" si="108"/>
        <v>1.6949152542372881E-3</v>
      </c>
      <c r="I561" s="21" t="str">
        <f t="shared" si="109"/>
        <v/>
      </c>
      <c r="J561" s="21">
        <f t="shared" si="110"/>
        <v>1.834862385321101E-3</v>
      </c>
      <c r="K561" s="21" t="str">
        <f t="shared" si="113"/>
        <v xml:space="preserve"> </v>
      </c>
      <c r="L561" s="21">
        <f t="shared" si="114"/>
        <v>0</v>
      </c>
      <c r="M561" s="21" t="str">
        <f t="shared" si="111"/>
        <v/>
      </c>
      <c r="N561" s="21">
        <f t="shared" si="112"/>
        <v>0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1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>
        <f t="shared" ref="H563:H604" si="116">+IF(D563=0,"",D563/D$371)</f>
        <v>1.6949152542372881E-3</v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>
        <f t="shared" si="114"/>
        <v>-1</v>
      </c>
      <c r="M563" s="21" t="str">
        <f t="shared" ref="M563:M604" si="119">+IF(OR(AND(G563=""),(K563="")),"",G563*K563)</f>
        <v/>
      </c>
      <c r="N563" s="21">
        <f t="shared" ref="N563:N604" si="120">+IF(OR(AND(H563=""),(L563="")),"",H563*L563)</f>
        <v>-1.6949152542372881E-3</v>
      </c>
    </row>
    <row r="564" spans="1:14" x14ac:dyDescent="0.2">
      <c r="A564" s="18"/>
      <c r="B564" s="19" t="s">
        <v>536</v>
      </c>
      <c r="C564" s="20">
        <v>3</v>
      </c>
      <c r="D564" s="20">
        <v>3</v>
      </c>
      <c r="E564" s="20">
        <v>0</v>
      </c>
      <c r="F564" s="20">
        <v>2</v>
      </c>
      <c r="G564" s="21">
        <f t="shared" si="115"/>
        <v>1.1320754716981131E-2</v>
      </c>
      <c r="H564" s="21">
        <f t="shared" si="116"/>
        <v>5.084745762711864E-3</v>
      </c>
      <c r="I564" s="21" t="str">
        <f t="shared" si="117"/>
        <v/>
      </c>
      <c r="J564" s="21">
        <f t="shared" si="118"/>
        <v>3.669724770642202E-3</v>
      </c>
      <c r="K564" s="21">
        <f t="shared" ref="K564:K604" si="121">+IF(AND(C564=0,E564=0)," ",IF(C564=0,1,IF(E564=0,-1,(E564-C564)/C564)))</f>
        <v>-1</v>
      </c>
      <c r="L564" s="21">
        <f t="shared" ref="L564:L604" si="122">+IF(AND(D564=0,F564=0)," ",IF(D564=0,1,IF(F564=0,-1,(F564-D564)/D564)))</f>
        <v>-0.33333333333333331</v>
      </c>
      <c r="M564" s="21">
        <f t="shared" si="119"/>
        <v>-1.1320754716981131E-2</v>
      </c>
      <c r="N564" s="21">
        <f t="shared" si="120"/>
        <v>-1.6949152542372879E-3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4</v>
      </c>
      <c r="E567" s="20">
        <v>0</v>
      </c>
      <c r="F567" s="20">
        <v>10</v>
      </c>
      <c r="G567" s="21" t="str">
        <f t="shared" si="115"/>
        <v/>
      </c>
      <c r="H567" s="21">
        <f t="shared" si="116"/>
        <v>6.7796610169491523E-3</v>
      </c>
      <c r="I567" s="21" t="str">
        <f t="shared" si="117"/>
        <v/>
      </c>
      <c r="J567" s="21">
        <f t="shared" si="118"/>
        <v>1.834862385321101E-2</v>
      </c>
      <c r="K567" s="21" t="str">
        <f t="shared" si="121"/>
        <v xml:space="preserve"> </v>
      </c>
      <c r="L567" s="21">
        <f t="shared" si="122"/>
        <v>1.5</v>
      </c>
      <c r="M567" s="21" t="str">
        <f t="shared" si="119"/>
        <v/>
      </c>
      <c r="N567" s="21">
        <f t="shared" si="120"/>
        <v>1.0169491525423728E-2</v>
      </c>
    </row>
    <row r="568" spans="1:14" x14ac:dyDescent="0.2">
      <c r="A568" s="18"/>
      <c r="B568" s="19" t="s">
        <v>540</v>
      </c>
      <c r="C568" s="20">
        <v>0</v>
      </c>
      <c r="D568" s="20">
        <v>3</v>
      </c>
      <c r="E568" s="20">
        <v>0</v>
      </c>
      <c r="F568" s="20">
        <v>4</v>
      </c>
      <c r="G568" s="21" t="str">
        <f t="shared" si="115"/>
        <v/>
      </c>
      <c r="H568" s="21">
        <f t="shared" si="116"/>
        <v>5.084745762711864E-3</v>
      </c>
      <c r="I568" s="21" t="str">
        <f t="shared" si="117"/>
        <v/>
      </c>
      <c r="J568" s="21">
        <f t="shared" si="118"/>
        <v>7.3394495412844041E-3</v>
      </c>
      <c r="K568" s="21" t="str">
        <f t="shared" si="121"/>
        <v xml:space="preserve"> </v>
      </c>
      <c r="L568" s="21">
        <f t="shared" si="122"/>
        <v>0.33333333333333331</v>
      </c>
      <c r="M568" s="21" t="str">
        <f t="shared" si="119"/>
        <v/>
      </c>
      <c r="N568" s="21">
        <f t="shared" si="120"/>
        <v>1.6949152542372879E-3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1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>
        <f t="shared" si="118"/>
        <v>1.834862385321101E-3</v>
      </c>
      <c r="K579" s="21" t="str">
        <f t="shared" si="121"/>
        <v xml:space="preserve"> </v>
      </c>
      <c r="L579" s="21">
        <f t="shared" si="122"/>
        <v>1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2</v>
      </c>
      <c r="E580" s="20">
        <v>0</v>
      </c>
      <c r="F580" s="20">
        <v>10</v>
      </c>
      <c r="G580" s="21" t="str">
        <f t="shared" si="115"/>
        <v/>
      </c>
      <c r="H580" s="21">
        <f t="shared" si="116"/>
        <v>3.3898305084745762E-3</v>
      </c>
      <c r="I580" s="21" t="str">
        <f t="shared" si="117"/>
        <v/>
      </c>
      <c r="J580" s="21">
        <f t="shared" si="118"/>
        <v>1.834862385321101E-2</v>
      </c>
      <c r="K580" s="21" t="str">
        <f t="shared" si="121"/>
        <v xml:space="preserve"> </v>
      </c>
      <c r="L580" s="21">
        <f t="shared" si="122"/>
        <v>4</v>
      </c>
      <c r="M580" s="21" t="str">
        <f t="shared" si="119"/>
        <v/>
      </c>
      <c r="N580" s="21">
        <f t="shared" si="120"/>
        <v>1.3559322033898305E-2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16</v>
      </c>
      <c r="E583" s="20">
        <v>0</v>
      </c>
      <c r="F583" s="20">
        <v>20</v>
      </c>
      <c r="G583" s="21" t="str">
        <f t="shared" si="115"/>
        <v/>
      </c>
      <c r="H583" s="21">
        <f t="shared" si="116"/>
        <v>2.7118644067796609E-2</v>
      </c>
      <c r="I583" s="21" t="str">
        <f t="shared" si="117"/>
        <v/>
      </c>
      <c r="J583" s="21">
        <f t="shared" si="118"/>
        <v>3.669724770642202E-2</v>
      </c>
      <c r="K583" s="21" t="str">
        <f t="shared" si="121"/>
        <v xml:space="preserve"> </v>
      </c>
      <c r="L583" s="21">
        <f t="shared" si="122"/>
        <v>0.25</v>
      </c>
      <c r="M583" s="21" t="str">
        <f t="shared" si="119"/>
        <v/>
      </c>
      <c r="N583" s="21">
        <f t="shared" si="120"/>
        <v>6.7796610169491523E-3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1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1.834862385321101E-3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65</v>
      </c>
      <c r="E588" s="20">
        <v>1</v>
      </c>
      <c r="F588" s="20">
        <v>45</v>
      </c>
      <c r="G588" s="21" t="str">
        <f t="shared" si="115"/>
        <v/>
      </c>
      <c r="H588" s="21">
        <f t="shared" si="116"/>
        <v>0.11016949152542373</v>
      </c>
      <c r="I588" s="21">
        <f t="shared" si="117"/>
        <v>2.0876826722338203E-3</v>
      </c>
      <c r="J588" s="21">
        <f t="shared" si="118"/>
        <v>8.2568807339449546E-2</v>
      </c>
      <c r="K588" s="21">
        <f t="shared" si="121"/>
        <v>1</v>
      </c>
      <c r="L588" s="21">
        <f t="shared" si="122"/>
        <v>-0.30769230769230771</v>
      </c>
      <c r="M588" s="21" t="str">
        <f t="shared" si="119"/>
        <v/>
      </c>
      <c r="N588" s="21">
        <f t="shared" si="120"/>
        <v>-3.3898305084745763E-2</v>
      </c>
    </row>
    <row r="589" spans="1:14" ht="25.5" x14ac:dyDescent="0.2">
      <c r="A589" s="18"/>
      <c r="B589" s="19" t="s">
        <v>561</v>
      </c>
      <c r="C589" s="20">
        <v>0</v>
      </c>
      <c r="D589" s="20">
        <v>5</v>
      </c>
      <c r="E589" s="20">
        <v>0</v>
      </c>
      <c r="F589" s="20">
        <v>1</v>
      </c>
      <c r="G589" s="21" t="str">
        <f t="shared" si="115"/>
        <v/>
      </c>
      <c r="H589" s="21">
        <f t="shared" si="116"/>
        <v>8.4745762711864406E-3</v>
      </c>
      <c r="I589" s="21" t="str">
        <f t="shared" si="117"/>
        <v/>
      </c>
      <c r="J589" s="21">
        <f t="shared" si="118"/>
        <v>1.834862385321101E-3</v>
      </c>
      <c r="K589" s="21" t="str">
        <f t="shared" si="121"/>
        <v xml:space="preserve"> </v>
      </c>
      <c r="L589" s="21">
        <f t="shared" si="122"/>
        <v>-0.8</v>
      </c>
      <c r="M589" s="21" t="str">
        <f t="shared" si="119"/>
        <v/>
      </c>
      <c r="N589" s="21">
        <f t="shared" si="120"/>
        <v>-6.7796610169491532E-3</v>
      </c>
    </row>
    <row r="590" spans="1:14" x14ac:dyDescent="0.2">
      <c r="A590" s="18"/>
      <c r="B590" s="19" t="s">
        <v>562</v>
      </c>
      <c r="C590" s="20">
        <v>1</v>
      </c>
      <c r="D590" s="20">
        <v>68</v>
      </c>
      <c r="E590" s="20">
        <v>2</v>
      </c>
      <c r="F590" s="20">
        <v>31</v>
      </c>
      <c r="G590" s="21">
        <f t="shared" si="115"/>
        <v>3.7735849056603774E-3</v>
      </c>
      <c r="H590" s="21">
        <f t="shared" si="116"/>
        <v>0.11525423728813559</v>
      </c>
      <c r="I590" s="21">
        <f t="shared" si="117"/>
        <v>4.1753653444676405E-3</v>
      </c>
      <c r="J590" s="21">
        <f t="shared" si="118"/>
        <v>5.6880733944954132E-2</v>
      </c>
      <c r="K590" s="21">
        <f t="shared" si="121"/>
        <v>1</v>
      </c>
      <c r="L590" s="21">
        <f t="shared" si="122"/>
        <v>-0.54411764705882348</v>
      </c>
      <c r="M590" s="21">
        <f t="shared" si="119"/>
        <v>3.7735849056603774E-3</v>
      </c>
      <c r="N590" s="21">
        <f t="shared" si="120"/>
        <v>-6.2711864406779658E-2</v>
      </c>
    </row>
    <row r="591" spans="1:14" x14ac:dyDescent="0.2">
      <c r="A591" s="18"/>
      <c r="B591" s="19" t="s">
        <v>563</v>
      </c>
      <c r="C591" s="20">
        <v>0</v>
      </c>
      <c r="D591" s="20">
        <v>3</v>
      </c>
      <c r="E591" s="20">
        <v>0</v>
      </c>
      <c r="F591" s="20">
        <v>6</v>
      </c>
      <c r="G591" s="21" t="str">
        <f t="shared" si="115"/>
        <v/>
      </c>
      <c r="H591" s="21">
        <f t="shared" si="116"/>
        <v>5.084745762711864E-3</v>
      </c>
      <c r="I591" s="21" t="str">
        <f t="shared" si="117"/>
        <v/>
      </c>
      <c r="J591" s="21">
        <f t="shared" si="118"/>
        <v>1.1009174311926606E-2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>
        <f t="shared" si="120"/>
        <v>5.084745762711864E-3</v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1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>
        <f t="shared" si="118"/>
        <v>1.834862385321101E-3</v>
      </c>
      <c r="K595" s="21" t="str">
        <f t="shared" si="121"/>
        <v xml:space="preserve"> </v>
      </c>
      <c r="L595" s="21">
        <f t="shared" si="122"/>
        <v>1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27</v>
      </c>
      <c r="E597" s="20">
        <v>1</v>
      </c>
      <c r="F597" s="20">
        <v>8</v>
      </c>
      <c r="G597" s="21" t="str">
        <f t="shared" si="115"/>
        <v/>
      </c>
      <c r="H597" s="21">
        <f t="shared" si="116"/>
        <v>4.576271186440678E-2</v>
      </c>
      <c r="I597" s="21">
        <f t="shared" si="117"/>
        <v>2.0876826722338203E-3</v>
      </c>
      <c r="J597" s="21">
        <f t="shared" si="118"/>
        <v>1.4678899082568808E-2</v>
      </c>
      <c r="K597" s="21">
        <f t="shared" si="121"/>
        <v>1</v>
      </c>
      <c r="L597" s="21">
        <f t="shared" si="122"/>
        <v>-0.70370370370370372</v>
      </c>
      <c r="M597" s="21" t="str">
        <f t="shared" si="119"/>
        <v/>
      </c>
      <c r="N597" s="21">
        <f t="shared" si="120"/>
        <v>-3.2203389830508473E-2</v>
      </c>
    </row>
    <row r="598" spans="1:14" x14ac:dyDescent="0.2">
      <c r="A598" s="18"/>
      <c r="B598" s="19" t="s">
        <v>570</v>
      </c>
      <c r="C598" s="20">
        <v>0</v>
      </c>
      <c r="D598" s="20">
        <v>9</v>
      </c>
      <c r="E598" s="20">
        <v>0</v>
      </c>
      <c r="F598" s="20">
        <v>5</v>
      </c>
      <c r="G598" s="21" t="str">
        <f t="shared" si="115"/>
        <v/>
      </c>
      <c r="H598" s="21">
        <f t="shared" si="116"/>
        <v>1.5254237288135594E-2</v>
      </c>
      <c r="I598" s="21" t="str">
        <f t="shared" si="117"/>
        <v/>
      </c>
      <c r="J598" s="21">
        <f t="shared" si="118"/>
        <v>9.1743119266055051E-3</v>
      </c>
      <c r="K598" s="21" t="str">
        <f t="shared" si="121"/>
        <v xml:space="preserve"> </v>
      </c>
      <c r="L598" s="21">
        <f t="shared" si="122"/>
        <v>-0.44444444444444442</v>
      </c>
      <c r="M598" s="21" t="str">
        <f t="shared" si="119"/>
        <v/>
      </c>
      <c r="N598" s="21">
        <f t="shared" si="120"/>
        <v>-6.7796610169491523E-3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1</v>
      </c>
      <c r="E600" s="20">
        <v>0</v>
      </c>
      <c r="F600" s="20">
        <v>0</v>
      </c>
      <c r="G600" s="21" t="str">
        <f t="shared" si="115"/>
        <v/>
      </c>
      <c r="H600" s="21">
        <f t="shared" si="116"/>
        <v>1.6949152542372881E-3</v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>
        <f t="shared" si="122"/>
        <v>-1</v>
      </c>
      <c r="M600" s="21" t="str">
        <f t="shared" si="119"/>
        <v/>
      </c>
      <c r="N600" s="21">
        <f t="shared" si="120"/>
        <v>-1.6949152542372881E-3</v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55</v>
      </c>
      <c r="D612" s="11">
        <f>SUM(D613:D640)</f>
        <v>233</v>
      </c>
      <c r="E612" s="11">
        <f>SUM(E613:E640)</f>
        <v>144</v>
      </c>
      <c r="F612" s="10">
        <f>SUM(F613:F640)</f>
        <v>411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1.6181818181818182</v>
      </c>
      <c r="L612" s="13">
        <f>+IF(AND(D612=0,F612=0),"",IF(D612=0,1,IF(F612=0,-1,(F612-D612)/D612)))</f>
        <v>0.76394849785407726</v>
      </c>
      <c r="M612" s="14">
        <f t="shared" ref="M612:M640" si="127">+IF(OR(AND(G612=""),(K612="")),"",G612*K612)</f>
        <v>1.6181818181818182</v>
      </c>
      <c r="N612" s="14">
        <f t="shared" ref="N612:N640" si="128">+IF(OR(AND(H612=""),(L612="")),"",H612*L612)</f>
        <v>0.76394849785407726</v>
      </c>
    </row>
    <row r="613" spans="1:14" x14ac:dyDescent="0.2">
      <c r="A613" s="18"/>
      <c r="B613" s="19" t="s">
        <v>577</v>
      </c>
      <c r="C613" s="20">
        <v>0</v>
      </c>
      <c r="D613" s="20">
        <v>1</v>
      </c>
      <c r="E613" s="20">
        <v>1</v>
      </c>
      <c r="F613" s="20">
        <v>3</v>
      </c>
      <c r="G613" s="21" t="str">
        <f t="shared" si="123"/>
        <v/>
      </c>
      <c r="H613" s="21">
        <f t="shared" si="124"/>
        <v>4.2918454935622317E-3</v>
      </c>
      <c r="I613" s="21">
        <f t="shared" si="125"/>
        <v>6.9444444444444441E-3</v>
      </c>
      <c r="J613" s="21">
        <f t="shared" si="126"/>
        <v>7.2992700729927005E-3</v>
      </c>
      <c r="K613" s="21">
        <f t="shared" ref="K613:K640" si="129">+IF(AND(C613=0,E613=0)," ",IF(C613=0,1,IF(E613=0,-1,(E613-C613)/C613)))</f>
        <v>1</v>
      </c>
      <c r="L613" s="21">
        <f t="shared" ref="L613:L640" si="130">+IF(AND(D613=0,F613=0)," ",IF(D613=0,1,IF(F613=0,-1,(F613-D613)/D613)))</f>
        <v>2</v>
      </c>
      <c r="M613" s="21" t="str">
        <f t="shared" si="127"/>
        <v/>
      </c>
      <c r="N613" s="21">
        <f t="shared" si="128"/>
        <v>8.5836909871244635E-3</v>
      </c>
    </row>
    <row r="614" spans="1:14" x14ac:dyDescent="0.2">
      <c r="A614" s="18"/>
      <c r="B614" s="19" t="s">
        <v>578</v>
      </c>
      <c r="C614" s="20">
        <v>3</v>
      </c>
      <c r="D614" s="20">
        <v>6</v>
      </c>
      <c r="E614" s="20">
        <v>6</v>
      </c>
      <c r="F614" s="20">
        <v>15</v>
      </c>
      <c r="G614" s="21">
        <f t="shared" si="123"/>
        <v>5.4545454545454543E-2</v>
      </c>
      <c r="H614" s="21">
        <f t="shared" si="124"/>
        <v>2.575107296137339E-2</v>
      </c>
      <c r="I614" s="21">
        <f t="shared" si="125"/>
        <v>4.1666666666666664E-2</v>
      </c>
      <c r="J614" s="21">
        <f t="shared" si="126"/>
        <v>3.6496350364963501E-2</v>
      </c>
      <c r="K614" s="21">
        <f t="shared" si="129"/>
        <v>1</v>
      </c>
      <c r="L614" s="21">
        <f t="shared" si="130"/>
        <v>1.5</v>
      </c>
      <c r="M614" s="21">
        <f t="shared" si="127"/>
        <v>5.4545454545454543E-2</v>
      </c>
      <c r="N614" s="21">
        <f t="shared" si="128"/>
        <v>3.8626609442060089E-2</v>
      </c>
    </row>
    <row r="615" spans="1:14" ht="25.5" x14ac:dyDescent="0.2">
      <c r="A615" s="18"/>
      <c r="B615" s="19" t="s">
        <v>579</v>
      </c>
      <c r="C615" s="20">
        <v>12</v>
      </c>
      <c r="D615" s="20">
        <v>1</v>
      </c>
      <c r="E615" s="20">
        <v>40</v>
      </c>
      <c r="F615" s="20">
        <v>9</v>
      </c>
      <c r="G615" s="21">
        <f t="shared" si="123"/>
        <v>0.21818181818181817</v>
      </c>
      <c r="H615" s="21">
        <f t="shared" si="124"/>
        <v>4.2918454935622317E-3</v>
      </c>
      <c r="I615" s="21">
        <f t="shared" si="125"/>
        <v>0.27777777777777779</v>
      </c>
      <c r="J615" s="21">
        <f t="shared" si="126"/>
        <v>2.1897810218978103E-2</v>
      </c>
      <c r="K615" s="21">
        <f t="shared" si="129"/>
        <v>2.3333333333333335</v>
      </c>
      <c r="L615" s="21">
        <f t="shared" si="130"/>
        <v>8</v>
      </c>
      <c r="M615" s="21">
        <f t="shared" si="127"/>
        <v>0.50909090909090915</v>
      </c>
      <c r="N615" s="21">
        <f t="shared" si="128"/>
        <v>3.4334763948497854E-2</v>
      </c>
    </row>
    <row r="616" spans="1:14" x14ac:dyDescent="0.2">
      <c r="A616" s="18"/>
      <c r="B616" s="19" t="s">
        <v>580</v>
      </c>
      <c r="C616" s="20">
        <v>27</v>
      </c>
      <c r="D616" s="20">
        <v>0</v>
      </c>
      <c r="E616" s="20">
        <v>61</v>
      </c>
      <c r="F616" s="20">
        <v>6</v>
      </c>
      <c r="G616" s="21">
        <f t="shared" si="123"/>
        <v>0.49090909090909091</v>
      </c>
      <c r="H616" s="21" t="str">
        <f t="shared" si="124"/>
        <v/>
      </c>
      <c r="I616" s="21">
        <f t="shared" si="125"/>
        <v>0.4236111111111111</v>
      </c>
      <c r="J616" s="21">
        <f t="shared" si="126"/>
        <v>1.4598540145985401E-2</v>
      </c>
      <c r="K616" s="21">
        <f t="shared" si="129"/>
        <v>1.2592592592592593</v>
      </c>
      <c r="L616" s="21">
        <f t="shared" si="130"/>
        <v>1</v>
      </c>
      <c r="M616" s="21">
        <f t="shared" si="127"/>
        <v>0.61818181818181817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1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2.4330900243309003E-3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5</v>
      </c>
      <c r="F622" s="20">
        <v>3</v>
      </c>
      <c r="G622" s="21" t="str">
        <f t="shared" si="123"/>
        <v/>
      </c>
      <c r="H622" s="21" t="str">
        <f t="shared" si="124"/>
        <v/>
      </c>
      <c r="I622" s="21">
        <f t="shared" si="125"/>
        <v>3.4722222222222224E-2</v>
      </c>
      <c r="J622" s="21">
        <f t="shared" si="126"/>
        <v>7.2992700729927005E-3</v>
      </c>
      <c r="K622" s="21">
        <f t="shared" si="129"/>
        <v>1</v>
      </c>
      <c r="L622" s="21">
        <f t="shared" si="130"/>
        <v>1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3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2.0833333333333332E-2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3</v>
      </c>
      <c r="D627" s="20">
        <v>136</v>
      </c>
      <c r="E627" s="20">
        <v>2</v>
      </c>
      <c r="F627" s="20">
        <v>135</v>
      </c>
      <c r="G627" s="21">
        <f t="shared" si="123"/>
        <v>5.4545454545454543E-2</v>
      </c>
      <c r="H627" s="21">
        <f t="shared" si="124"/>
        <v>0.58369098712446355</v>
      </c>
      <c r="I627" s="21">
        <f t="shared" si="125"/>
        <v>1.3888888888888888E-2</v>
      </c>
      <c r="J627" s="21">
        <f t="shared" si="126"/>
        <v>0.32846715328467152</v>
      </c>
      <c r="K627" s="21">
        <f t="shared" si="129"/>
        <v>-0.33333333333333331</v>
      </c>
      <c r="L627" s="21">
        <f t="shared" si="130"/>
        <v>-7.3529411764705881E-3</v>
      </c>
      <c r="M627" s="21">
        <f t="shared" si="127"/>
        <v>-1.8181818181818181E-2</v>
      </c>
      <c r="N627" s="21">
        <f t="shared" si="128"/>
        <v>-4.2918454935622317E-3</v>
      </c>
    </row>
    <row r="628" spans="1:14" x14ac:dyDescent="0.2">
      <c r="A628" s="18"/>
      <c r="B628" s="19" t="s">
        <v>592</v>
      </c>
      <c r="C628" s="20">
        <v>0</v>
      </c>
      <c r="D628" s="20">
        <v>3</v>
      </c>
      <c r="E628" s="20">
        <v>0</v>
      </c>
      <c r="F628" s="20">
        <v>2</v>
      </c>
      <c r="G628" s="21" t="str">
        <f t="shared" si="123"/>
        <v/>
      </c>
      <c r="H628" s="21">
        <f t="shared" si="124"/>
        <v>1.2875536480686695E-2</v>
      </c>
      <c r="I628" s="21" t="str">
        <f t="shared" si="125"/>
        <v/>
      </c>
      <c r="J628" s="21">
        <f t="shared" si="126"/>
        <v>4.8661800486618006E-3</v>
      </c>
      <c r="K628" s="21" t="str">
        <f t="shared" si="129"/>
        <v xml:space="preserve"> </v>
      </c>
      <c r="L628" s="21">
        <f t="shared" si="130"/>
        <v>-0.33333333333333331</v>
      </c>
      <c r="M628" s="21" t="str">
        <f t="shared" si="127"/>
        <v/>
      </c>
      <c r="N628" s="21">
        <f t="shared" si="128"/>
        <v>-4.2918454935622317E-3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19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4.6228710462287104E-2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8</v>
      </c>
      <c r="D630" s="20">
        <v>55</v>
      </c>
      <c r="E630" s="20">
        <v>26</v>
      </c>
      <c r="F630" s="20">
        <v>196</v>
      </c>
      <c r="G630" s="21">
        <f t="shared" si="123"/>
        <v>0.14545454545454545</v>
      </c>
      <c r="H630" s="21">
        <f t="shared" si="124"/>
        <v>0.23605150214592274</v>
      </c>
      <c r="I630" s="21">
        <f t="shared" si="125"/>
        <v>0.18055555555555555</v>
      </c>
      <c r="J630" s="21">
        <f t="shared" si="126"/>
        <v>0.47688564476885642</v>
      </c>
      <c r="K630" s="21">
        <f t="shared" si="129"/>
        <v>2.25</v>
      </c>
      <c r="L630" s="21">
        <f t="shared" si="130"/>
        <v>2.5636363636363635</v>
      </c>
      <c r="M630" s="21">
        <f t="shared" si="127"/>
        <v>0.32727272727272727</v>
      </c>
      <c r="N630" s="21">
        <f t="shared" si="128"/>
        <v>0.60515021459227458</v>
      </c>
    </row>
    <row r="631" spans="1:14" x14ac:dyDescent="0.2">
      <c r="A631" s="18"/>
      <c r="B631" s="19" t="s">
        <v>595</v>
      </c>
      <c r="C631" s="20">
        <v>1</v>
      </c>
      <c r="D631" s="20">
        <v>1</v>
      </c>
      <c r="E631" s="20">
        <v>0</v>
      </c>
      <c r="F631" s="20">
        <v>6</v>
      </c>
      <c r="G631" s="21">
        <f t="shared" si="123"/>
        <v>1.8181818181818181E-2</v>
      </c>
      <c r="H631" s="21">
        <f t="shared" si="124"/>
        <v>4.2918454935622317E-3</v>
      </c>
      <c r="I631" s="21" t="str">
        <f t="shared" si="125"/>
        <v/>
      </c>
      <c r="J631" s="21">
        <f t="shared" si="126"/>
        <v>1.4598540145985401E-2</v>
      </c>
      <c r="K631" s="21">
        <f t="shared" si="129"/>
        <v>-1</v>
      </c>
      <c r="L631" s="21">
        <f t="shared" si="130"/>
        <v>5</v>
      </c>
      <c r="M631" s="21">
        <f t="shared" si="127"/>
        <v>-1.8181818181818181E-2</v>
      </c>
      <c r="N631" s="21">
        <f t="shared" si="128"/>
        <v>2.1459227467811159E-2</v>
      </c>
    </row>
    <row r="632" spans="1:14" x14ac:dyDescent="0.2">
      <c r="A632" s="18"/>
      <c r="B632" s="19" t="s">
        <v>596</v>
      </c>
      <c r="C632" s="20">
        <v>0</v>
      </c>
      <c r="D632" s="20">
        <v>7</v>
      </c>
      <c r="E632" s="20">
        <v>0</v>
      </c>
      <c r="F632" s="20">
        <v>3</v>
      </c>
      <c r="G632" s="21" t="str">
        <f t="shared" si="123"/>
        <v/>
      </c>
      <c r="H632" s="21">
        <f t="shared" si="124"/>
        <v>3.0042918454935622E-2</v>
      </c>
      <c r="I632" s="21" t="str">
        <f t="shared" si="125"/>
        <v/>
      </c>
      <c r="J632" s="21">
        <f t="shared" si="126"/>
        <v>7.2992700729927005E-3</v>
      </c>
      <c r="K632" s="21" t="str">
        <f t="shared" si="129"/>
        <v xml:space="preserve"> </v>
      </c>
      <c r="L632" s="21">
        <f t="shared" si="130"/>
        <v>-0.5714285714285714</v>
      </c>
      <c r="M632" s="21" t="str">
        <f t="shared" si="127"/>
        <v/>
      </c>
      <c r="N632" s="21">
        <f t="shared" si="128"/>
        <v>-1.7167381974248927E-2</v>
      </c>
    </row>
    <row r="633" spans="1:14" x14ac:dyDescent="0.2">
      <c r="A633" s="18"/>
      <c r="B633" s="19" t="s">
        <v>597</v>
      </c>
      <c r="C633" s="20">
        <v>0</v>
      </c>
      <c r="D633" s="20">
        <v>4</v>
      </c>
      <c r="E633" s="20">
        <v>0</v>
      </c>
      <c r="F633" s="20">
        <v>0</v>
      </c>
      <c r="G633" s="21" t="str">
        <f t="shared" si="123"/>
        <v/>
      </c>
      <c r="H633" s="21">
        <f t="shared" si="124"/>
        <v>1.7167381974248927E-2</v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>
        <f t="shared" si="130"/>
        <v>-1</v>
      </c>
      <c r="M633" s="21" t="str">
        <f t="shared" si="127"/>
        <v/>
      </c>
      <c r="N633" s="21">
        <f t="shared" si="128"/>
        <v>-1.7167381974248927E-2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14</v>
      </c>
      <c r="E636" s="20">
        <v>0</v>
      </c>
      <c r="F636" s="20">
        <v>1</v>
      </c>
      <c r="G636" s="21" t="str">
        <f t="shared" si="123"/>
        <v/>
      </c>
      <c r="H636" s="21">
        <f t="shared" si="124"/>
        <v>6.0085836909871244E-2</v>
      </c>
      <c r="I636" s="21" t="str">
        <f t="shared" si="125"/>
        <v/>
      </c>
      <c r="J636" s="21">
        <f t="shared" si="126"/>
        <v>2.4330900243309003E-3</v>
      </c>
      <c r="K636" s="21" t="str">
        <f t="shared" si="129"/>
        <v xml:space="preserve"> </v>
      </c>
      <c r="L636" s="21">
        <f t="shared" si="130"/>
        <v>-0.9285714285714286</v>
      </c>
      <c r="M636" s="21" t="str">
        <f t="shared" si="127"/>
        <v/>
      </c>
      <c r="N636" s="21">
        <f t="shared" si="128"/>
        <v>-5.5793991416309016E-2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1</v>
      </c>
      <c r="D639" s="20">
        <v>4</v>
      </c>
      <c r="E639" s="20">
        <v>0</v>
      </c>
      <c r="F639" s="20">
        <v>0</v>
      </c>
      <c r="G639" s="21">
        <f t="shared" si="123"/>
        <v>1.8181818181818181E-2</v>
      </c>
      <c r="H639" s="21">
        <f t="shared" si="124"/>
        <v>1.7167381974248927E-2</v>
      </c>
      <c r="I639" s="21" t="str">
        <f t="shared" si="125"/>
        <v/>
      </c>
      <c r="J639" s="21" t="str">
        <f t="shared" si="126"/>
        <v/>
      </c>
      <c r="K639" s="21">
        <f t="shared" si="129"/>
        <v>-1</v>
      </c>
      <c r="L639" s="21">
        <f t="shared" si="130"/>
        <v>-1</v>
      </c>
      <c r="M639" s="21">
        <f t="shared" si="127"/>
        <v>-1.8181818181818181E-2</v>
      </c>
      <c r="N639" s="21">
        <f t="shared" si="128"/>
        <v>-1.7167381974248927E-2</v>
      </c>
    </row>
    <row r="640" spans="1:14" ht="25.5" x14ac:dyDescent="0.2">
      <c r="A640" s="18"/>
      <c r="B640" s="19" t="s">
        <v>604</v>
      </c>
      <c r="C640" s="20">
        <v>0</v>
      </c>
      <c r="D640" s="20">
        <v>1</v>
      </c>
      <c r="E640" s="20">
        <v>0</v>
      </c>
      <c r="F640" s="20">
        <v>12</v>
      </c>
      <c r="G640" s="21" t="str">
        <f t="shared" si="123"/>
        <v/>
      </c>
      <c r="H640" s="21">
        <f t="shared" si="124"/>
        <v>4.2918454935622317E-3</v>
      </c>
      <c r="I640" s="21" t="str">
        <f t="shared" si="125"/>
        <v/>
      </c>
      <c r="J640" s="21">
        <f t="shared" si="126"/>
        <v>2.9197080291970802E-2</v>
      </c>
      <c r="K640" s="21" t="str">
        <f t="shared" si="129"/>
        <v xml:space="preserve"> </v>
      </c>
      <c r="L640" s="21">
        <f t="shared" si="130"/>
        <v>11</v>
      </c>
      <c r="M640" s="21" t="str">
        <f t="shared" si="127"/>
        <v/>
      </c>
      <c r="N640" s="21">
        <f t="shared" si="128"/>
        <v>4.7210300429184546E-2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643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644</v>
      </c>
      <c r="C9" s="11">
        <f>+C22+C81+C188+C371+C612</f>
        <v>553</v>
      </c>
      <c r="D9" s="11">
        <f>+D22+D81+D188+D371+D612</f>
        <v>502</v>
      </c>
      <c r="E9" s="11">
        <f>+E22+E81+E188+E371+E612</f>
        <v>1229</v>
      </c>
      <c r="F9" s="10">
        <f>+F22+F81+F188+F371+F612</f>
        <v>1351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1.2224231464737794</v>
      </c>
      <c r="L9" s="13">
        <f t="shared" si="0"/>
        <v>1.6912350597609562</v>
      </c>
      <c r="M9" s="14">
        <f t="shared" ref="M9:N14" si="1">+IF(OR(AND(G9=""),(K9="")),"",G9*K9)</f>
        <v>1.2224231464737794</v>
      </c>
      <c r="N9" s="14">
        <f t="shared" si="1"/>
        <v>1.6912350597609562</v>
      </c>
    </row>
    <row r="10" spans="1:14" ht="27" customHeight="1" x14ac:dyDescent="0.2">
      <c r="A10" s="18"/>
      <c r="B10" s="57" t="s">
        <v>10</v>
      </c>
      <c r="C10" s="54">
        <f>+C22</f>
        <v>1</v>
      </c>
      <c r="D10" s="47">
        <f>+D22</f>
        <v>0</v>
      </c>
      <c r="E10" s="47">
        <f>+E22</f>
        <v>7</v>
      </c>
      <c r="F10" s="47">
        <f>+F22</f>
        <v>2</v>
      </c>
      <c r="G10" s="48">
        <f t="shared" ref="G10:J14" si="2">+C10/C$9</f>
        <v>1.8083182640144665E-3</v>
      </c>
      <c r="H10" s="48">
        <f t="shared" si="2"/>
        <v>0</v>
      </c>
      <c r="I10" s="48">
        <f t="shared" si="2"/>
        <v>5.6956875508543531E-3</v>
      </c>
      <c r="J10" s="48">
        <f t="shared" si="2"/>
        <v>1.4803849000740192E-3</v>
      </c>
      <c r="K10" s="48">
        <f t="shared" si="0"/>
        <v>6</v>
      </c>
      <c r="L10" s="48">
        <f t="shared" si="0"/>
        <v>1</v>
      </c>
      <c r="M10" s="48">
        <f t="shared" si="1"/>
        <v>1.0849909584086799E-2</v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194</v>
      </c>
      <c r="D11" s="20">
        <f>+D81</f>
        <v>244</v>
      </c>
      <c r="E11" s="20">
        <f>+E81</f>
        <v>423</v>
      </c>
      <c r="F11" s="20">
        <f>+F81</f>
        <v>393</v>
      </c>
      <c r="G11" s="21">
        <f t="shared" si="2"/>
        <v>0.35081374321880648</v>
      </c>
      <c r="H11" s="21">
        <f t="shared" si="2"/>
        <v>0.48605577689243029</v>
      </c>
      <c r="I11" s="21">
        <f t="shared" si="2"/>
        <v>0.34418226200162733</v>
      </c>
      <c r="J11" s="21">
        <f t="shared" si="2"/>
        <v>0.29089563286454478</v>
      </c>
      <c r="K11" s="21">
        <f t="shared" si="0"/>
        <v>1.1804123711340206</v>
      </c>
      <c r="L11" s="21">
        <f t="shared" si="0"/>
        <v>0.61065573770491799</v>
      </c>
      <c r="M11" s="21">
        <f t="shared" si="1"/>
        <v>0.41410488245931282</v>
      </c>
      <c r="N11" s="50">
        <f t="shared" si="1"/>
        <v>0.29681274900398408</v>
      </c>
    </row>
    <row r="12" spans="1:14" ht="25.5" x14ac:dyDescent="0.2">
      <c r="A12" s="18"/>
      <c r="B12" s="58" t="s">
        <v>12</v>
      </c>
      <c r="C12" s="55">
        <f>+C188</f>
        <v>37</v>
      </c>
      <c r="D12" s="20">
        <f>+D188</f>
        <v>25</v>
      </c>
      <c r="E12" s="20">
        <f>+E188</f>
        <v>54</v>
      </c>
      <c r="F12" s="20">
        <f>+F188</f>
        <v>61</v>
      </c>
      <c r="G12" s="21">
        <f t="shared" si="2"/>
        <v>6.6907775768535266E-2</v>
      </c>
      <c r="H12" s="21">
        <f t="shared" si="2"/>
        <v>4.9800796812749001E-2</v>
      </c>
      <c r="I12" s="21">
        <f t="shared" si="2"/>
        <v>4.3938161106590726E-2</v>
      </c>
      <c r="J12" s="21">
        <f t="shared" si="2"/>
        <v>4.5151739452257589E-2</v>
      </c>
      <c r="K12" s="21">
        <f t="shared" si="0"/>
        <v>0.45945945945945948</v>
      </c>
      <c r="L12" s="21">
        <f t="shared" si="0"/>
        <v>1.44</v>
      </c>
      <c r="M12" s="21">
        <f t="shared" si="1"/>
        <v>3.0741410488245934E-2</v>
      </c>
      <c r="N12" s="50">
        <f t="shared" si="1"/>
        <v>7.1713147410358558E-2</v>
      </c>
    </row>
    <row r="13" spans="1:14" ht="25.5" x14ac:dyDescent="0.2">
      <c r="A13" s="18"/>
      <c r="B13" s="58" t="s">
        <v>13</v>
      </c>
      <c r="C13" s="55">
        <f>+C371</f>
        <v>296</v>
      </c>
      <c r="D13" s="20">
        <f>+D371</f>
        <v>127</v>
      </c>
      <c r="E13" s="20">
        <f>+E371</f>
        <v>694</v>
      </c>
      <c r="F13" s="20">
        <f>+F371</f>
        <v>535</v>
      </c>
      <c r="G13" s="21">
        <f t="shared" si="2"/>
        <v>0.53526220614828213</v>
      </c>
      <c r="H13" s="21">
        <f t="shared" si="2"/>
        <v>0.25298804780876494</v>
      </c>
      <c r="I13" s="21">
        <f t="shared" si="2"/>
        <v>0.56468673718470297</v>
      </c>
      <c r="J13" s="21">
        <f t="shared" si="2"/>
        <v>0.39600296076980013</v>
      </c>
      <c r="K13" s="21">
        <f t="shared" si="0"/>
        <v>1.3445945945945945</v>
      </c>
      <c r="L13" s="21">
        <f t="shared" si="0"/>
        <v>3.2125984251968505</v>
      </c>
      <c r="M13" s="21">
        <f t="shared" si="1"/>
        <v>0.71971066907775771</v>
      </c>
      <c r="N13" s="50">
        <f t="shared" si="1"/>
        <v>0.8127490039840638</v>
      </c>
    </row>
    <row r="14" spans="1:14" ht="26.25" thickBot="1" x14ac:dyDescent="0.25">
      <c r="A14" s="18"/>
      <c r="B14" s="59" t="s">
        <v>14</v>
      </c>
      <c r="C14" s="56">
        <f>+C612</f>
        <v>25</v>
      </c>
      <c r="D14" s="51">
        <f>+D612</f>
        <v>106</v>
      </c>
      <c r="E14" s="51">
        <f>+E612</f>
        <v>51</v>
      </c>
      <c r="F14" s="51">
        <f>+F612</f>
        <v>360</v>
      </c>
      <c r="G14" s="52">
        <f t="shared" si="2"/>
        <v>4.5207956600361664E-2</v>
      </c>
      <c r="H14" s="52">
        <f t="shared" si="2"/>
        <v>0.21115537848605578</v>
      </c>
      <c r="I14" s="52">
        <f t="shared" si="2"/>
        <v>4.149715215622457E-2</v>
      </c>
      <c r="J14" s="52">
        <f t="shared" si="2"/>
        <v>0.26646928201332348</v>
      </c>
      <c r="K14" s="52">
        <f t="shared" si="0"/>
        <v>1.04</v>
      </c>
      <c r="L14" s="52">
        <f t="shared" si="0"/>
        <v>2.3962264150943398</v>
      </c>
      <c r="M14" s="52">
        <f t="shared" si="1"/>
        <v>4.701627486437613E-2</v>
      </c>
      <c r="N14" s="53">
        <f t="shared" si="1"/>
        <v>0.50597609561752988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0</v>
      </c>
      <c r="E22" s="11">
        <f>SUM(E23:E73)</f>
        <v>7</v>
      </c>
      <c r="F22" s="10">
        <f>SUM(F23:F73)</f>
        <v>2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6</v>
      </c>
      <c r="L22" s="13">
        <f>+IF(AND(D22=0,F22=0),"",IF(D22=0,1,IF(F22=0,-1,(F22-D22)/D22)))</f>
        <v>1</v>
      </c>
      <c r="M22" s="14">
        <f t="shared" ref="M22:M53" si="7">+IF(OR(AND(G22=""),(K22="")),"",G22*K22)</f>
        <v>6</v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2</v>
      </c>
      <c r="F32" s="20">
        <v>1</v>
      </c>
      <c r="G32" s="21" t="str">
        <f t="shared" si="3"/>
        <v/>
      </c>
      <c r="H32" s="21" t="str">
        <f t="shared" si="4"/>
        <v/>
      </c>
      <c r="I32" s="21">
        <f t="shared" si="5"/>
        <v>0.2857142857142857</v>
      </c>
      <c r="J32" s="21">
        <f t="shared" si="6"/>
        <v>0.5</v>
      </c>
      <c r="K32" s="21">
        <f t="shared" si="9"/>
        <v>1</v>
      </c>
      <c r="L32" s="21">
        <f t="shared" si="10"/>
        <v>1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2</v>
      </c>
      <c r="F33" s="20">
        <v>0</v>
      </c>
      <c r="G33" s="21" t="str">
        <f t="shared" si="3"/>
        <v/>
      </c>
      <c r="H33" s="21" t="str">
        <f t="shared" si="4"/>
        <v/>
      </c>
      <c r="I33" s="21">
        <f t="shared" si="5"/>
        <v>0.2857142857142857</v>
      </c>
      <c r="J33" s="21" t="str">
        <f t="shared" si="6"/>
        <v/>
      </c>
      <c r="K33" s="21">
        <f t="shared" si="9"/>
        <v>1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1</v>
      </c>
      <c r="D39" s="20">
        <v>0</v>
      </c>
      <c r="E39" s="20">
        <v>0</v>
      </c>
      <c r="F39" s="20">
        <v>0</v>
      </c>
      <c r="G39" s="21">
        <f t="shared" si="3"/>
        <v>1</v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>
        <f t="shared" si="9"/>
        <v>-1</v>
      </c>
      <c r="L39" s="21" t="str">
        <f t="shared" si="10"/>
        <v xml:space="preserve"> </v>
      </c>
      <c r="M39" s="21">
        <f t="shared" si="7"/>
        <v>-1</v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1</v>
      </c>
      <c r="F40" s="20">
        <v>0</v>
      </c>
      <c r="G40" s="21" t="str">
        <f t="shared" si="3"/>
        <v/>
      </c>
      <c r="H40" s="21" t="str">
        <f t="shared" si="4"/>
        <v/>
      </c>
      <c r="I40" s="21">
        <f t="shared" si="5"/>
        <v>0.14285714285714285</v>
      </c>
      <c r="J40" s="21" t="str">
        <f t="shared" si="6"/>
        <v/>
      </c>
      <c r="K40" s="21">
        <f t="shared" si="9"/>
        <v>1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1</v>
      </c>
      <c r="F42" s="20">
        <v>0</v>
      </c>
      <c r="G42" s="21" t="str">
        <f t="shared" si="3"/>
        <v/>
      </c>
      <c r="H42" s="21" t="str">
        <f t="shared" si="4"/>
        <v/>
      </c>
      <c r="I42" s="21">
        <f t="shared" si="5"/>
        <v>0.14285714285714285</v>
      </c>
      <c r="J42" s="21" t="str">
        <f t="shared" si="6"/>
        <v/>
      </c>
      <c r="K42" s="21">
        <f t="shared" si="9"/>
        <v>1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1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>
        <f t="shared" si="6"/>
        <v>0.5</v>
      </c>
      <c r="K47" s="21" t="str">
        <f t="shared" si="9"/>
        <v xml:space="preserve"> </v>
      </c>
      <c r="L47" s="21">
        <f t="shared" si="10"/>
        <v>1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1</v>
      </c>
      <c r="F50" s="20">
        <v>0</v>
      </c>
      <c r="G50" s="21" t="str">
        <f t="shared" si="3"/>
        <v/>
      </c>
      <c r="H50" s="21" t="str">
        <f t="shared" si="4"/>
        <v/>
      </c>
      <c r="I50" s="21">
        <f t="shared" si="5"/>
        <v>0.14285714285714285</v>
      </c>
      <c r="J50" s="21" t="str">
        <f t="shared" si="6"/>
        <v/>
      </c>
      <c r="K50" s="21">
        <f t="shared" si="9"/>
        <v>1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194</v>
      </c>
      <c r="D81" s="11">
        <f>SUM(D82:D180)</f>
        <v>244</v>
      </c>
      <c r="E81" s="11">
        <f>SUM(E82:E180)</f>
        <v>423</v>
      </c>
      <c r="F81" s="10">
        <f>SUM(F82:F180)</f>
        <v>393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1.1804123711340206</v>
      </c>
      <c r="L81" s="13">
        <f>+IF(AND(D81=0,F81=0),"",IF(D81=0,1,IF(F81=0,-1,(F81-D81)/D81)))</f>
        <v>0.61065573770491799</v>
      </c>
      <c r="M81" s="14">
        <f t="shared" ref="M81:M112" si="23">+IF(OR(AND(G81=""),(K81="")),"",G81*K81)</f>
        <v>1.1804123711340206</v>
      </c>
      <c r="N81" s="14">
        <f t="shared" ref="N81:N112" si="24">+IF(OR(AND(H81=""),(L81="")),"",H81*L81)</f>
        <v>0.61065573770491799</v>
      </c>
    </row>
    <row r="82" spans="1:14" x14ac:dyDescent="0.2">
      <c r="A82" s="18"/>
      <c r="B82" s="19" t="s">
        <v>69</v>
      </c>
      <c r="C82" s="20">
        <v>0</v>
      </c>
      <c r="D82" s="20">
        <v>1</v>
      </c>
      <c r="E82" s="20">
        <v>1</v>
      </c>
      <c r="F82" s="20">
        <v>2</v>
      </c>
      <c r="G82" s="21" t="str">
        <f t="shared" si="19"/>
        <v/>
      </c>
      <c r="H82" s="21">
        <f t="shared" si="20"/>
        <v>4.0983606557377051E-3</v>
      </c>
      <c r="I82" s="21">
        <f t="shared" si="21"/>
        <v>2.3640661938534278E-3</v>
      </c>
      <c r="J82" s="21">
        <f t="shared" si="22"/>
        <v>5.0890585241730284E-3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1</v>
      </c>
      <c r="M82" s="21" t="str">
        <f t="shared" si="23"/>
        <v/>
      </c>
      <c r="N82" s="21">
        <f t="shared" si="24"/>
        <v>4.0983606557377051E-3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0</v>
      </c>
      <c r="F85" s="20">
        <v>0</v>
      </c>
      <c r="G85" s="21" t="str">
        <f t="shared" si="19"/>
        <v/>
      </c>
      <c r="H85" s="21" t="str">
        <f t="shared" si="20"/>
        <v/>
      </c>
      <c r="I85" s="21" t="str">
        <f t="shared" si="21"/>
        <v/>
      </c>
      <c r="J85" s="21" t="str">
        <f t="shared" si="22"/>
        <v/>
      </c>
      <c r="K85" s="21" t="str">
        <f t="shared" si="25"/>
        <v xml:space="preserve"> </v>
      </c>
      <c r="L85" s="21" t="str">
        <f t="shared" si="26"/>
        <v xml:space="preserve"> 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14</v>
      </c>
      <c r="D86" s="20">
        <v>8</v>
      </c>
      <c r="E86" s="20">
        <v>5</v>
      </c>
      <c r="F86" s="20">
        <v>2</v>
      </c>
      <c r="G86" s="21">
        <f t="shared" si="19"/>
        <v>7.2164948453608241E-2</v>
      </c>
      <c r="H86" s="21">
        <f t="shared" si="20"/>
        <v>3.2786885245901641E-2</v>
      </c>
      <c r="I86" s="21">
        <f t="shared" si="21"/>
        <v>1.1820330969267139E-2</v>
      </c>
      <c r="J86" s="21">
        <f t="shared" si="22"/>
        <v>5.0890585241730284E-3</v>
      </c>
      <c r="K86" s="21">
        <f t="shared" si="25"/>
        <v>-0.6428571428571429</v>
      </c>
      <c r="L86" s="21">
        <f t="shared" si="26"/>
        <v>-0.75</v>
      </c>
      <c r="M86" s="21">
        <f t="shared" si="23"/>
        <v>-4.6391752577319589E-2</v>
      </c>
      <c r="N86" s="21">
        <f t="shared" si="24"/>
        <v>-2.4590163934426229E-2</v>
      </c>
    </row>
    <row r="87" spans="1:14" x14ac:dyDescent="0.2">
      <c r="A87" s="18"/>
      <c r="B87" s="19" t="s">
        <v>74</v>
      </c>
      <c r="C87" s="20">
        <v>2</v>
      </c>
      <c r="D87" s="20">
        <v>0</v>
      </c>
      <c r="E87" s="20">
        <v>4</v>
      </c>
      <c r="F87" s="20">
        <v>9</v>
      </c>
      <c r="G87" s="21">
        <f t="shared" si="19"/>
        <v>1.0309278350515464E-2</v>
      </c>
      <c r="H87" s="21" t="str">
        <f t="shared" si="20"/>
        <v/>
      </c>
      <c r="I87" s="21">
        <f t="shared" si="21"/>
        <v>9.4562647754137114E-3</v>
      </c>
      <c r="J87" s="21">
        <f t="shared" si="22"/>
        <v>2.2900763358778626E-2</v>
      </c>
      <c r="K87" s="21">
        <f t="shared" si="25"/>
        <v>1</v>
      </c>
      <c r="L87" s="21">
        <f t="shared" si="26"/>
        <v>1</v>
      </c>
      <c r="M87" s="21">
        <f t="shared" si="23"/>
        <v>1.0309278350515464E-2</v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1</v>
      </c>
      <c r="D92" s="20">
        <v>1</v>
      </c>
      <c r="E92" s="20">
        <v>0</v>
      </c>
      <c r="F92" s="20">
        <v>1</v>
      </c>
      <c r="G92" s="21">
        <f t="shared" si="19"/>
        <v>5.1546391752577319E-3</v>
      </c>
      <c r="H92" s="21">
        <f t="shared" si="20"/>
        <v>4.0983606557377051E-3</v>
      </c>
      <c r="I92" s="21" t="str">
        <f t="shared" si="21"/>
        <v/>
      </c>
      <c r="J92" s="21">
        <f t="shared" si="22"/>
        <v>2.5445292620865142E-3</v>
      </c>
      <c r="K92" s="21">
        <f t="shared" si="25"/>
        <v>-1</v>
      </c>
      <c r="L92" s="21">
        <f t="shared" si="26"/>
        <v>0</v>
      </c>
      <c r="M92" s="21">
        <f t="shared" si="23"/>
        <v>-5.1546391752577319E-3</v>
      </c>
      <c r="N92" s="21">
        <f t="shared" si="24"/>
        <v>0</v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1</v>
      </c>
      <c r="F97" s="20">
        <v>0</v>
      </c>
      <c r="G97" s="21" t="str">
        <f t="shared" si="19"/>
        <v/>
      </c>
      <c r="H97" s="21" t="str">
        <f t="shared" si="20"/>
        <v/>
      </c>
      <c r="I97" s="21">
        <f t="shared" si="21"/>
        <v>2.3640661938534278E-3</v>
      </c>
      <c r="J97" s="21" t="str">
        <f t="shared" si="22"/>
        <v/>
      </c>
      <c r="K97" s="21">
        <f t="shared" si="25"/>
        <v>1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0</v>
      </c>
      <c r="F99" s="20">
        <v>0</v>
      </c>
      <c r="G99" s="21" t="str">
        <f t="shared" si="19"/>
        <v/>
      </c>
      <c r="H99" s="21">
        <f t="shared" si="20"/>
        <v>4.0983606557377051E-3</v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>
        <f t="shared" si="26"/>
        <v>-1</v>
      </c>
      <c r="M99" s="21" t="str">
        <f t="shared" si="23"/>
        <v/>
      </c>
      <c r="N99" s="21">
        <f t="shared" si="24"/>
        <v>-4.0983606557377051E-3</v>
      </c>
    </row>
    <row r="100" spans="1:14" x14ac:dyDescent="0.2">
      <c r="A100" s="18"/>
      <c r="B100" s="19" t="s">
        <v>88</v>
      </c>
      <c r="C100" s="20">
        <v>0</v>
      </c>
      <c r="D100" s="20">
        <v>2</v>
      </c>
      <c r="E100" s="20">
        <v>2</v>
      </c>
      <c r="F100" s="20">
        <v>4</v>
      </c>
      <c r="G100" s="21" t="str">
        <f t="shared" si="19"/>
        <v/>
      </c>
      <c r="H100" s="21">
        <f t="shared" si="20"/>
        <v>8.1967213114754103E-3</v>
      </c>
      <c r="I100" s="21">
        <f t="shared" si="21"/>
        <v>4.7281323877068557E-3</v>
      </c>
      <c r="J100" s="21">
        <f t="shared" si="22"/>
        <v>1.0178117048346057E-2</v>
      </c>
      <c r="K100" s="21">
        <f t="shared" si="25"/>
        <v>1</v>
      </c>
      <c r="L100" s="21">
        <f t="shared" si="26"/>
        <v>1</v>
      </c>
      <c r="M100" s="21" t="str">
        <f t="shared" si="23"/>
        <v/>
      </c>
      <c r="N100" s="21">
        <f t="shared" si="24"/>
        <v>8.1967213114754103E-3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2</v>
      </c>
      <c r="F101" s="20">
        <v>5</v>
      </c>
      <c r="G101" s="21" t="str">
        <f t="shared" si="19"/>
        <v/>
      </c>
      <c r="H101" s="21" t="str">
        <f t="shared" si="20"/>
        <v/>
      </c>
      <c r="I101" s="21">
        <f t="shared" si="21"/>
        <v>4.7281323877068557E-3</v>
      </c>
      <c r="J101" s="21">
        <f t="shared" si="22"/>
        <v>1.2722646310432569E-2</v>
      </c>
      <c r="K101" s="21">
        <f t="shared" si="25"/>
        <v>1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3</v>
      </c>
      <c r="E103" s="20">
        <v>1</v>
      </c>
      <c r="F103" s="20">
        <v>3</v>
      </c>
      <c r="G103" s="21">
        <f t="shared" si="19"/>
        <v>5.1546391752577319E-3</v>
      </c>
      <c r="H103" s="21">
        <f t="shared" si="20"/>
        <v>1.2295081967213115E-2</v>
      </c>
      <c r="I103" s="21">
        <f t="shared" si="21"/>
        <v>2.3640661938534278E-3</v>
      </c>
      <c r="J103" s="21">
        <f t="shared" si="22"/>
        <v>7.6335877862595417E-3</v>
      </c>
      <c r="K103" s="21">
        <f t="shared" si="25"/>
        <v>0</v>
      </c>
      <c r="L103" s="21">
        <f t="shared" si="26"/>
        <v>0</v>
      </c>
      <c r="M103" s="21">
        <f t="shared" si="23"/>
        <v>0</v>
      </c>
      <c r="N103" s="21">
        <f t="shared" si="24"/>
        <v>0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1</v>
      </c>
      <c r="E106" s="20">
        <v>0</v>
      </c>
      <c r="F106" s="20">
        <v>0</v>
      </c>
      <c r="G106" s="21" t="str">
        <f t="shared" si="19"/>
        <v/>
      </c>
      <c r="H106" s="21">
        <f t="shared" si="20"/>
        <v>4.0983606557377051E-3</v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>
        <f t="shared" si="26"/>
        <v>-1</v>
      </c>
      <c r="M106" s="21" t="str">
        <f t="shared" si="23"/>
        <v/>
      </c>
      <c r="N106" s="21">
        <f t="shared" si="24"/>
        <v>-4.0983606557377051E-3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2</v>
      </c>
      <c r="E111" s="20">
        <v>0</v>
      </c>
      <c r="F111" s="20">
        <v>1</v>
      </c>
      <c r="G111" s="21" t="str">
        <f t="shared" si="19"/>
        <v/>
      </c>
      <c r="H111" s="21">
        <f t="shared" si="20"/>
        <v>8.1967213114754103E-3</v>
      </c>
      <c r="I111" s="21" t="str">
        <f t="shared" si="21"/>
        <v/>
      </c>
      <c r="J111" s="21">
        <f t="shared" si="22"/>
        <v>2.5445292620865142E-3</v>
      </c>
      <c r="K111" s="21" t="str">
        <f t="shared" si="25"/>
        <v xml:space="preserve"> </v>
      </c>
      <c r="L111" s="21">
        <f t="shared" si="26"/>
        <v>-0.5</v>
      </c>
      <c r="M111" s="21" t="str">
        <f t="shared" si="23"/>
        <v/>
      </c>
      <c r="N111" s="21">
        <f t="shared" si="24"/>
        <v>-4.0983606557377051E-3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4</v>
      </c>
      <c r="F115" s="20">
        <v>6</v>
      </c>
      <c r="G115" s="21" t="str">
        <f t="shared" si="27"/>
        <v/>
      </c>
      <c r="H115" s="21" t="str">
        <f t="shared" si="28"/>
        <v/>
      </c>
      <c r="I115" s="21">
        <f t="shared" si="29"/>
        <v>9.4562647754137114E-3</v>
      </c>
      <c r="J115" s="21">
        <f t="shared" si="30"/>
        <v>1.5267175572519083E-2</v>
      </c>
      <c r="K115" s="21">
        <f t="shared" si="33"/>
        <v>1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1</v>
      </c>
      <c r="D118" s="20">
        <v>0</v>
      </c>
      <c r="E118" s="20">
        <v>1</v>
      </c>
      <c r="F118" s="20">
        <v>0</v>
      </c>
      <c r="G118" s="21">
        <f t="shared" si="27"/>
        <v>5.1546391752577319E-3</v>
      </c>
      <c r="H118" s="21" t="str">
        <f t="shared" si="28"/>
        <v/>
      </c>
      <c r="I118" s="21">
        <f t="shared" si="29"/>
        <v>2.3640661938534278E-3</v>
      </c>
      <c r="J118" s="21" t="str">
        <f t="shared" si="30"/>
        <v/>
      </c>
      <c r="K118" s="21">
        <f t="shared" si="33"/>
        <v>0</v>
      </c>
      <c r="L118" s="21" t="str">
        <f t="shared" si="34"/>
        <v xml:space="preserve"> </v>
      </c>
      <c r="M118" s="21">
        <f t="shared" si="31"/>
        <v>0</v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84</v>
      </c>
      <c r="F123" s="20">
        <v>36</v>
      </c>
      <c r="G123" s="21" t="str">
        <f t="shared" si="27"/>
        <v/>
      </c>
      <c r="H123" s="21" t="str">
        <f t="shared" si="28"/>
        <v/>
      </c>
      <c r="I123" s="21">
        <f t="shared" si="29"/>
        <v>0.19858156028368795</v>
      </c>
      <c r="J123" s="21">
        <f t="shared" si="30"/>
        <v>9.1603053435114504E-2</v>
      </c>
      <c r="K123" s="21">
        <f t="shared" si="33"/>
        <v>1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38</v>
      </c>
      <c r="F124" s="20">
        <v>24</v>
      </c>
      <c r="G124" s="21" t="str">
        <f t="shared" si="27"/>
        <v/>
      </c>
      <c r="H124" s="21" t="str">
        <f t="shared" si="28"/>
        <v/>
      </c>
      <c r="I124" s="21">
        <f t="shared" si="29"/>
        <v>8.9834515366430265E-2</v>
      </c>
      <c r="J124" s="21">
        <f t="shared" si="30"/>
        <v>6.1068702290076333E-2</v>
      </c>
      <c r="K124" s="21">
        <f t="shared" si="33"/>
        <v>1</v>
      </c>
      <c r="L124" s="21">
        <f t="shared" si="34"/>
        <v>1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2</v>
      </c>
      <c r="E127" s="20">
        <v>15</v>
      </c>
      <c r="F127" s="20">
        <v>7</v>
      </c>
      <c r="G127" s="21">
        <f t="shared" si="27"/>
        <v>1.0309278350515464E-2</v>
      </c>
      <c r="H127" s="21">
        <f t="shared" si="28"/>
        <v>8.1967213114754103E-3</v>
      </c>
      <c r="I127" s="21">
        <f t="shared" si="29"/>
        <v>3.5460992907801421E-2</v>
      </c>
      <c r="J127" s="21">
        <f t="shared" si="30"/>
        <v>1.7811704834605598E-2</v>
      </c>
      <c r="K127" s="21">
        <f t="shared" si="33"/>
        <v>6.5</v>
      </c>
      <c r="L127" s="21">
        <f t="shared" si="34"/>
        <v>2.5</v>
      </c>
      <c r="M127" s="21">
        <f t="shared" si="31"/>
        <v>6.7010309278350513E-2</v>
      </c>
      <c r="N127" s="21">
        <f t="shared" si="32"/>
        <v>2.0491803278688527E-2</v>
      </c>
    </row>
    <row r="128" spans="1:14" x14ac:dyDescent="0.2">
      <c r="A128" s="18"/>
      <c r="B128" s="19" t="s">
        <v>116</v>
      </c>
      <c r="C128" s="20">
        <v>1</v>
      </c>
      <c r="D128" s="20">
        <v>0</v>
      </c>
      <c r="E128" s="20">
        <v>14</v>
      </c>
      <c r="F128" s="20">
        <v>4</v>
      </c>
      <c r="G128" s="21">
        <f t="shared" si="27"/>
        <v>5.1546391752577319E-3</v>
      </c>
      <c r="H128" s="21" t="str">
        <f t="shared" si="28"/>
        <v/>
      </c>
      <c r="I128" s="21">
        <f t="shared" si="29"/>
        <v>3.309692671394799E-2</v>
      </c>
      <c r="J128" s="21">
        <f t="shared" si="30"/>
        <v>1.0178117048346057E-2</v>
      </c>
      <c r="K128" s="21">
        <f t="shared" si="33"/>
        <v>13</v>
      </c>
      <c r="L128" s="21">
        <f t="shared" si="34"/>
        <v>1</v>
      </c>
      <c r="M128" s="21">
        <f t="shared" si="31"/>
        <v>6.7010309278350513E-2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2.3640661938534278E-3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30</v>
      </c>
      <c r="F137" s="20">
        <v>2</v>
      </c>
      <c r="G137" s="21" t="str">
        <f t="shared" si="27"/>
        <v/>
      </c>
      <c r="H137" s="21" t="str">
        <f t="shared" si="28"/>
        <v/>
      </c>
      <c r="I137" s="21">
        <f t="shared" si="29"/>
        <v>7.0921985815602842E-2</v>
      </c>
      <c r="J137" s="21">
        <f t="shared" si="30"/>
        <v>5.0890585241730284E-3</v>
      </c>
      <c r="K137" s="21">
        <f t="shared" si="33"/>
        <v>1</v>
      </c>
      <c r="L137" s="21">
        <f t="shared" si="34"/>
        <v>1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</v>
      </c>
      <c r="D139" s="20">
        <v>1</v>
      </c>
      <c r="E139" s="20">
        <v>22</v>
      </c>
      <c r="F139" s="20">
        <v>2</v>
      </c>
      <c r="G139" s="21">
        <f t="shared" si="27"/>
        <v>1.0309278350515464E-2</v>
      </c>
      <c r="H139" s="21">
        <f t="shared" si="28"/>
        <v>4.0983606557377051E-3</v>
      </c>
      <c r="I139" s="21">
        <f t="shared" si="29"/>
        <v>5.2009456264775412E-2</v>
      </c>
      <c r="J139" s="21">
        <f t="shared" si="30"/>
        <v>5.0890585241730284E-3</v>
      </c>
      <c r="K139" s="21">
        <f t="shared" si="33"/>
        <v>10</v>
      </c>
      <c r="L139" s="21">
        <f t="shared" si="34"/>
        <v>1</v>
      </c>
      <c r="M139" s="21">
        <f t="shared" si="31"/>
        <v>0.10309278350515463</v>
      </c>
      <c r="N139" s="21">
        <f t="shared" si="32"/>
        <v>4.0983606557377051E-3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5</v>
      </c>
      <c r="D141" s="20">
        <v>4</v>
      </c>
      <c r="E141" s="20">
        <v>6</v>
      </c>
      <c r="F141" s="20">
        <v>7</v>
      </c>
      <c r="G141" s="21">
        <f t="shared" si="27"/>
        <v>2.5773195876288658E-2</v>
      </c>
      <c r="H141" s="21">
        <f t="shared" si="28"/>
        <v>1.6393442622950821E-2</v>
      </c>
      <c r="I141" s="21">
        <f t="shared" si="29"/>
        <v>1.4184397163120567E-2</v>
      </c>
      <c r="J141" s="21">
        <f t="shared" si="30"/>
        <v>1.7811704834605598E-2</v>
      </c>
      <c r="K141" s="21">
        <f t="shared" si="33"/>
        <v>0.2</v>
      </c>
      <c r="L141" s="21">
        <f t="shared" si="34"/>
        <v>0.75</v>
      </c>
      <c r="M141" s="21">
        <f t="shared" si="31"/>
        <v>5.1546391752577319E-3</v>
      </c>
      <c r="N141" s="21">
        <f t="shared" si="32"/>
        <v>1.2295081967213115E-2</v>
      </c>
    </row>
    <row r="142" spans="1:14" x14ac:dyDescent="0.2">
      <c r="A142" s="18"/>
      <c r="B142" s="19" t="s">
        <v>130</v>
      </c>
      <c r="C142" s="20">
        <v>62</v>
      </c>
      <c r="D142" s="20">
        <v>100</v>
      </c>
      <c r="E142" s="20">
        <v>56</v>
      </c>
      <c r="F142" s="20">
        <v>110</v>
      </c>
      <c r="G142" s="21">
        <f t="shared" si="27"/>
        <v>0.31958762886597936</v>
      </c>
      <c r="H142" s="21">
        <f t="shared" si="28"/>
        <v>0.4098360655737705</v>
      </c>
      <c r="I142" s="21">
        <f t="shared" si="29"/>
        <v>0.13238770685579196</v>
      </c>
      <c r="J142" s="21">
        <f t="shared" si="30"/>
        <v>0.27989821882951654</v>
      </c>
      <c r="K142" s="21">
        <f t="shared" si="33"/>
        <v>-9.6774193548387094E-2</v>
      </c>
      <c r="L142" s="21">
        <f t="shared" si="34"/>
        <v>0.1</v>
      </c>
      <c r="M142" s="21">
        <f t="shared" si="31"/>
        <v>-3.0927835051546389E-2</v>
      </c>
      <c r="N142" s="21">
        <f t="shared" si="32"/>
        <v>4.0983606557377053E-2</v>
      </c>
    </row>
    <row r="143" spans="1:14" x14ac:dyDescent="0.2">
      <c r="A143" s="18"/>
      <c r="B143" s="19" t="s">
        <v>131</v>
      </c>
      <c r="C143" s="20">
        <v>2</v>
      </c>
      <c r="D143" s="20">
        <v>4</v>
      </c>
      <c r="E143" s="20">
        <v>0</v>
      </c>
      <c r="F143" s="20">
        <v>0</v>
      </c>
      <c r="G143" s="21">
        <f t="shared" si="27"/>
        <v>1.0309278350515464E-2</v>
      </c>
      <c r="H143" s="21">
        <f t="shared" si="28"/>
        <v>1.6393442622950821E-2</v>
      </c>
      <c r="I143" s="21" t="str">
        <f t="shared" si="29"/>
        <v/>
      </c>
      <c r="J143" s="21" t="str">
        <f t="shared" si="30"/>
        <v/>
      </c>
      <c r="K143" s="21">
        <f t="shared" si="33"/>
        <v>-1</v>
      </c>
      <c r="L143" s="21">
        <f t="shared" si="34"/>
        <v>-1</v>
      </c>
      <c r="M143" s="21">
        <f t="shared" si="31"/>
        <v>-1.0309278350515464E-2</v>
      </c>
      <c r="N143" s="21">
        <f t="shared" si="32"/>
        <v>-1.6393442622950821E-2</v>
      </c>
    </row>
    <row r="144" spans="1:14" ht="25.5" x14ac:dyDescent="0.2">
      <c r="A144" s="18"/>
      <c r="B144" s="19" t="s">
        <v>132</v>
      </c>
      <c r="C144" s="20">
        <v>99</v>
      </c>
      <c r="D144" s="20">
        <v>111</v>
      </c>
      <c r="E144" s="20">
        <v>132</v>
      </c>
      <c r="F144" s="20">
        <v>164</v>
      </c>
      <c r="G144" s="21">
        <f t="shared" si="27"/>
        <v>0.51030927835051543</v>
      </c>
      <c r="H144" s="21">
        <f t="shared" si="28"/>
        <v>0.45491803278688525</v>
      </c>
      <c r="I144" s="21">
        <f t="shared" si="29"/>
        <v>0.31205673758865249</v>
      </c>
      <c r="J144" s="21">
        <f t="shared" si="30"/>
        <v>0.41730279898218831</v>
      </c>
      <c r="K144" s="21">
        <f t="shared" si="33"/>
        <v>0.33333333333333331</v>
      </c>
      <c r="L144" s="21">
        <f t="shared" si="34"/>
        <v>0.47747747747747749</v>
      </c>
      <c r="M144" s="21">
        <f t="shared" si="31"/>
        <v>0.17010309278350513</v>
      </c>
      <c r="N144" s="21">
        <f t="shared" si="32"/>
        <v>0.21721311475409838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1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>
        <f t="shared" si="38"/>
        <v>2.5445292620865142E-3</v>
      </c>
      <c r="K151" s="21" t="str">
        <f t="shared" si="41"/>
        <v xml:space="preserve"> </v>
      </c>
      <c r="L151" s="21">
        <f t="shared" si="42"/>
        <v>1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1</v>
      </c>
      <c r="F152" s="20">
        <v>0</v>
      </c>
      <c r="G152" s="21" t="str">
        <f t="shared" si="35"/>
        <v/>
      </c>
      <c r="H152" s="21" t="str">
        <f t="shared" si="36"/>
        <v/>
      </c>
      <c r="I152" s="21">
        <f t="shared" si="37"/>
        <v>2.3640661938534278E-3</v>
      </c>
      <c r="J152" s="21" t="str">
        <f t="shared" si="38"/>
        <v/>
      </c>
      <c r="K152" s="21">
        <f t="shared" si="41"/>
        <v>1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</v>
      </c>
      <c r="D156" s="20">
        <v>1</v>
      </c>
      <c r="E156" s="20">
        <v>2</v>
      </c>
      <c r="F156" s="20">
        <v>1</v>
      </c>
      <c r="G156" s="21">
        <f t="shared" si="35"/>
        <v>5.1546391752577319E-3</v>
      </c>
      <c r="H156" s="21">
        <f t="shared" si="36"/>
        <v>4.0983606557377051E-3</v>
      </c>
      <c r="I156" s="21">
        <f t="shared" si="37"/>
        <v>4.7281323877068557E-3</v>
      </c>
      <c r="J156" s="21">
        <f t="shared" si="38"/>
        <v>2.5445292620865142E-3</v>
      </c>
      <c r="K156" s="21">
        <f t="shared" si="41"/>
        <v>1</v>
      </c>
      <c r="L156" s="21">
        <f t="shared" si="42"/>
        <v>0</v>
      </c>
      <c r="M156" s="21">
        <f t="shared" si="39"/>
        <v>5.1546391752577319E-3</v>
      </c>
      <c r="N156" s="21">
        <f t="shared" si="40"/>
        <v>0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1</v>
      </c>
      <c r="D166" s="20">
        <v>1</v>
      </c>
      <c r="E166" s="20">
        <v>1</v>
      </c>
      <c r="F166" s="20">
        <v>0</v>
      </c>
      <c r="G166" s="21">
        <f t="shared" si="35"/>
        <v>5.1546391752577319E-3</v>
      </c>
      <c r="H166" s="21">
        <f t="shared" si="36"/>
        <v>4.0983606557377051E-3</v>
      </c>
      <c r="I166" s="21">
        <f t="shared" si="37"/>
        <v>2.3640661938534278E-3</v>
      </c>
      <c r="J166" s="21" t="str">
        <f t="shared" si="38"/>
        <v/>
      </c>
      <c r="K166" s="21">
        <f t="shared" si="41"/>
        <v>0</v>
      </c>
      <c r="L166" s="21">
        <f t="shared" si="42"/>
        <v>-1</v>
      </c>
      <c r="M166" s="21">
        <f t="shared" si="39"/>
        <v>0</v>
      </c>
      <c r="N166" s="21">
        <f t="shared" si="40"/>
        <v>-4.0983606557377051E-3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1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2.5445292620865142E-3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0</v>
      </c>
      <c r="F177" s="20">
        <v>1</v>
      </c>
      <c r="G177" s="21" t="str">
        <f t="shared" si="35"/>
        <v/>
      </c>
      <c r="H177" s="21">
        <f t="shared" si="36"/>
        <v>4.0983606557377051E-3</v>
      </c>
      <c r="I177" s="21" t="str">
        <f t="shared" si="37"/>
        <v/>
      </c>
      <c r="J177" s="21">
        <f t="shared" si="38"/>
        <v>2.5445292620865142E-3</v>
      </c>
      <c r="K177" s="21" t="str">
        <f t="shared" si="41"/>
        <v xml:space="preserve"> </v>
      </c>
      <c r="L177" s="21">
        <f t="shared" si="42"/>
        <v>0</v>
      </c>
      <c r="M177" s="21" t="str">
        <f t="shared" si="39"/>
        <v/>
      </c>
      <c r="N177" s="21">
        <f t="shared" si="40"/>
        <v>0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37</v>
      </c>
      <c r="D188" s="11">
        <f>SUM(D189:D363)</f>
        <v>25</v>
      </c>
      <c r="E188" s="11">
        <f>SUM(E189:E363)</f>
        <v>54</v>
      </c>
      <c r="F188" s="10">
        <f>SUM(F189:F363)</f>
        <v>61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0.45945945945945948</v>
      </c>
      <c r="L188" s="13">
        <f>+IF(AND(D188=0,F188=0),"",IF(D188=0,1,IF(F188=0,-1,(F188-D188)/D188)))</f>
        <v>1.44</v>
      </c>
      <c r="M188" s="14">
        <f t="shared" ref="M188:M219" si="47">+IF(OR(AND(G188=""),(K188="")),"",G188*K188)</f>
        <v>0.45945945945945948</v>
      </c>
      <c r="N188" s="14">
        <f t="shared" ref="N188:N219" si="48">+IF(OR(AND(H188=""),(L188="")),"",H188*L188)</f>
        <v>1.44</v>
      </c>
    </row>
    <row r="189" spans="1:14" ht="25.5" customHeight="1" x14ac:dyDescent="0.2">
      <c r="A189" s="18"/>
      <c r="B189" s="19" t="s">
        <v>169</v>
      </c>
      <c r="C189" s="20">
        <v>2</v>
      </c>
      <c r="D189" s="20">
        <v>2</v>
      </c>
      <c r="E189" s="20">
        <v>1</v>
      </c>
      <c r="F189" s="20">
        <v>3</v>
      </c>
      <c r="G189" s="21">
        <f t="shared" si="43"/>
        <v>5.4054054054054057E-2</v>
      </c>
      <c r="H189" s="21">
        <f t="shared" si="44"/>
        <v>0.08</v>
      </c>
      <c r="I189" s="21">
        <f t="shared" si="45"/>
        <v>1.8518518518518517E-2</v>
      </c>
      <c r="J189" s="21">
        <f t="shared" si="46"/>
        <v>4.9180327868852458E-2</v>
      </c>
      <c r="K189" s="21">
        <f t="shared" ref="K189:K220" si="49">+IF(AND(C189=0,E189=0)," ",IF(C189=0,1,IF(E189=0,-1,(E189-C189)/C189)))</f>
        <v>-0.5</v>
      </c>
      <c r="L189" s="21">
        <f t="shared" ref="L189:L220" si="50">+IF(AND(D189=0,F189=0)," ",IF(D189=0,1,IF(F189=0,-1,(F189-D189)/D189)))</f>
        <v>0.5</v>
      </c>
      <c r="M189" s="21">
        <f t="shared" si="47"/>
        <v>-2.7027027027027029E-2</v>
      </c>
      <c r="N189" s="21">
        <f t="shared" si="48"/>
        <v>0.04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1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>
        <f t="shared" si="46"/>
        <v>1.6393442622950821E-2</v>
      </c>
      <c r="K190" s="21" t="str">
        <f t="shared" si="49"/>
        <v xml:space="preserve"> </v>
      </c>
      <c r="L190" s="21">
        <f t="shared" si="50"/>
        <v>1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7</v>
      </c>
      <c r="D195" s="20">
        <v>2</v>
      </c>
      <c r="E195" s="20">
        <v>7</v>
      </c>
      <c r="F195" s="20">
        <v>0</v>
      </c>
      <c r="G195" s="21">
        <f t="shared" si="43"/>
        <v>0.1891891891891892</v>
      </c>
      <c r="H195" s="21">
        <f t="shared" si="44"/>
        <v>0.08</v>
      </c>
      <c r="I195" s="21">
        <f t="shared" si="45"/>
        <v>0.12962962962962962</v>
      </c>
      <c r="J195" s="21" t="str">
        <f t="shared" si="46"/>
        <v/>
      </c>
      <c r="K195" s="21">
        <f t="shared" si="49"/>
        <v>0</v>
      </c>
      <c r="L195" s="21">
        <f t="shared" si="50"/>
        <v>-1</v>
      </c>
      <c r="M195" s="21">
        <f t="shared" si="47"/>
        <v>0</v>
      </c>
      <c r="N195" s="21">
        <f t="shared" si="48"/>
        <v>-0.08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1</v>
      </c>
      <c r="D197" s="20">
        <v>0</v>
      </c>
      <c r="E197" s="20">
        <v>0</v>
      </c>
      <c r="F197" s="20">
        <v>0</v>
      </c>
      <c r="G197" s="21">
        <f t="shared" si="43"/>
        <v>2.7027027027027029E-2</v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>
        <f t="shared" si="49"/>
        <v>-1</v>
      </c>
      <c r="L197" s="21" t="str">
        <f t="shared" si="50"/>
        <v xml:space="preserve"> </v>
      </c>
      <c r="M197" s="21">
        <f t="shared" si="47"/>
        <v>-2.7027027027027029E-2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1</v>
      </c>
      <c r="F198" s="20">
        <v>0</v>
      </c>
      <c r="G198" s="21" t="str">
        <f t="shared" si="43"/>
        <v/>
      </c>
      <c r="H198" s="21" t="str">
        <f t="shared" si="44"/>
        <v/>
      </c>
      <c r="I198" s="21">
        <f t="shared" si="45"/>
        <v>1.8518518518518517E-2</v>
      </c>
      <c r="J198" s="21" t="str">
        <f t="shared" si="46"/>
        <v/>
      </c>
      <c r="K198" s="21">
        <f t="shared" si="49"/>
        <v>1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1</v>
      </c>
      <c r="F202" s="20">
        <v>0</v>
      </c>
      <c r="G202" s="21" t="str">
        <f t="shared" si="43"/>
        <v/>
      </c>
      <c r="H202" s="21" t="str">
        <f t="shared" si="44"/>
        <v/>
      </c>
      <c r="I202" s="21">
        <f t="shared" si="45"/>
        <v>1.8518518518518517E-2</v>
      </c>
      <c r="J202" s="21" t="str">
        <f t="shared" si="46"/>
        <v/>
      </c>
      <c r="K202" s="21">
        <f t="shared" si="49"/>
        <v>1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1</v>
      </c>
      <c r="D203" s="20">
        <v>0</v>
      </c>
      <c r="E203" s="20">
        <v>0</v>
      </c>
      <c r="F203" s="20">
        <v>0</v>
      </c>
      <c r="G203" s="21">
        <f t="shared" si="43"/>
        <v>2.7027027027027029E-2</v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>
        <f t="shared" si="49"/>
        <v>-1</v>
      </c>
      <c r="L203" s="21" t="str">
        <f t="shared" si="50"/>
        <v xml:space="preserve"> </v>
      </c>
      <c r="M203" s="21">
        <f t="shared" si="47"/>
        <v>-2.7027027027027029E-2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1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>
        <f t="shared" si="46"/>
        <v>1.6393442622950821E-2</v>
      </c>
      <c r="K209" s="21" t="str">
        <f t="shared" si="49"/>
        <v xml:space="preserve"> </v>
      </c>
      <c r="L209" s="21">
        <f t="shared" si="50"/>
        <v>1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2</v>
      </c>
      <c r="F210" s="20">
        <v>0</v>
      </c>
      <c r="G210" s="21" t="str">
        <f t="shared" si="43"/>
        <v/>
      </c>
      <c r="H210" s="21" t="str">
        <f t="shared" si="44"/>
        <v/>
      </c>
      <c r="I210" s="21">
        <f t="shared" si="45"/>
        <v>3.7037037037037035E-2</v>
      </c>
      <c r="J210" s="21" t="str">
        <f t="shared" si="46"/>
        <v/>
      </c>
      <c r="K210" s="21">
        <f t="shared" si="49"/>
        <v>1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1</v>
      </c>
      <c r="E216" s="20">
        <v>0</v>
      </c>
      <c r="F216" s="20">
        <v>1</v>
      </c>
      <c r="G216" s="21" t="str">
        <f t="shared" si="43"/>
        <v/>
      </c>
      <c r="H216" s="21">
        <f t="shared" si="44"/>
        <v>0.04</v>
      </c>
      <c r="I216" s="21" t="str">
        <f t="shared" si="45"/>
        <v/>
      </c>
      <c r="J216" s="21">
        <f t="shared" si="46"/>
        <v>1.6393442622950821E-2</v>
      </c>
      <c r="K216" s="21" t="str">
        <f t="shared" si="49"/>
        <v xml:space="preserve"> </v>
      </c>
      <c r="L216" s="21">
        <f t="shared" si="50"/>
        <v>0</v>
      </c>
      <c r="M216" s="21" t="str">
        <f t="shared" si="47"/>
        <v/>
      </c>
      <c r="N216" s="21">
        <f t="shared" si="48"/>
        <v>0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1.6393442622950821E-2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2</v>
      </c>
      <c r="E220" s="20">
        <v>4</v>
      </c>
      <c r="F220" s="20">
        <v>2</v>
      </c>
      <c r="G220" s="21" t="str">
        <f t="shared" ref="G220:G251" si="51">+IF(C220=0,"",C220/C$188)</f>
        <v/>
      </c>
      <c r="H220" s="21">
        <f t="shared" ref="H220:H251" si="52">+IF(D220=0,"",D220/D$188)</f>
        <v>0.08</v>
      </c>
      <c r="I220" s="21">
        <f t="shared" ref="I220:I251" si="53">+IF(E220=0,"",E220/E$188)</f>
        <v>7.407407407407407E-2</v>
      </c>
      <c r="J220" s="21">
        <f t="shared" ref="J220:J251" si="54">+IF(F220=0,"",F220/F$188)</f>
        <v>3.2786885245901641E-2</v>
      </c>
      <c r="K220" s="21">
        <f t="shared" si="49"/>
        <v>1</v>
      </c>
      <c r="L220" s="21">
        <f t="shared" si="50"/>
        <v>0</v>
      </c>
      <c r="M220" s="21" t="str">
        <f t="shared" ref="M220:M251" si="55">+IF(OR(AND(G220=""),(K220="")),"",G220*K220)</f>
        <v/>
      </c>
      <c r="N220" s="21">
        <f t="shared" ref="N220:N251" si="56">+IF(OR(AND(H220=""),(L220="")),"",H220*L220)</f>
        <v>0</v>
      </c>
    </row>
    <row r="221" spans="1:14" x14ac:dyDescent="0.2">
      <c r="A221" s="18"/>
      <c r="B221" s="19" t="s">
        <v>201</v>
      </c>
      <c r="C221" s="20">
        <v>0</v>
      </c>
      <c r="D221" s="20">
        <v>1</v>
      </c>
      <c r="E221" s="20">
        <v>0</v>
      </c>
      <c r="F221" s="20">
        <v>4</v>
      </c>
      <c r="G221" s="21" t="str">
        <f t="shared" si="51"/>
        <v/>
      </c>
      <c r="H221" s="21">
        <f t="shared" si="52"/>
        <v>0.04</v>
      </c>
      <c r="I221" s="21" t="str">
        <f t="shared" si="53"/>
        <v/>
      </c>
      <c r="J221" s="21">
        <f t="shared" si="54"/>
        <v>6.5573770491803282E-2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3</v>
      </c>
      <c r="M221" s="21" t="str">
        <f t="shared" si="55"/>
        <v/>
      </c>
      <c r="N221" s="21">
        <f t="shared" si="56"/>
        <v>0.12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1</v>
      </c>
      <c r="E223" s="20">
        <v>0</v>
      </c>
      <c r="F223" s="20">
        <v>1</v>
      </c>
      <c r="G223" s="21" t="str">
        <f t="shared" si="51"/>
        <v/>
      </c>
      <c r="H223" s="21">
        <f t="shared" si="52"/>
        <v>0.04</v>
      </c>
      <c r="I223" s="21" t="str">
        <f t="shared" si="53"/>
        <v/>
      </c>
      <c r="J223" s="21">
        <f t="shared" si="54"/>
        <v>1.6393442622950821E-2</v>
      </c>
      <c r="K223" s="21" t="str">
        <f t="shared" si="57"/>
        <v xml:space="preserve"> </v>
      </c>
      <c r="L223" s="21">
        <f t="shared" si="58"/>
        <v>0</v>
      </c>
      <c r="M223" s="21" t="str">
        <f t="shared" si="55"/>
        <v/>
      </c>
      <c r="N223" s="21">
        <f t="shared" si="56"/>
        <v>0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1</v>
      </c>
      <c r="E227" s="20">
        <v>0</v>
      </c>
      <c r="F227" s="20">
        <v>0</v>
      </c>
      <c r="G227" s="21" t="str">
        <f t="shared" si="51"/>
        <v/>
      </c>
      <c r="H227" s="21">
        <f t="shared" si="52"/>
        <v>0.04</v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>
        <f t="shared" si="58"/>
        <v>-1</v>
      </c>
      <c r="M227" s="21" t="str">
        <f t="shared" si="55"/>
        <v/>
      </c>
      <c r="N227" s="21">
        <f t="shared" si="56"/>
        <v>-0.04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4</v>
      </c>
      <c r="D230" s="20">
        <v>1</v>
      </c>
      <c r="E230" s="20">
        <v>3</v>
      </c>
      <c r="F230" s="20">
        <v>0</v>
      </c>
      <c r="G230" s="21">
        <f t="shared" si="51"/>
        <v>0.10810810810810811</v>
      </c>
      <c r="H230" s="21">
        <f t="shared" si="52"/>
        <v>0.04</v>
      </c>
      <c r="I230" s="21">
        <f t="shared" si="53"/>
        <v>5.5555555555555552E-2</v>
      </c>
      <c r="J230" s="21" t="str">
        <f t="shared" si="54"/>
        <v/>
      </c>
      <c r="K230" s="21">
        <f t="shared" si="57"/>
        <v>-0.25</v>
      </c>
      <c r="L230" s="21">
        <f t="shared" si="58"/>
        <v>-1</v>
      </c>
      <c r="M230" s="21">
        <f t="shared" si="55"/>
        <v>-2.7027027027027029E-2</v>
      </c>
      <c r="N230" s="21">
        <f t="shared" si="56"/>
        <v>-0.04</v>
      </c>
    </row>
    <row r="231" spans="1:14" x14ac:dyDescent="0.2">
      <c r="A231" s="18"/>
      <c r="B231" s="19" t="s">
        <v>211</v>
      </c>
      <c r="C231" s="20">
        <v>0</v>
      </c>
      <c r="D231" s="20">
        <v>1</v>
      </c>
      <c r="E231" s="20">
        <v>0</v>
      </c>
      <c r="F231" s="20">
        <v>0</v>
      </c>
      <c r="G231" s="21" t="str">
        <f t="shared" si="51"/>
        <v/>
      </c>
      <c r="H231" s="21">
        <f t="shared" si="52"/>
        <v>0.04</v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>
        <f t="shared" si="58"/>
        <v>-1</v>
      </c>
      <c r="M231" s="21" t="str">
        <f t="shared" si="55"/>
        <v/>
      </c>
      <c r="N231" s="21">
        <f t="shared" si="56"/>
        <v>-0.04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1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>
        <f t="shared" si="54"/>
        <v>1.6393442622950821E-2</v>
      </c>
      <c r="K234" s="21" t="str">
        <f t="shared" si="57"/>
        <v xml:space="preserve"> </v>
      </c>
      <c r="L234" s="21">
        <f t="shared" si="58"/>
        <v>1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0</v>
      </c>
      <c r="E235" s="20">
        <v>3</v>
      </c>
      <c r="F235" s="20">
        <v>0</v>
      </c>
      <c r="G235" s="21">
        <f t="shared" si="51"/>
        <v>2.7027027027027029E-2</v>
      </c>
      <c r="H235" s="21" t="str">
        <f t="shared" si="52"/>
        <v/>
      </c>
      <c r="I235" s="21">
        <f t="shared" si="53"/>
        <v>5.5555555555555552E-2</v>
      </c>
      <c r="J235" s="21" t="str">
        <f t="shared" si="54"/>
        <v/>
      </c>
      <c r="K235" s="21">
        <f t="shared" si="57"/>
        <v>2</v>
      </c>
      <c r="L235" s="21" t="str">
        <f t="shared" si="58"/>
        <v xml:space="preserve"> </v>
      </c>
      <c r="M235" s="21">
        <f t="shared" si="55"/>
        <v>5.4054054054054057E-2</v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1</v>
      </c>
      <c r="E238" s="20">
        <v>0</v>
      </c>
      <c r="F238" s="20">
        <v>4</v>
      </c>
      <c r="G238" s="21" t="str">
        <f t="shared" si="51"/>
        <v/>
      </c>
      <c r="H238" s="21">
        <f t="shared" si="52"/>
        <v>0.04</v>
      </c>
      <c r="I238" s="21" t="str">
        <f t="shared" si="53"/>
        <v/>
      </c>
      <c r="J238" s="21">
        <f t="shared" si="54"/>
        <v>6.5573770491803282E-2</v>
      </c>
      <c r="K238" s="21" t="str">
        <f t="shared" si="57"/>
        <v xml:space="preserve"> </v>
      </c>
      <c r="L238" s="21">
        <f t="shared" si="58"/>
        <v>3</v>
      </c>
      <c r="M238" s="21" t="str">
        <f t="shared" si="55"/>
        <v/>
      </c>
      <c r="N238" s="21">
        <f t="shared" si="56"/>
        <v>0.12</v>
      </c>
    </row>
    <row r="239" spans="1:14" x14ac:dyDescent="0.2">
      <c r="A239" s="18"/>
      <c r="B239" s="19" t="s">
        <v>219</v>
      </c>
      <c r="C239" s="20">
        <v>0</v>
      </c>
      <c r="D239" s="20">
        <v>3</v>
      </c>
      <c r="E239" s="20">
        <v>0</v>
      </c>
      <c r="F239" s="20">
        <v>0</v>
      </c>
      <c r="G239" s="21" t="str">
        <f t="shared" si="51"/>
        <v/>
      </c>
      <c r="H239" s="21">
        <f t="shared" si="52"/>
        <v>0.12</v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>
        <f t="shared" si="58"/>
        <v>-1</v>
      </c>
      <c r="M239" s="21" t="str">
        <f t="shared" si="55"/>
        <v/>
      </c>
      <c r="N239" s="21">
        <f t="shared" si="56"/>
        <v>-0.12</v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9</v>
      </c>
      <c r="D256" s="20">
        <v>1</v>
      </c>
      <c r="E256" s="20">
        <v>8</v>
      </c>
      <c r="F256" s="20">
        <v>2</v>
      </c>
      <c r="G256" s="21">
        <f t="shared" si="59"/>
        <v>0.24324324324324326</v>
      </c>
      <c r="H256" s="21">
        <f t="shared" si="60"/>
        <v>0.04</v>
      </c>
      <c r="I256" s="21">
        <f t="shared" si="61"/>
        <v>0.14814814814814814</v>
      </c>
      <c r="J256" s="21">
        <f t="shared" si="62"/>
        <v>3.2786885245901641E-2</v>
      </c>
      <c r="K256" s="21">
        <f t="shared" si="65"/>
        <v>-0.1111111111111111</v>
      </c>
      <c r="L256" s="21">
        <f t="shared" si="66"/>
        <v>1</v>
      </c>
      <c r="M256" s="21">
        <f t="shared" si="63"/>
        <v>-2.7027027027027029E-2</v>
      </c>
      <c r="N256" s="21">
        <f t="shared" si="64"/>
        <v>0.04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4</v>
      </c>
      <c r="D258" s="20">
        <v>3</v>
      </c>
      <c r="E258" s="20">
        <v>10</v>
      </c>
      <c r="F258" s="20">
        <v>5</v>
      </c>
      <c r="G258" s="21">
        <f t="shared" si="59"/>
        <v>0.10810810810810811</v>
      </c>
      <c r="H258" s="21">
        <f t="shared" si="60"/>
        <v>0.12</v>
      </c>
      <c r="I258" s="21">
        <f t="shared" si="61"/>
        <v>0.18518518518518517</v>
      </c>
      <c r="J258" s="21">
        <f t="shared" si="62"/>
        <v>8.1967213114754092E-2</v>
      </c>
      <c r="K258" s="21">
        <f t="shared" si="65"/>
        <v>1.5</v>
      </c>
      <c r="L258" s="21">
        <f t="shared" si="66"/>
        <v>0.66666666666666663</v>
      </c>
      <c r="M258" s="21">
        <f t="shared" si="63"/>
        <v>0.16216216216216217</v>
      </c>
      <c r="N258" s="21">
        <f t="shared" si="64"/>
        <v>7.9999999999999988E-2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1</v>
      </c>
      <c r="F263" s="20">
        <v>1</v>
      </c>
      <c r="G263" s="21" t="str">
        <f t="shared" si="59"/>
        <v/>
      </c>
      <c r="H263" s="21" t="str">
        <f t="shared" si="60"/>
        <v/>
      </c>
      <c r="I263" s="21">
        <f t="shared" si="61"/>
        <v>1.8518518518518517E-2</v>
      </c>
      <c r="J263" s="21">
        <f t="shared" si="62"/>
        <v>1.6393442622950821E-2</v>
      </c>
      <c r="K263" s="21">
        <f t="shared" si="65"/>
        <v>1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1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>
        <f t="shared" si="62"/>
        <v>1.6393442622950821E-2</v>
      </c>
      <c r="K281" s="21" t="str">
        <f t="shared" si="65"/>
        <v xml:space="preserve"> </v>
      </c>
      <c r="L281" s="21">
        <f t="shared" si="66"/>
        <v>1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1</v>
      </c>
      <c r="D297" s="20">
        <v>0</v>
      </c>
      <c r="E297" s="20">
        <v>0</v>
      </c>
      <c r="F297" s="20">
        <v>0</v>
      </c>
      <c r="G297" s="21">
        <f t="shared" si="67"/>
        <v>2.7027027027027029E-2</v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>
        <f t="shared" si="73"/>
        <v>-1</v>
      </c>
      <c r="L297" s="21" t="str">
        <f t="shared" si="74"/>
        <v xml:space="preserve"> </v>
      </c>
      <c r="M297" s="21">
        <f t="shared" si="71"/>
        <v>-2.7027027027027029E-2</v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1</v>
      </c>
      <c r="F299" s="20">
        <v>0</v>
      </c>
      <c r="G299" s="21" t="str">
        <f t="shared" si="67"/>
        <v/>
      </c>
      <c r="H299" s="21" t="str">
        <f t="shared" si="68"/>
        <v/>
      </c>
      <c r="I299" s="21">
        <f t="shared" si="69"/>
        <v>1.8518518518518517E-2</v>
      </c>
      <c r="J299" s="21" t="str">
        <f t="shared" si="70"/>
        <v/>
      </c>
      <c r="K299" s="21">
        <f t="shared" si="73"/>
        <v>1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0</v>
      </c>
      <c r="F300" s="20">
        <v>1</v>
      </c>
      <c r="G300" s="21" t="str">
        <f t="shared" si="67"/>
        <v/>
      </c>
      <c r="H300" s="21">
        <f t="shared" si="68"/>
        <v>0.04</v>
      </c>
      <c r="I300" s="21" t="str">
        <f t="shared" si="69"/>
        <v/>
      </c>
      <c r="J300" s="21">
        <f t="shared" si="70"/>
        <v>1.6393442622950821E-2</v>
      </c>
      <c r="K300" s="21" t="str">
        <f t="shared" si="73"/>
        <v xml:space="preserve"> </v>
      </c>
      <c r="L300" s="21">
        <f t="shared" si="74"/>
        <v>0</v>
      </c>
      <c r="M300" s="21" t="str">
        <f t="shared" si="71"/>
        <v/>
      </c>
      <c r="N300" s="21">
        <f t="shared" si="72"/>
        <v>0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1</v>
      </c>
      <c r="D308" s="20">
        <v>0</v>
      </c>
      <c r="E308" s="20">
        <v>4</v>
      </c>
      <c r="F308" s="20">
        <v>5</v>
      </c>
      <c r="G308" s="21">
        <f t="shared" si="67"/>
        <v>2.7027027027027029E-2</v>
      </c>
      <c r="H308" s="21" t="str">
        <f t="shared" si="68"/>
        <v/>
      </c>
      <c r="I308" s="21">
        <f t="shared" si="69"/>
        <v>7.407407407407407E-2</v>
      </c>
      <c r="J308" s="21">
        <f t="shared" si="70"/>
        <v>8.1967213114754092E-2</v>
      </c>
      <c r="K308" s="21">
        <f t="shared" si="73"/>
        <v>3</v>
      </c>
      <c r="L308" s="21">
        <f t="shared" si="74"/>
        <v>1</v>
      </c>
      <c r="M308" s="21">
        <f t="shared" si="71"/>
        <v>8.1081081081081086E-2</v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1</v>
      </c>
      <c r="D316" s="20">
        <v>0</v>
      </c>
      <c r="E316" s="20">
        <v>3</v>
      </c>
      <c r="F316" s="20">
        <v>0</v>
      </c>
      <c r="G316" s="21">
        <f t="shared" ref="G316:G347" si="75">+IF(C316=0,"",C316/C$188)</f>
        <v>2.7027027027027029E-2</v>
      </c>
      <c r="H316" s="21" t="str">
        <f t="shared" ref="H316:H347" si="76">+IF(D316=0,"",D316/D$188)</f>
        <v/>
      </c>
      <c r="I316" s="21">
        <f t="shared" ref="I316:I347" si="77">+IF(E316=0,"",E316/E$188)</f>
        <v>5.5555555555555552E-2</v>
      </c>
      <c r="J316" s="21" t="str">
        <f t="shared" ref="J316:J347" si="78">+IF(F316=0,"",F316/F$188)</f>
        <v/>
      </c>
      <c r="K316" s="21">
        <f t="shared" si="73"/>
        <v>2</v>
      </c>
      <c r="L316" s="21" t="str">
        <f t="shared" si="74"/>
        <v xml:space="preserve"> </v>
      </c>
      <c r="M316" s="21">
        <f t="shared" ref="M316:M347" si="79">+IF(OR(AND(G316=""),(K316="")),"",G316*K316)</f>
        <v>5.4054054054054057E-2</v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5</v>
      </c>
      <c r="D321" s="20">
        <v>3</v>
      </c>
      <c r="E321" s="20">
        <v>1</v>
      </c>
      <c r="F321" s="20">
        <v>4</v>
      </c>
      <c r="G321" s="21">
        <f t="shared" si="75"/>
        <v>0.13513513513513514</v>
      </c>
      <c r="H321" s="21">
        <f t="shared" si="76"/>
        <v>0.12</v>
      </c>
      <c r="I321" s="21">
        <f t="shared" si="77"/>
        <v>1.8518518518518517E-2</v>
      </c>
      <c r="J321" s="21">
        <f t="shared" si="78"/>
        <v>6.5573770491803282E-2</v>
      </c>
      <c r="K321" s="21">
        <f t="shared" si="81"/>
        <v>-0.8</v>
      </c>
      <c r="L321" s="21">
        <f t="shared" si="82"/>
        <v>0.33333333333333331</v>
      </c>
      <c r="M321" s="21">
        <f t="shared" si="79"/>
        <v>-0.10810810810810811</v>
      </c>
      <c r="N321" s="21">
        <f t="shared" si="80"/>
        <v>3.9999999999999994E-2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2</v>
      </c>
      <c r="F324" s="20">
        <v>6</v>
      </c>
      <c r="G324" s="21" t="str">
        <f t="shared" si="75"/>
        <v/>
      </c>
      <c r="H324" s="21" t="str">
        <f t="shared" si="76"/>
        <v/>
      </c>
      <c r="I324" s="21">
        <f t="shared" si="77"/>
        <v>3.7037037037037035E-2</v>
      </c>
      <c r="J324" s="21">
        <f t="shared" si="78"/>
        <v>9.8360655737704916E-2</v>
      </c>
      <c r="K324" s="21">
        <f t="shared" si="81"/>
        <v>1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8</v>
      </c>
      <c r="G327" s="21" t="str">
        <f t="shared" si="75"/>
        <v/>
      </c>
      <c r="H327" s="21" t="str">
        <f t="shared" si="76"/>
        <v/>
      </c>
      <c r="I327" s="21">
        <f t="shared" si="77"/>
        <v>1.8518518518518517E-2</v>
      </c>
      <c r="J327" s="21">
        <f t="shared" si="78"/>
        <v>0.13114754098360656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1.6393442622950821E-2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1</v>
      </c>
      <c r="E338" s="20">
        <v>0</v>
      </c>
      <c r="F338" s="20">
        <v>8</v>
      </c>
      <c r="G338" s="21" t="str">
        <f t="shared" si="75"/>
        <v/>
      </c>
      <c r="H338" s="21">
        <f t="shared" si="76"/>
        <v>0.04</v>
      </c>
      <c r="I338" s="21" t="str">
        <f t="shared" si="77"/>
        <v/>
      </c>
      <c r="J338" s="21">
        <f t="shared" si="78"/>
        <v>0.13114754098360656</v>
      </c>
      <c r="K338" s="21" t="str">
        <f t="shared" si="81"/>
        <v xml:space="preserve"> </v>
      </c>
      <c r="L338" s="21">
        <f t="shared" si="82"/>
        <v>7</v>
      </c>
      <c r="M338" s="21" t="str">
        <f t="shared" si="79"/>
        <v/>
      </c>
      <c r="N338" s="21">
        <f t="shared" si="80"/>
        <v>0.28000000000000003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1</v>
      </c>
      <c r="F361" s="20">
        <v>0</v>
      </c>
      <c r="G361" s="21" t="str">
        <f t="shared" si="83"/>
        <v/>
      </c>
      <c r="H361" s="21" t="str">
        <f t="shared" si="84"/>
        <v/>
      </c>
      <c r="I361" s="21">
        <f t="shared" si="85"/>
        <v>1.8518518518518517E-2</v>
      </c>
      <c r="J361" s="21" t="str">
        <f t="shared" si="86"/>
        <v/>
      </c>
      <c r="K361" s="21">
        <f t="shared" si="89"/>
        <v>1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296</v>
      </c>
      <c r="D371" s="11">
        <f>SUM(D372:D604)</f>
        <v>127</v>
      </c>
      <c r="E371" s="11">
        <f>SUM(E372:E604)</f>
        <v>694</v>
      </c>
      <c r="F371" s="10">
        <f>SUM(F372:F604)</f>
        <v>535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1.3445945945945945</v>
      </c>
      <c r="L371" s="13">
        <f>+IF(AND(D371=0,F371=0),"",IF(D371=0,1,IF(F371=0,-1,(F371-D371)/D371)))</f>
        <v>3.2125984251968505</v>
      </c>
      <c r="M371" s="14">
        <f t="shared" ref="M371:M434" si="95">+IF(OR(AND(G371=""),(K371="")),"",G371*K371)</f>
        <v>1.3445945945945945</v>
      </c>
      <c r="N371" s="14">
        <f t="shared" ref="N371:N434" si="96">+IF(OR(AND(H371=""),(L371="")),"",H371*L371)</f>
        <v>3.2125984251968505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1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1.440922190201729E-3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2</v>
      </c>
      <c r="E373" s="20">
        <v>0</v>
      </c>
      <c r="F373" s="20">
        <v>0</v>
      </c>
      <c r="G373" s="21">
        <f t="shared" si="91"/>
        <v>3.3783783783783786E-3</v>
      </c>
      <c r="H373" s="21">
        <f t="shared" si="92"/>
        <v>1.5748031496062992E-2</v>
      </c>
      <c r="I373" s="21" t="str">
        <f t="shared" si="93"/>
        <v/>
      </c>
      <c r="J373" s="21" t="str">
        <f t="shared" si="94"/>
        <v/>
      </c>
      <c r="K373" s="21">
        <f t="shared" si="97"/>
        <v>-1</v>
      </c>
      <c r="L373" s="21">
        <f t="shared" si="98"/>
        <v>-1</v>
      </c>
      <c r="M373" s="21">
        <f t="shared" si="95"/>
        <v>-3.3783783783783786E-3</v>
      </c>
      <c r="N373" s="21">
        <f t="shared" si="96"/>
        <v>-1.5748031496062992E-2</v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0</v>
      </c>
      <c r="E377" s="20">
        <v>3</v>
      </c>
      <c r="F377" s="20">
        <v>0</v>
      </c>
      <c r="G377" s="21">
        <f t="shared" si="91"/>
        <v>6.7567567567567571E-3</v>
      </c>
      <c r="H377" s="21" t="str">
        <f t="shared" si="92"/>
        <v/>
      </c>
      <c r="I377" s="21">
        <f t="shared" si="93"/>
        <v>4.3227665706051877E-3</v>
      </c>
      <c r="J377" s="21" t="str">
        <f t="shared" si="94"/>
        <v/>
      </c>
      <c r="K377" s="21">
        <f t="shared" si="97"/>
        <v>0.5</v>
      </c>
      <c r="L377" s="21" t="str">
        <f t="shared" si="98"/>
        <v xml:space="preserve"> </v>
      </c>
      <c r="M377" s="21">
        <f t="shared" si="95"/>
        <v>3.3783783783783786E-3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1</v>
      </c>
      <c r="D378" s="20">
        <v>0</v>
      </c>
      <c r="E378" s="20">
        <v>0</v>
      </c>
      <c r="F378" s="20">
        <v>0</v>
      </c>
      <c r="G378" s="21">
        <f t="shared" si="91"/>
        <v>3.3783783783783786E-3</v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 t="str">
        <f t="shared" si="98"/>
        <v xml:space="preserve"> </v>
      </c>
      <c r="M378" s="21">
        <f t="shared" si="95"/>
        <v>-3.3783783783783786E-3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1</v>
      </c>
      <c r="F381" s="20">
        <v>0</v>
      </c>
      <c r="G381" s="21" t="str">
        <f t="shared" si="91"/>
        <v/>
      </c>
      <c r="H381" s="21" t="str">
        <f t="shared" si="92"/>
        <v/>
      </c>
      <c r="I381" s="21">
        <f t="shared" si="93"/>
        <v>1.440922190201729E-3</v>
      </c>
      <c r="J381" s="21" t="str">
        <f t="shared" si="94"/>
        <v/>
      </c>
      <c r="K381" s="21">
        <f t="shared" si="97"/>
        <v>1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34</v>
      </c>
      <c r="D383" s="20">
        <v>14</v>
      </c>
      <c r="E383" s="20">
        <v>439</v>
      </c>
      <c r="F383" s="20">
        <v>281</v>
      </c>
      <c r="G383" s="21">
        <f t="shared" si="91"/>
        <v>0.11486486486486487</v>
      </c>
      <c r="H383" s="21">
        <f t="shared" si="92"/>
        <v>0.11023622047244094</v>
      </c>
      <c r="I383" s="21">
        <f t="shared" si="93"/>
        <v>0.63256484149855907</v>
      </c>
      <c r="J383" s="21">
        <f t="shared" si="94"/>
        <v>0.52523364485981305</v>
      </c>
      <c r="K383" s="21">
        <f t="shared" si="97"/>
        <v>11.911764705882353</v>
      </c>
      <c r="L383" s="21">
        <f t="shared" si="98"/>
        <v>19.071428571428573</v>
      </c>
      <c r="M383" s="21">
        <f t="shared" si="95"/>
        <v>1.3682432432432434</v>
      </c>
      <c r="N383" s="21">
        <f t="shared" si="96"/>
        <v>2.1023622047244097</v>
      </c>
    </row>
    <row r="384" spans="1:14" x14ac:dyDescent="0.2">
      <c r="A384" s="18"/>
      <c r="B384" s="19" t="s">
        <v>356</v>
      </c>
      <c r="C384" s="20">
        <v>3</v>
      </c>
      <c r="D384" s="20">
        <v>4</v>
      </c>
      <c r="E384" s="20">
        <v>11</v>
      </c>
      <c r="F384" s="20">
        <v>11</v>
      </c>
      <c r="G384" s="21">
        <f t="shared" si="91"/>
        <v>1.0135135135135136E-2</v>
      </c>
      <c r="H384" s="21">
        <f t="shared" si="92"/>
        <v>3.1496062992125984E-2</v>
      </c>
      <c r="I384" s="21">
        <f t="shared" si="93"/>
        <v>1.5850144092219021E-2</v>
      </c>
      <c r="J384" s="21">
        <f t="shared" si="94"/>
        <v>2.0560747663551402E-2</v>
      </c>
      <c r="K384" s="21">
        <f t="shared" si="97"/>
        <v>2.6666666666666665</v>
      </c>
      <c r="L384" s="21">
        <f t="shared" si="98"/>
        <v>1.75</v>
      </c>
      <c r="M384" s="21">
        <f t="shared" si="95"/>
        <v>2.7027027027027029E-2</v>
      </c>
      <c r="N384" s="21">
        <f t="shared" si="96"/>
        <v>5.5118110236220472E-2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1</v>
      </c>
      <c r="E386" s="20">
        <v>1</v>
      </c>
      <c r="F386" s="20">
        <v>3</v>
      </c>
      <c r="G386" s="21" t="str">
        <f t="shared" si="91"/>
        <v/>
      </c>
      <c r="H386" s="21">
        <f t="shared" si="92"/>
        <v>7.874015748031496E-3</v>
      </c>
      <c r="I386" s="21">
        <f t="shared" si="93"/>
        <v>1.440922190201729E-3</v>
      </c>
      <c r="J386" s="21">
        <f t="shared" si="94"/>
        <v>5.6074766355140183E-3</v>
      </c>
      <c r="K386" s="21">
        <f t="shared" si="97"/>
        <v>1</v>
      </c>
      <c r="L386" s="21">
        <f t="shared" si="98"/>
        <v>2</v>
      </c>
      <c r="M386" s="21" t="str">
        <f t="shared" si="95"/>
        <v/>
      </c>
      <c r="N386" s="21">
        <f t="shared" si="96"/>
        <v>1.5748031496062992E-2</v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1</v>
      </c>
      <c r="D389" s="20">
        <v>1</v>
      </c>
      <c r="E389" s="20">
        <v>0</v>
      </c>
      <c r="F389" s="20">
        <v>0</v>
      </c>
      <c r="G389" s="21">
        <f t="shared" si="91"/>
        <v>3.3783783783783786E-3</v>
      </c>
      <c r="H389" s="21">
        <f t="shared" si="92"/>
        <v>7.874015748031496E-3</v>
      </c>
      <c r="I389" s="21" t="str">
        <f t="shared" si="93"/>
        <v/>
      </c>
      <c r="J389" s="21" t="str">
        <f t="shared" si="94"/>
        <v/>
      </c>
      <c r="K389" s="21">
        <f t="shared" si="97"/>
        <v>-1</v>
      </c>
      <c r="L389" s="21">
        <f t="shared" si="98"/>
        <v>-1</v>
      </c>
      <c r="M389" s="21">
        <f t="shared" si="95"/>
        <v>-3.3783783783783786E-3</v>
      </c>
      <c r="N389" s="21">
        <f t="shared" si="96"/>
        <v>-7.874015748031496E-3</v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0</v>
      </c>
      <c r="E391" s="20">
        <v>80</v>
      </c>
      <c r="F391" s="20">
        <v>54</v>
      </c>
      <c r="G391" s="21">
        <f t="shared" si="91"/>
        <v>3.3783783783783786E-3</v>
      </c>
      <c r="H391" s="21" t="str">
        <f t="shared" si="92"/>
        <v/>
      </c>
      <c r="I391" s="21">
        <f t="shared" si="93"/>
        <v>0.11527377521613832</v>
      </c>
      <c r="J391" s="21">
        <f t="shared" si="94"/>
        <v>0.10093457943925234</v>
      </c>
      <c r="K391" s="21">
        <f t="shared" si="97"/>
        <v>79</v>
      </c>
      <c r="L391" s="21">
        <f t="shared" si="98"/>
        <v>1</v>
      </c>
      <c r="M391" s="21">
        <f t="shared" si="95"/>
        <v>0.26689189189189189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1</v>
      </c>
      <c r="E392" s="20">
        <v>0</v>
      </c>
      <c r="F392" s="20">
        <v>0</v>
      </c>
      <c r="G392" s="21" t="str">
        <f t="shared" si="91"/>
        <v/>
      </c>
      <c r="H392" s="21">
        <f t="shared" si="92"/>
        <v>7.874015748031496E-3</v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>
        <f t="shared" si="98"/>
        <v>-1</v>
      </c>
      <c r="M392" s="21" t="str">
        <f t="shared" si="95"/>
        <v/>
      </c>
      <c r="N392" s="21">
        <f t="shared" si="96"/>
        <v>-7.874015748031496E-3</v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12</v>
      </c>
      <c r="E395" s="20">
        <v>0</v>
      </c>
      <c r="F395" s="20">
        <v>9</v>
      </c>
      <c r="G395" s="21" t="str">
        <f t="shared" si="91"/>
        <v/>
      </c>
      <c r="H395" s="21">
        <f t="shared" si="92"/>
        <v>9.4488188976377951E-2</v>
      </c>
      <c r="I395" s="21" t="str">
        <f t="shared" si="93"/>
        <v/>
      </c>
      <c r="J395" s="21">
        <f t="shared" si="94"/>
        <v>1.6822429906542057E-2</v>
      </c>
      <c r="K395" s="21" t="str">
        <f t="shared" si="97"/>
        <v xml:space="preserve"> </v>
      </c>
      <c r="L395" s="21">
        <f t="shared" si="98"/>
        <v>-0.25</v>
      </c>
      <c r="M395" s="21" t="str">
        <f t="shared" si="95"/>
        <v/>
      </c>
      <c r="N395" s="21">
        <f t="shared" si="96"/>
        <v>-2.3622047244094488E-2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1</v>
      </c>
      <c r="D401" s="20">
        <v>0</v>
      </c>
      <c r="E401" s="20">
        <v>0</v>
      </c>
      <c r="F401" s="20">
        <v>0</v>
      </c>
      <c r="G401" s="21">
        <f t="shared" si="91"/>
        <v>3.3783783783783786E-3</v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>
        <f t="shared" si="97"/>
        <v>-1</v>
      </c>
      <c r="L401" s="21" t="str">
        <f t="shared" si="98"/>
        <v xml:space="preserve"> </v>
      </c>
      <c r="M401" s="21">
        <f t="shared" si="95"/>
        <v>-3.3783783783783786E-3</v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0</v>
      </c>
      <c r="G405" s="21" t="str">
        <f t="shared" si="91"/>
        <v/>
      </c>
      <c r="H405" s="21">
        <f t="shared" si="92"/>
        <v>7.874015748031496E-3</v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>
        <f t="shared" si="98"/>
        <v>-1</v>
      </c>
      <c r="M405" s="21" t="str">
        <f t="shared" si="95"/>
        <v/>
      </c>
      <c r="N405" s="21">
        <f t="shared" si="96"/>
        <v>-7.874015748031496E-3</v>
      </c>
    </row>
    <row r="406" spans="1:14" x14ac:dyDescent="0.2">
      <c r="A406" s="18"/>
      <c r="B406" s="19" t="s">
        <v>378</v>
      </c>
      <c r="C406" s="20">
        <v>2</v>
      </c>
      <c r="D406" s="20">
        <v>0</v>
      </c>
      <c r="E406" s="20">
        <v>5</v>
      </c>
      <c r="F406" s="20">
        <v>0</v>
      </c>
      <c r="G406" s="21">
        <f t="shared" si="91"/>
        <v>6.7567567567567571E-3</v>
      </c>
      <c r="H406" s="21" t="str">
        <f t="shared" si="92"/>
        <v/>
      </c>
      <c r="I406" s="21">
        <f t="shared" si="93"/>
        <v>7.2046109510086453E-3</v>
      </c>
      <c r="J406" s="21" t="str">
        <f t="shared" si="94"/>
        <v/>
      </c>
      <c r="K406" s="21">
        <f t="shared" si="97"/>
        <v>1.5</v>
      </c>
      <c r="L406" s="21" t="str">
        <f t="shared" si="98"/>
        <v xml:space="preserve"> </v>
      </c>
      <c r="M406" s="21">
        <f t="shared" si="95"/>
        <v>1.0135135135135136E-2</v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1</v>
      </c>
      <c r="D407" s="20">
        <v>0</v>
      </c>
      <c r="E407" s="20">
        <v>1</v>
      </c>
      <c r="F407" s="20">
        <v>0</v>
      </c>
      <c r="G407" s="21">
        <f t="shared" si="91"/>
        <v>3.3783783783783786E-3</v>
      </c>
      <c r="H407" s="21" t="str">
        <f t="shared" si="92"/>
        <v/>
      </c>
      <c r="I407" s="21">
        <f t="shared" si="93"/>
        <v>1.440922190201729E-3</v>
      </c>
      <c r="J407" s="21" t="str">
        <f t="shared" si="94"/>
        <v/>
      </c>
      <c r="K407" s="21">
        <f t="shared" si="97"/>
        <v>0</v>
      </c>
      <c r="L407" s="21" t="str">
        <f t="shared" si="98"/>
        <v xml:space="preserve"> </v>
      </c>
      <c r="M407" s="21">
        <f t="shared" si="95"/>
        <v>0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6</v>
      </c>
      <c r="D410" s="20">
        <v>0</v>
      </c>
      <c r="E410" s="20">
        <v>0</v>
      </c>
      <c r="F410" s="20">
        <v>0</v>
      </c>
      <c r="G410" s="21">
        <f t="shared" si="91"/>
        <v>2.0270270270270271E-2</v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>
        <f t="shared" si="97"/>
        <v>-1</v>
      </c>
      <c r="L410" s="21" t="str">
        <f t="shared" si="98"/>
        <v xml:space="preserve"> </v>
      </c>
      <c r="M410" s="21">
        <f t="shared" si="95"/>
        <v>-2.0270270270270271E-2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218</v>
      </c>
      <c r="D413" s="20">
        <v>0</v>
      </c>
      <c r="E413" s="20">
        <v>94</v>
      </c>
      <c r="F413" s="20">
        <v>4</v>
      </c>
      <c r="G413" s="21">
        <f t="shared" si="91"/>
        <v>0.73648648648648651</v>
      </c>
      <c r="H413" s="21" t="str">
        <f t="shared" si="92"/>
        <v/>
      </c>
      <c r="I413" s="21">
        <f t="shared" si="93"/>
        <v>0.13544668587896252</v>
      </c>
      <c r="J413" s="21">
        <f t="shared" si="94"/>
        <v>7.4766355140186919E-3</v>
      </c>
      <c r="K413" s="21">
        <f t="shared" si="97"/>
        <v>-0.56880733944954132</v>
      </c>
      <c r="L413" s="21">
        <f t="shared" si="98"/>
        <v>1</v>
      </c>
      <c r="M413" s="21">
        <f t="shared" si="95"/>
        <v>-0.41891891891891897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11</v>
      </c>
      <c r="D419" s="20">
        <v>10</v>
      </c>
      <c r="E419" s="20">
        <v>4</v>
      </c>
      <c r="F419" s="20">
        <v>1</v>
      </c>
      <c r="G419" s="21">
        <f t="shared" si="91"/>
        <v>3.7162162162162164E-2</v>
      </c>
      <c r="H419" s="21">
        <f t="shared" si="92"/>
        <v>7.874015748031496E-2</v>
      </c>
      <c r="I419" s="21">
        <f t="shared" si="93"/>
        <v>5.763688760806916E-3</v>
      </c>
      <c r="J419" s="21">
        <f t="shared" si="94"/>
        <v>1.869158878504673E-3</v>
      </c>
      <c r="K419" s="21">
        <f t="shared" si="97"/>
        <v>-0.63636363636363635</v>
      </c>
      <c r="L419" s="21">
        <f t="shared" si="98"/>
        <v>-0.9</v>
      </c>
      <c r="M419" s="21">
        <f t="shared" si="95"/>
        <v>-2.364864864864865E-2</v>
      </c>
      <c r="N419" s="21">
        <f t="shared" si="96"/>
        <v>-7.0866141732283464E-2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7</v>
      </c>
      <c r="F422" s="20">
        <v>0</v>
      </c>
      <c r="G422" s="21" t="str">
        <f t="shared" si="91"/>
        <v/>
      </c>
      <c r="H422" s="21" t="str">
        <f t="shared" si="92"/>
        <v/>
      </c>
      <c r="I422" s="21">
        <f t="shared" si="93"/>
        <v>1.0086455331412104E-2</v>
      </c>
      <c r="J422" s="21" t="str">
        <f t="shared" si="94"/>
        <v/>
      </c>
      <c r="K422" s="21">
        <f t="shared" si="97"/>
        <v>1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1</v>
      </c>
      <c r="D423" s="20">
        <v>0</v>
      </c>
      <c r="E423" s="20">
        <v>19</v>
      </c>
      <c r="F423" s="20">
        <v>4</v>
      </c>
      <c r="G423" s="21">
        <f t="shared" si="91"/>
        <v>3.3783783783783786E-3</v>
      </c>
      <c r="H423" s="21" t="str">
        <f t="shared" si="92"/>
        <v/>
      </c>
      <c r="I423" s="21">
        <f t="shared" si="93"/>
        <v>2.7377521613832854E-2</v>
      </c>
      <c r="J423" s="21">
        <f t="shared" si="94"/>
        <v>7.4766355140186919E-3</v>
      </c>
      <c r="K423" s="21">
        <f t="shared" si="97"/>
        <v>18</v>
      </c>
      <c r="L423" s="21">
        <f t="shared" si="98"/>
        <v>1</v>
      </c>
      <c r="M423" s="21">
        <f t="shared" si="95"/>
        <v>6.0810810810810814E-2</v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1</v>
      </c>
      <c r="F427" s="20">
        <v>0</v>
      </c>
      <c r="G427" s="21" t="str">
        <f t="shared" si="91"/>
        <v/>
      </c>
      <c r="H427" s="21" t="str">
        <f t="shared" si="92"/>
        <v/>
      </c>
      <c r="I427" s="21">
        <f t="shared" si="93"/>
        <v>1.440922190201729E-3</v>
      </c>
      <c r="J427" s="21" t="str">
        <f t="shared" si="94"/>
        <v/>
      </c>
      <c r="K427" s="21">
        <f t="shared" si="97"/>
        <v>1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1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>
        <f t="shared" si="94"/>
        <v>1.869158878504673E-3</v>
      </c>
      <c r="K430" s="21" t="str">
        <f t="shared" si="97"/>
        <v xml:space="preserve"> </v>
      </c>
      <c r="L430" s="21">
        <f t="shared" si="98"/>
        <v>1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6</v>
      </c>
      <c r="F434" s="20">
        <v>1</v>
      </c>
      <c r="G434" s="21" t="str">
        <f t="shared" si="91"/>
        <v/>
      </c>
      <c r="H434" s="21" t="str">
        <f t="shared" si="92"/>
        <v/>
      </c>
      <c r="I434" s="21">
        <f t="shared" si="93"/>
        <v>8.6455331412103754E-3</v>
      </c>
      <c r="J434" s="21">
        <f t="shared" si="94"/>
        <v>1.869158878504673E-3</v>
      </c>
      <c r="K434" s="21">
        <f t="shared" si="97"/>
        <v>1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4</v>
      </c>
      <c r="D435" s="20">
        <v>4</v>
      </c>
      <c r="E435" s="20">
        <v>14</v>
      </c>
      <c r="F435" s="20">
        <v>13</v>
      </c>
      <c r="G435" s="21">
        <f t="shared" ref="G435:G498" si="99">+IF(C435=0,"",C435/C$371)</f>
        <v>1.3513513513513514E-2</v>
      </c>
      <c r="H435" s="21">
        <f t="shared" ref="H435:H498" si="100">+IF(D435=0,"",D435/D$371)</f>
        <v>3.1496062992125984E-2</v>
      </c>
      <c r="I435" s="21">
        <f t="shared" ref="I435:I498" si="101">+IF(E435=0,"",E435/E$371)</f>
        <v>2.0172910662824207E-2</v>
      </c>
      <c r="J435" s="21">
        <f t="shared" ref="J435:J498" si="102">+IF(F435=0,"",F435/F$371)</f>
        <v>2.4299065420560748E-2</v>
      </c>
      <c r="K435" s="21">
        <f t="shared" si="97"/>
        <v>2.5</v>
      </c>
      <c r="L435" s="21">
        <f t="shared" si="98"/>
        <v>2.25</v>
      </c>
      <c r="M435" s="21">
        <f t="shared" ref="M435:M498" si="103">+IF(OR(AND(G435=""),(K435="")),"",G435*K435)</f>
        <v>3.3783783783783786E-2</v>
      </c>
      <c r="N435" s="21">
        <f t="shared" ref="N435:N498" si="104">+IF(OR(AND(H435=""),(L435="")),"",H435*L435)</f>
        <v>7.0866141732283464E-2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3</v>
      </c>
      <c r="D437" s="20">
        <v>0</v>
      </c>
      <c r="E437" s="20">
        <v>5</v>
      </c>
      <c r="F437" s="20">
        <v>6</v>
      </c>
      <c r="G437" s="21">
        <f t="shared" si="99"/>
        <v>1.0135135135135136E-2</v>
      </c>
      <c r="H437" s="21" t="str">
        <f t="shared" si="100"/>
        <v/>
      </c>
      <c r="I437" s="21">
        <f t="shared" si="101"/>
        <v>7.2046109510086453E-3</v>
      </c>
      <c r="J437" s="21">
        <f t="shared" si="102"/>
        <v>1.1214953271028037E-2</v>
      </c>
      <c r="K437" s="21">
        <f t="shared" si="105"/>
        <v>0.66666666666666663</v>
      </c>
      <c r="L437" s="21">
        <f t="shared" si="106"/>
        <v>1</v>
      </c>
      <c r="M437" s="21">
        <f t="shared" si="103"/>
        <v>6.7567567567567571E-3</v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13</v>
      </c>
      <c r="E446" s="20">
        <v>0</v>
      </c>
      <c r="F446" s="20">
        <v>21</v>
      </c>
      <c r="G446" s="21" t="str">
        <f t="shared" si="99"/>
        <v/>
      </c>
      <c r="H446" s="21">
        <f t="shared" si="100"/>
        <v>0.10236220472440945</v>
      </c>
      <c r="I446" s="21" t="str">
        <f t="shared" si="101"/>
        <v/>
      </c>
      <c r="J446" s="21">
        <f t="shared" si="102"/>
        <v>3.925233644859813E-2</v>
      </c>
      <c r="K446" s="21" t="str">
        <f t="shared" si="105"/>
        <v xml:space="preserve"> </v>
      </c>
      <c r="L446" s="21">
        <f t="shared" si="106"/>
        <v>0.61538461538461542</v>
      </c>
      <c r="M446" s="21" t="str">
        <f t="shared" si="103"/>
        <v/>
      </c>
      <c r="N446" s="21">
        <f t="shared" si="104"/>
        <v>6.2992125984251968E-2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</v>
      </c>
      <c r="D450" s="20">
        <v>0</v>
      </c>
      <c r="E450" s="20">
        <v>0</v>
      </c>
      <c r="F450" s="20">
        <v>0</v>
      </c>
      <c r="G450" s="21">
        <f t="shared" si="99"/>
        <v>3.3783783783783786E-3</v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>
        <f t="shared" si="105"/>
        <v>-1</v>
      </c>
      <c r="L450" s="21" t="str">
        <f t="shared" si="106"/>
        <v xml:space="preserve"> </v>
      </c>
      <c r="M450" s="21">
        <f t="shared" si="103"/>
        <v>-3.3783783783783786E-3</v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1</v>
      </c>
      <c r="D454" s="20">
        <v>0</v>
      </c>
      <c r="E454" s="20">
        <v>0</v>
      </c>
      <c r="F454" s="20">
        <v>0</v>
      </c>
      <c r="G454" s="21">
        <f t="shared" si="99"/>
        <v>3.3783783783783786E-3</v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>
        <f t="shared" si="105"/>
        <v>-1</v>
      </c>
      <c r="L454" s="21" t="str">
        <f t="shared" si="106"/>
        <v xml:space="preserve"> </v>
      </c>
      <c r="M454" s="21">
        <f t="shared" si="103"/>
        <v>-3.3783783783783786E-3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4</v>
      </c>
      <c r="E460" s="20">
        <v>1</v>
      </c>
      <c r="F460" s="20">
        <v>3</v>
      </c>
      <c r="G460" s="21" t="str">
        <f t="shared" si="99"/>
        <v/>
      </c>
      <c r="H460" s="21">
        <f t="shared" si="100"/>
        <v>3.1496062992125984E-2</v>
      </c>
      <c r="I460" s="21">
        <f t="shared" si="101"/>
        <v>1.440922190201729E-3</v>
      </c>
      <c r="J460" s="21">
        <f t="shared" si="102"/>
        <v>5.6074766355140183E-3</v>
      </c>
      <c r="K460" s="21">
        <f t="shared" si="105"/>
        <v>1</v>
      </c>
      <c r="L460" s="21">
        <f t="shared" si="106"/>
        <v>-0.25</v>
      </c>
      <c r="M460" s="21" t="str">
        <f t="shared" si="103"/>
        <v/>
      </c>
      <c r="N460" s="21">
        <f t="shared" si="104"/>
        <v>-7.874015748031496E-3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1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>
        <f t="shared" si="102"/>
        <v>1.869158878504673E-3</v>
      </c>
      <c r="K464" s="21" t="str">
        <f t="shared" si="105"/>
        <v xml:space="preserve"> </v>
      </c>
      <c r="L464" s="21">
        <f t="shared" si="106"/>
        <v>1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4</v>
      </c>
      <c r="E469" s="20">
        <v>0</v>
      </c>
      <c r="F469" s="20">
        <v>0</v>
      </c>
      <c r="G469" s="21" t="str">
        <f t="shared" si="99"/>
        <v/>
      </c>
      <c r="H469" s="21">
        <f t="shared" si="100"/>
        <v>3.1496062992125984E-2</v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>
        <f t="shared" si="106"/>
        <v>-1</v>
      </c>
      <c r="M469" s="21" t="str">
        <f t="shared" si="103"/>
        <v/>
      </c>
      <c r="N469" s="21">
        <f t="shared" si="104"/>
        <v>-3.1496062992125984E-2</v>
      </c>
    </row>
    <row r="470" spans="1:14" x14ac:dyDescent="0.2">
      <c r="A470" s="18"/>
      <c r="B470" s="19" t="s">
        <v>442</v>
      </c>
      <c r="C470" s="20">
        <v>0</v>
      </c>
      <c r="D470" s="20">
        <v>3</v>
      </c>
      <c r="E470" s="20">
        <v>0</v>
      </c>
      <c r="F470" s="20">
        <v>0</v>
      </c>
      <c r="G470" s="21" t="str">
        <f t="shared" si="99"/>
        <v/>
      </c>
      <c r="H470" s="21">
        <f t="shared" si="100"/>
        <v>2.3622047244094488E-2</v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>
        <f t="shared" si="106"/>
        <v>-1</v>
      </c>
      <c r="M470" s="21" t="str">
        <f t="shared" si="103"/>
        <v/>
      </c>
      <c r="N470" s="21">
        <f t="shared" si="104"/>
        <v>-2.3622047244094488E-2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1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>
        <f t="shared" si="102"/>
        <v>1.869158878504673E-3</v>
      </c>
      <c r="K473" s="21" t="str">
        <f t="shared" si="105"/>
        <v xml:space="preserve"> 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1</v>
      </c>
      <c r="D480" s="20">
        <v>0</v>
      </c>
      <c r="E480" s="20">
        <v>0</v>
      </c>
      <c r="F480" s="20">
        <v>0</v>
      </c>
      <c r="G480" s="21">
        <f t="shared" si="99"/>
        <v>3.3783783783783786E-3</v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>
        <f t="shared" si="105"/>
        <v>-1</v>
      </c>
      <c r="L480" s="21" t="str">
        <f t="shared" si="106"/>
        <v xml:space="preserve"> </v>
      </c>
      <c r="M480" s="21">
        <f t="shared" si="103"/>
        <v>-3.3783783783783786E-3</v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7.874015748031496E-3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-7.874015748031496E-3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1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1.869158878504673E-3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3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5.6074766355140183E-3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5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>
        <f t="shared" si="102"/>
        <v>9.3457943925233638E-3</v>
      </c>
      <c r="K493" s="21" t="str">
        <f t="shared" si="105"/>
        <v xml:space="preserve"> </v>
      </c>
      <c r="L493" s="21">
        <f t="shared" si="106"/>
        <v>1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1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>
        <f t="shared" si="102"/>
        <v>1.869158878504673E-3</v>
      </c>
      <c r="K494" s="21" t="str">
        <f t="shared" si="105"/>
        <v xml:space="preserve"> </v>
      </c>
      <c r="L494" s="21">
        <f t="shared" si="106"/>
        <v>1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7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1.3084112149532711E-2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1</v>
      </c>
      <c r="D499" s="20">
        <v>17</v>
      </c>
      <c r="E499" s="20">
        <v>0</v>
      </c>
      <c r="F499" s="20">
        <v>13</v>
      </c>
      <c r="G499" s="21">
        <f t="shared" ref="G499:G562" si="107">+IF(C499=0,"",C499/C$371)</f>
        <v>3.3783783783783786E-3</v>
      </c>
      <c r="H499" s="21">
        <f t="shared" ref="H499:H562" si="108">+IF(D499=0,"",D499/D$371)</f>
        <v>0.13385826771653545</v>
      </c>
      <c r="I499" s="21" t="str">
        <f t="shared" ref="I499:I562" si="109">+IF(E499=0,"",E499/E$371)</f>
        <v/>
      </c>
      <c r="J499" s="21">
        <f t="shared" ref="J499:J562" si="110">+IF(F499=0,"",F499/F$371)</f>
        <v>2.4299065420560748E-2</v>
      </c>
      <c r="K499" s="21">
        <f t="shared" si="105"/>
        <v>-1</v>
      </c>
      <c r="L499" s="21">
        <f t="shared" si="106"/>
        <v>-0.23529411764705882</v>
      </c>
      <c r="M499" s="21">
        <f t="shared" ref="M499:M562" si="111">+IF(OR(AND(G499=""),(K499="")),"",G499*K499)</f>
        <v>-3.3783783783783786E-3</v>
      </c>
      <c r="N499" s="21">
        <f t="shared" ref="N499:N562" si="112">+IF(OR(AND(H499=""),(L499="")),"",H499*L499)</f>
        <v>-3.1496062992125984E-2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1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>
        <f t="shared" si="110"/>
        <v>1.869158878504673E-3</v>
      </c>
      <c r="K504" s="21" t="str">
        <f t="shared" si="113"/>
        <v xml:space="preserve"> </v>
      </c>
      <c r="L504" s="21">
        <f t="shared" si="114"/>
        <v>1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6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>
        <f t="shared" si="110"/>
        <v>1.1214953271028037E-2</v>
      </c>
      <c r="K507" s="21" t="str">
        <f t="shared" si="113"/>
        <v xml:space="preserve"> 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5</v>
      </c>
      <c r="E514" s="20">
        <v>0</v>
      </c>
      <c r="F514" s="20">
        <v>0</v>
      </c>
      <c r="G514" s="21" t="str">
        <f t="shared" si="107"/>
        <v/>
      </c>
      <c r="H514" s="21">
        <f t="shared" si="108"/>
        <v>3.937007874015748E-2</v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>
        <f t="shared" si="114"/>
        <v>-1</v>
      </c>
      <c r="M514" s="21" t="str">
        <f t="shared" si="111"/>
        <v/>
      </c>
      <c r="N514" s="21">
        <f t="shared" si="112"/>
        <v>-3.937007874015748E-2</v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1</v>
      </c>
      <c r="E525" s="20">
        <v>0</v>
      </c>
      <c r="F525" s="20">
        <v>0</v>
      </c>
      <c r="G525" s="21" t="str">
        <f t="shared" si="107"/>
        <v/>
      </c>
      <c r="H525" s="21">
        <f t="shared" si="108"/>
        <v>7.874015748031496E-3</v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>
        <f t="shared" si="114"/>
        <v>-1</v>
      </c>
      <c r="M525" s="21" t="str">
        <f t="shared" si="111"/>
        <v/>
      </c>
      <c r="N525" s="21">
        <f t="shared" si="112"/>
        <v>-7.874015748031496E-3</v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</v>
      </c>
      <c r="D539" s="20">
        <v>1</v>
      </c>
      <c r="E539" s="20">
        <v>0</v>
      </c>
      <c r="F539" s="20">
        <v>0</v>
      </c>
      <c r="G539" s="21">
        <f t="shared" si="107"/>
        <v>3.3783783783783786E-3</v>
      </c>
      <c r="H539" s="21">
        <f t="shared" si="108"/>
        <v>7.874015748031496E-3</v>
      </c>
      <c r="I539" s="21" t="str">
        <f t="shared" si="109"/>
        <v/>
      </c>
      <c r="J539" s="21" t="str">
        <f t="shared" si="110"/>
        <v/>
      </c>
      <c r="K539" s="21">
        <f t="shared" si="113"/>
        <v>-1</v>
      </c>
      <c r="L539" s="21">
        <f t="shared" si="114"/>
        <v>-1</v>
      </c>
      <c r="M539" s="21">
        <f t="shared" si="111"/>
        <v>-3.3783783783783786E-3</v>
      </c>
      <c r="N539" s="21">
        <f t="shared" si="112"/>
        <v>-7.874015748031496E-3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1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>
        <f t="shared" si="118"/>
        <v>1.869158878504673E-3</v>
      </c>
      <c r="K567" s="21" t="str">
        <f t="shared" si="121"/>
        <v xml:space="preserve"> </v>
      </c>
      <c r="L567" s="21">
        <f t="shared" si="122"/>
        <v>1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1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>
        <f t="shared" si="118"/>
        <v>1.869158878504673E-3</v>
      </c>
      <c r="K568" s="21" t="str">
        <f t="shared" si="121"/>
        <v xml:space="preserve"> </v>
      </c>
      <c r="L568" s="21">
        <f t="shared" si="122"/>
        <v>1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2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>
        <f t="shared" si="118"/>
        <v>3.7383177570093459E-3</v>
      </c>
      <c r="K580" s="21" t="str">
        <f t="shared" si="121"/>
        <v xml:space="preserve"> </v>
      </c>
      <c r="L580" s="21">
        <f t="shared" si="122"/>
        <v>1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3</v>
      </c>
      <c r="E583" s="20">
        <v>0</v>
      </c>
      <c r="F583" s="20">
        <v>13</v>
      </c>
      <c r="G583" s="21" t="str">
        <f t="shared" si="115"/>
        <v/>
      </c>
      <c r="H583" s="21">
        <f t="shared" si="116"/>
        <v>2.3622047244094488E-2</v>
      </c>
      <c r="I583" s="21" t="str">
        <f t="shared" si="117"/>
        <v/>
      </c>
      <c r="J583" s="21">
        <f t="shared" si="118"/>
        <v>2.4299065420560748E-2</v>
      </c>
      <c r="K583" s="21" t="str">
        <f t="shared" si="121"/>
        <v xml:space="preserve"> </v>
      </c>
      <c r="L583" s="21">
        <f t="shared" si="122"/>
        <v>3.3333333333333335</v>
      </c>
      <c r="M583" s="21" t="str">
        <f t="shared" si="119"/>
        <v/>
      </c>
      <c r="N583" s="21">
        <f t="shared" si="120"/>
        <v>7.874015748031496E-2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1</v>
      </c>
      <c r="E585" s="20">
        <v>0</v>
      </c>
      <c r="F585" s="20">
        <v>0</v>
      </c>
      <c r="G585" s="21" t="str">
        <f t="shared" si="115"/>
        <v/>
      </c>
      <c r="H585" s="21">
        <f t="shared" si="116"/>
        <v>7.874015748031496E-3</v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>
        <f t="shared" si="122"/>
        <v>-1</v>
      </c>
      <c r="M585" s="21" t="str">
        <f t="shared" si="119"/>
        <v/>
      </c>
      <c r="N585" s="21">
        <f t="shared" si="120"/>
        <v>-7.874015748031496E-3</v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</v>
      </c>
      <c r="E588" s="20">
        <v>0</v>
      </c>
      <c r="F588" s="20">
        <v>6</v>
      </c>
      <c r="G588" s="21" t="str">
        <f t="shared" si="115"/>
        <v/>
      </c>
      <c r="H588" s="21">
        <f t="shared" si="116"/>
        <v>7.874015748031496E-3</v>
      </c>
      <c r="I588" s="21" t="str">
        <f t="shared" si="117"/>
        <v/>
      </c>
      <c r="J588" s="21">
        <f t="shared" si="118"/>
        <v>1.1214953271028037E-2</v>
      </c>
      <c r="K588" s="21" t="str">
        <f t="shared" si="121"/>
        <v xml:space="preserve"> </v>
      </c>
      <c r="L588" s="21">
        <f t="shared" si="122"/>
        <v>5</v>
      </c>
      <c r="M588" s="21" t="str">
        <f t="shared" si="119"/>
        <v/>
      </c>
      <c r="N588" s="21">
        <f t="shared" si="120"/>
        <v>3.937007874015748E-2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10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>
        <f t="shared" si="118"/>
        <v>1.8691588785046728E-2</v>
      </c>
      <c r="K589" s="21" t="str">
        <f t="shared" si="121"/>
        <v xml:space="preserve"> </v>
      </c>
      <c r="L589" s="21">
        <f t="shared" si="122"/>
        <v>1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1</v>
      </c>
      <c r="D590" s="20">
        <v>16</v>
      </c>
      <c r="E590" s="20">
        <v>1</v>
      </c>
      <c r="F590" s="20">
        <v>16</v>
      </c>
      <c r="G590" s="21">
        <f t="shared" si="115"/>
        <v>3.3783783783783786E-3</v>
      </c>
      <c r="H590" s="21">
        <f t="shared" si="116"/>
        <v>0.12598425196850394</v>
      </c>
      <c r="I590" s="21">
        <f t="shared" si="117"/>
        <v>1.440922190201729E-3</v>
      </c>
      <c r="J590" s="21">
        <f t="shared" si="118"/>
        <v>2.9906542056074768E-2</v>
      </c>
      <c r="K590" s="21">
        <f t="shared" si="121"/>
        <v>0</v>
      </c>
      <c r="L590" s="21">
        <f t="shared" si="122"/>
        <v>0</v>
      </c>
      <c r="M590" s="21">
        <f t="shared" si="119"/>
        <v>0</v>
      </c>
      <c r="N590" s="21">
        <f t="shared" si="120"/>
        <v>0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2</v>
      </c>
      <c r="E592" s="20">
        <v>0</v>
      </c>
      <c r="F592" s="20">
        <v>9</v>
      </c>
      <c r="G592" s="21" t="str">
        <f t="shared" si="115"/>
        <v/>
      </c>
      <c r="H592" s="21">
        <f t="shared" si="116"/>
        <v>1.5748031496062992E-2</v>
      </c>
      <c r="I592" s="21" t="str">
        <f t="shared" si="117"/>
        <v/>
      </c>
      <c r="J592" s="21">
        <f t="shared" si="118"/>
        <v>1.6822429906542057E-2</v>
      </c>
      <c r="K592" s="21" t="str">
        <f t="shared" si="121"/>
        <v xml:space="preserve"> </v>
      </c>
      <c r="L592" s="21">
        <f t="shared" si="122"/>
        <v>3.5</v>
      </c>
      <c r="M592" s="21" t="str">
        <f t="shared" si="119"/>
        <v/>
      </c>
      <c r="N592" s="21">
        <f t="shared" si="120"/>
        <v>5.5118110236220472E-2</v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4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>
        <f t="shared" si="118"/>
        <v>7.4766355140186919E-3</v>
      </c>
      <c r="K593" s="21" t="str">
        <f t="shared" si="121"/>
        <v xml:space="preserve"> </v>
      </c>
      <c r="L593" s="21">
        <f t="shared" si="122"/>
        <v>1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1</v>
      </c>
      <c r="E594" s="20">
        <v>0</v>
      </c>
      <c r="F594" s="20">
        <v>2</v>
      </c>
      <c r="G594" s="21" t="str">
        <f t="shared" si="115"/>
        <v/>
      </c>
      <c r="H594" s="21">
        <f t="shared" si="116"/>
        <v>7.874015748031496E-3</v>
      </c>
      <c r="I594" s="21" t="str">
        <f t="shared" si="117"/>
        <v/>
      </c>
      <c r="J594" s="21">
        <f t="shared" si="118"/>
        <v>3.7383177570093459E-3</v>
      </c>
      <c r="K594" s="21" t="str">
        <f t="shared" si="121"/>
        <v xml:space="preserve"> </v>
      </c>
      <c r="L594" s="21">
        <f t="shared" si="122"/>
        <v>1</v>
      </c>
      <c r="M594" s="21" t="str">
        <f t="shared" si="119"/>
        <v/>
      </c>
      <c r="N594" s="21">
        <f t="shared" si="120"/>
        <v>7.874015748031496E-3</v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4</v>
      </c>
      <c r="E596" s="20">
        <v>0</v>
      </c>
      <c r="F596" s="20">
        <v>7</v>
      </c>
      <c r="G596" s="21" t="str">
        <f t="shared" si="115"/>
        <v/>
      </c>
      <c r="H596" s="21">
        <f t="shared" si="116"/>
        <v>3.1496062992125984E-2</v>
      </c>
      <c r="I596" s="21" t="str">
        <f t="shared" si="117"/>
        <v/>
      </c>
      <c r="J596" s="21">
        <f t="shared" si="118"/>
        <v>1.3084112149532711E-2</v>
      </c>
      <c r="K596" s="21" t="str">
        <f t="shared" si="121"/>
        <v xml:space="preserve"> </v>
      </c>
      <c r="L596" s="21">
        <f t="shared" si="122"/>
        <v>0.75</v>
      </c>
      <c r="M596" s="21" t="str">
        <f t="shared" si="119"/>
        <v/>
      </c>
      <c r="N596" s="21">
        <f t="shared" si="120"/>
        <v>2.3622047244094488E-2</v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13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>
        <f t="shared" si="118"/>
        <v>2.4299065420560748E-2</v>
      </c>
      <c r="K597" s="21" t="str">
        <f t="shared" si="121"/>
        <v xml:space="preserve"> 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25</v>
      </c>
      <c r="D612" s="11">
        <f>SUM(D613:D640)</f>
        <v>106</v>
      </c>
      <c r="E612" s="11">
        <f>SUM(E613:E640)</f>
        <v>51</v>
      </c>
      <c r="F612" s="10">
        <f>SUM(F613:F640)</f>
        <v>360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1.04</v>
      </c>
      <c r="L612" s="13">
        <f>+IF(AND(D612=0,F612=0),"",IF(D612=0,1,IF(F612=0,-1,(F612-D612)/D612)))</f>
        <v>2.3962264150943398</v>
      </c>
      <c r="M612" s="14">
        <f t="shared" ref="M612:M640" si="127">+IF(OR(AND(G612=""),(K612="")),"",G612*K612)</f>
        <v>1.04</v>
      </c>
      <c r="N612" s="14">
        <f t="shared" ref="N612:N640" si="128">+IF(OR(AND(H612=""),(L612="")),"",H612*L612)</f>
        <v>2.3962264150943398</v>
      </c>
    </row>
    <row r="613" spans="1:14" x14ac:dyDescent="0.2">
      <c r="A613" s="18"/>
      <c r="B613" s="19" t="s">
        <v>577</v>
      </c>
      <c r="C613" s="20">
        <v>0</v>
      </c>
      <c r="D613" s="20">
        <v>1</v>
      </c>
      <c r="E613" s="20">
        <v>0</v>
      </c>
      <c r="F613" s="20">
        <v>2</v>
      </c>
      <c r="G613" s="21" t="str">
        <f t="shared" si="123"/>
        <v/>
      </c>
      <c r="H613" s="21">
        <f t="shared" si="124"/>
        <v>9.433962264150943E-3</v>
      </c>
      <c r="I613" s="21" t="str">
        <f t="shared" si="125"/>
        <v/>
      </c>
      <c r="J613" s="21">
        <f t="shared" si="126"/>
        <v>5.5555555555555558E-3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>
        <f t="shared" si="128"/>
        <v>9.433962264150943E-3</v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1</v>
      </c>
      <c r="D615" s="20">
        <v>1</v>
      </c>
      <c r="E615" s="20">
        <v>8</v>
      </c>
      <c r="F615" s="20">
        <v>10</v>
      </c>
      <c r="G615" s="21">
        <f t="shared" si="123"/>
        <v>0.04</v>
      </c>
      <c r="H615" s="21">
        <f t="shared" si="124"/>
        <v>9.433962264150943E-3</v>
      </c>
      <c r="I615" s="21">
        <f t="shared" si="125"/>
        <v>0.15686274509803921</v>
      </c>
      <c r="J615" s="21">
        <f t="shared" si="126"/>
        <v>2.7777777777777776E-2</v>
      </c>
      <c r="K615" s="21">
        <f t="shared" si="129"/>
        <v>7</v>
      </c>
      <c r="L615" s="21">
        <f t="shared" si="130"/>
        <v>9</v>
      </c>
      <c r="M615" s="21">
        <f t="shared" si="127"/>
        <v>0.28000000000000003</v>
      </c>
      <c r="N615" s="21">
        <f t="shared" si="128"/>
        <v>8.4905660377358486E-2</v>
      </c>
    </row>
    <row r="616" spans="1:14" x14ac:dyDescent="0.2">
      <c r="A616" s="18"/>
      <c r="B616" s="19" t="s">
        <v>580</v>
      </c>
      <c r="C616" s="20">
        <v>1</v>
      </c>
      <c r="D616" s="20">
        <v>1</v>
      </c>
      <c r="E616" s="20">
        <v>3</v>
      </c>
      <c r="F616" s="20">
        <v>4</v>
      </c>
      <c r="G616" s="21">
        <f t="shared" si="123"/>
        <v>0.04</v>
      </c>
      <c r="H616" s="21">
        <f t="shared" si="124"/>
        <v>9.433962264150943E-3</v>
      </c>
      <c r="I616" s="21">
        <f t="shared" si="125"/>
        <v>5.8823529411764705E-2</v>
      </c>
      <c r="J616" s="21">
        <f t="shared" si="126"/>
        <v>1.1111111111111112E-2</v>
      </c>
      <c r="K616" s="21">
        <f t="shared" si="129"/>
        <v>2</v>
      </c>
      <c r="L616" s="21">
        <f t="shared" si="130"/>
        <v>3</v>
      </c>
      <c r="M616" s="21">
        <f t="shared" si="127"/>
        <v>0.08</v>
      </c>
      <c r="N616" s="21">
        <f t="shared" si="128"/>
        <v>2.8301886792452831E-2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1</v>
      </c>
      <c r="E619" s="20">
        <v>0</v>
      </c>
      <c r="F619" s="20">
        <v>0</v>
      </c>
      <c r="G619" s="21" t="str">
        <f t="shared" si="123"/>
        <v/>
      </c>
      <c r="H619" s="21">
        <f t="shared" si="124"/>
        <v>9.433962264150943E-3</v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>
        <f t="shared" si="130"/>
        <v>-1</v>
      </c>
      <c r="M619" s="21" t="str">
        <f t="shared" si="127"/>
        <v/>
      </c>
      <c r="N619" s="21">
        <f t="shared" si="128"/>
        <v>-9.433962264150943E-3</v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2</v>
      </c>
      <c r="F620" s="20">
        <v>8</v>
      </c>
      <c r="G620" s="21" t="str">
        <f t="shared" si="123"/>
        <v/>
      </c>
      <c r="H620" s="21" t="str">
        <f t="shared" si="124"/>
        <v/>
      </c>
      <c r="I620" s="21">
        <f t="shared" si="125"/>
        <v>3.9215686274509803E-2</v>
      </c>
      <c r="J620" s="21">
        <f t="shared" si="126"/>
        <v>2.2222222222222223E-2</v>
      </c>
      <c r="K620" s="21">
        <f t="shared" si="129"/>
        <v>1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1</v>
      </c>
      <c r="F621" s="20">
        <v>1</v>
      </c>
      <c r="G621" s="21" t="str">
        <f t="shared" si="123"/>
        <v/>
      </c>
      <c r="H621" s="21" t="str">
        <f t="shared" si="124"/>
        <v/>
      </c>
      <c r="I621" s="21">
        <f t="shared" si="125"/>
        <v>1.9607843137254902E-2</v>
      </c>
      <c r="J621" s="21">
        <f t="shared" si="126"/>
        <v>2.7777777777777779E-3</v>
      </c>
      <c r="K621" s="21">
        <f t="shared" si="129"/>
        <v>1</v>
      </c>
      <c r="L621" s="21">
        <f t="shared" si="130"/>
        <v>1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6</v>
      </c>
      <c r="D623" s="20">
        <v>1</v>
      </c>
      <c r="E623" s="20">
        <v>12</v>
      </c>
      <c r="F623" s="20">
        <v>0</v>
      </c>
      <c r="G623" s="21">
        <f t="shared" si="123"/>
        <v>0.24</v>
      </c>
      <c r="H623" s="21">
        <f t="shared" si="124"/>
        <v>9.433962264150943E-3</v>
      </c>
      <c r="I623" s="21">
        <f t="shared" si="125"/>
        <v>0.23529411764705882</v>
      </c>
      <c r="J623" s="21" t="str">
        <f t="shared" si="126"/>
        <v/>
      </c>
      <c r="K623" s="21">
        <f t="shared" si="129"/>
        <v>1</v>
      </c>
      <c r="L623" s="21">
        <f t="shared" si="130"/>
        <v>-1</v>
      </c>
      <c r="M623" s="21">
        <f t="shared" si="127"/>
        <v>0.24</v>
      </c>
      <c r="N623" s="21">
        <f t="shared" si="128"/>
        <v>-9.433962264150943E-3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8</v>
      </c>
      <c r="D627" s="20">
        <v>26</v>
      </c>
      <c r="E627" s="20">
        <v>1</v>
      </c>
      <c r="F627" s="20">
        <v>39</v>
      </c>
      <c r="G627" s="21">
        <f t="shared" si="123"/>
        <v>0.32</v>
      </c>
      <c r="H627" s="21">
        <f t="shared" si="124"/>
        <v>0.24528301886792453</v>
      </c>
      <c r="I627" s="21">
        <f t="shared" si="125"/>
        <v>1.9607843137254902E-2</v>
      </c>
      <c r="J627" s="21">
        <f t="shared" si="126"/>
        <v>0.10833333333333334</v>
      </c>
      <c r="K627" s="21">
        <f t="shared" si="129"/>
        <v>-0.875</v>
      </c>
      <c r="L627" s="21">
        <f t="shared" si="130"/>
        <v>0.5</v>
      </c>
      <c r="M627" s="21">
        <f t="shared" si="127"/>
        <v>-0.28000000000000003</v>
      </c>
      <c r="N627" s="21">
        <f t="shared" si="128"/>
        <v>0.12264150943396226</v>
      </c>
    </row>
    <row r="628" spans="1:14" x14ac:dyDescent="0.2">
      <c r="A628" s="18"/>
      <c r="B628" s="19" t="s">
        <v>592</v>
      </c>
      <c r="C628" s="20">
        <v>0</v>
      </c>
      <c r="D628" s="20">
        <v>2</v>
      </c>
      <c r="E628" s="20">
        <v>0</v>
      </c>
      <c r="F628" s="20">
        <v>4</v>
      </c>
      <c r="G628" s="21" t="str">
        <f t="shared" si="123"/>
        <v/>
      </c>
      <c r="H628" s="21">
        <f t="shared" si="124"/>
        <v>1.8867924528301886E-2</v>
      </c>
      <c r="I628" s="21" t="str">
        <f t="shared" si="125"/>
        <v/>
      </c>
      <c r="J628" s="21">
        <f t="shared" si="126"/>
        <v>1.1111111111111112E-2</v>
      </c>
      <c r="K628" s="21" t="str">
        <f t="shared" si="129"/>
        <v xml:space="preserve"> </v>
      </c>
      <c r="L628" s="21">
        <f t="shared" si="130"/>
        <v>1</v>
      </c>
      <c r="M628" s="21" t="str">
        <f t="shared" si="127"/>
        <v/>
      </c>
      <c r="N628" s="21">
        <f t="shared" si="128"/>
        <v>1.8867924528301886E-2</v>
      </c>
    </row>
    <row r="629" spans="1:14" x14ac:dyDescent="0.2">
      <c r="A629" s="18"/>
      <c r="B629" s="19" t="s">
        <v>593</v>
      </c>
      <c r="C629" s="20">
        <v>0</v>
      </c>
      <c r="D629" s="20">
        <v>1</v>
      </c>
      <c r="E629" s="20">
        <v>0</v>
      </c>
      <c r="F629" s="20">
        <v>3</v>
      </c>
      <c r="G629" s="21" t="str">
        <f t="shared" si="123"/>
        <v/>
      </c>
      <c r="H629" s="21">
        <f t="shared" si="124"/>
        <v>9.433962264150943E-3</v>
      </c>
      <c r="I629" s="21" t="str">
        <f t="shared" si="125"/>
        <v/>
      </c>
      <c r="J629" s="21">
        <f t="shared" si="126"/>
        <v>8.3333333333333332E-3</v>
      </c>
      <c r="K629" s="21" t="str">
        <f t="shared" si="129"/>
        <v xml:space="preserve"> </v>
      </c>
      <c r="L629" s="21">
        <f t="shared" si="130"/>
        <v>2</v>
      </c>
      <c r="M629" s="21" t="str">
        <f t="shared" si="127"/>
        <v/>
      </c>
      <c r="N629" s="21">
        <f t="shared" si="128"/>
        <v>1.8867924528301886E-2</v>
      </c>
    </row>
    <row r="630" spans="1:14" x14ac:dyDescent="0.2">
      <c r="A630" s="18"/>
      <c r="B630" s="19" t="s">
        <v>594</v>
      </c>
      <c r="C630" s="20">
        <v>0</v>
      </c>
      <c r="D630" s="20">
        <v>8</v>
      </c>
      <c r="E630" s="20">
        <v>5</v>
      </c>
      <c r="F630" s="20">
        <v>75</v>
      </c>
      <c r="G630" s="21" t="str">
        <f t="shared" si="123"/>
        <v/>
      </c>
      <c r="H630" s="21">
        <f t="shared" si="124"/>
        <v>7.5471698113207544E-2</v>
      </c>
      <c r="I630" s="21">
        <f t="shared" si="125"/>
        <v>9.8039215686274508E-2</v>
      </c>
      <c r="J630" s="21">
        <f t="shared" si="126"/>
        <v>0.20833333333333334</v>
      </c>
      <c r="K630" s="21">
        <f t="shared" si="129"/>
        <v>1</v>
      </c>
      <c r="L630" s="21">
        <f t="shared" si="130"/>
        <v>8.375</v>
      </c>
      <c r="M630" s="21" t="str">
        <f t="shared" si="127"/>
        <v/>
      </c>
      <c r="N630" s="21">
        <f t="shared" si="128"/>
        <v>0.63207547169811318</v>
      </c>
    </row>
    <row r="631" spans="1:14" x14ac:dyDescent="0.2">
      <c r="A631" s="18"/>
      <c r="B631" s="19" t="s">
        <v>595</v>
      </c>
      <c r="C631" s="20">
        <v>9</v>
      </c>
      <c r="D631" s="20">
        <v>62</v>
      </c>
      <c r="E631" s="20">
        <v>17</v>
      </c>
      <c r="F631" s="20">
        <v>187</v>
      </c>
      <c r="G631" s="21">
        <f t="shared" si="123"/>
        <v>0.36</v>
      </c>
      <c r="H631" s="21">
        <f t="shared" si="124"/>
        <v>0.58490566037735847</v>
      </c>
      <c r="I631" s="21">
        <f t="shared" si="125"/>
        <v>0.33333333333333331</v>
      </c>
      <c r="J631" s="21">
        <f t="shared" si="126"/>
        <v>0.51944444444444449</v>
      </c>
      <c r="K631" s="21">
        <f t="shared" si="129"/>
        <v>0.88888888888888884</v>
      </c>
      <c r="L631" s="21">
        <f t="shared" si="130"/>
        <v>2.0161290322580645</v>
      </c>
      <c r="M631" s="21">
        <f t="shared" si="127"/>
        <v>0.31999999999999995</v>
      </c>
      <c r="N631" s="21">
        <f t="shared" si="128"/>
        <v>1.1792452830188678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1</v>
      </c>
      <c r="F632" s="20">
        <v>0</v>
      </c>
      <c r="G632" s="21" t="str">
        <f t="shared" si="123"/>
        <v/>
      </c>
      <c r="H632" s="21" t="str">
        <f t="shared" si="124"/>
        <v/>
      </c>
      <c r="I632" s="21">
        <f t="shared" si="125"/>
        <v>1.9607843137254902E-2</v>
      </c>
      <c r="J632" s="21" t="str">
        <f t="shared" si="126"/>
        <v/>
      </c>
      <c r="K632" s="21">
        <f t="shared" si="129"/>
        <v>1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2</v>
      </c>
      <c r="E636" s="20">
        <v>1</v>
      </c>
      <c r="F636" s="20">
        <v>26</v>
      </c>
      <c r="G636" s="21" t="str">
        <f t="shared" si="123"/>
        <v/>
      </c>
      <c r="H636" s="21">
        <f t="shared" si="124"/>
        <v>1.8867924528301886E-2</v>
      </c>
      <c r="I636" s="21">
        <f t="shared" si="125"/>
        <v>1.9607843137254902E-2</v>
      </c>
      <c r="J636" s="21">
        <f t="shared" si="126"/>
        <v>7.2222222222222215E-2</v>
      </c>
      <c r="K636" s="21">
        <f t="shared" si="129"/>
        <v>1</v>
      </c>
      <c r="L636" s="21">
        <f t="shared" si="130"/>
        <v>12</v>
      </c>
      <c r="M636" s="21" t="str">
        <f t="shared" si="127"/>
        <v/>
      </c>
      <c r="N636" s="21">
        <f t="shared" si="128"/>
        <v>0.22641509433962265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1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>
        <f t="shared" si="126"/>
        <v>2.7777777777777779E-3</v>
      </c>
      <c r="K640" s="21" t="str">
        <f t="shared" si="129"/>
        <v xml:space="preserve"> </v>
      </c>
      <c r="L640" s="21">
        <f t="shared" si="130"/>
        <v>1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645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646</v>
      </c>
      <c r="C9" s="11">
        <f>+C22+C81+C188+C371+C612</f>
        <v>470</v>
      </c>
      <c r="D9" s="11">
        <f>+D22+D81+D188+D371+D612</f>
        <v>853</v>
      </c>
      <c r="E9" s="11">
        <f>+E22+E81+E188+E371+E612</f>
        <v>146</v>
      </c>
      <c r="F9" s="10">
        <f>+F22+F81+F188+F371+F612</f>
        <v>413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-0.68936170212765957</v>
      </c>
      <c r="L9" s="13">
        <f t="shared" si="0"/>
        <v>-0.51582649472450171</v>
      </c>
      <c r="M9" s="14">
        <f t="shared" ref="M9:N14" si="1">+IF(OR(AND(G9=""),(K9="")),"",G9*K9)</f>
        <v>-0.68936170212765957</v>
      </c>
      <c r="N9" s="14">
        <f t="shared" si="1"/>
        <v>-0.51582649472450171</v>
      </c>
    </row>
    <row r="10" spans="1:14" ht="27" customHeight="1" x14ac:dyDescent="0.2">
      <c r="A10" s="18"/>
      <c r="B10" s="57" t="s">
        <v>10</v>
      </c>
      <c r="C10" s="54">
        <f>+C22</f>
        <v>3</v>
      </c>
      <c r="D10" s="47">
        <f>+D22</f>
        <v>9</v>
      </c>
      <c r="E10" s="47">
        <f>+E22</f>
        <v>0</v>
      </c>
      <c r="F10" s="47">
        <f>+F22</f>
        <v>0</v>
      </c>
      <c r="G10" s="48">
        <f t="shared" ref="G10:J14" si="2">+C10/C$9</f>
        <v>6.382978723404255E-3</v>
      </c>
      <c r="H10" s="48">
        <f t="shared" si="2"/>
        <v>1.0550996483001172E-2</v>
      </c>
      <c r="I10" s="48">
        <f t="shared" si="2"/>
        <v>0</v>
      </c>
      <c r="J10" s="48">
        <f t="shared" si="2"/>
        <v>0</v>
      </c>
      <c r="K10" s="48">
        <f t="shared" si="0"/>
        <v>-1</v>
      </c>
      <c r="L10" s="48">
        <f t="shared" si="0"/>
        <v>-1</v>
      </c>
      <c r="M10" s="48">
        <f t="shared" si="1"/>
        <v>-6.382978723404255E-3</v>
      </c>
      <c r="N10" s="49">
        <f t="shared" si="1"/>
        <v>-1.0550996483001172E-2</v>
      </c>
    </row>
    <row r="11" spans="1:14" ht="25.5" x14ac:dyDescent="0.2">
      <c r="A11" s="18"/>
      <c r="B11" s="58" t="s">
        <v>11</v>
      </c>
      <c r="C11" s="55">
        <f>+C81</f>
        <v>55</v>
      </c>
      <c r="D11" s="20">
        <f>+D81</f>
        <v>56</v>
      </c>
      <c r="E11" s="20">
        <f>+E81</f>
        <v>24</v>
      </c>
      <c r="F11" s="20">
        <f>+F81</f>
        <v>30</v>
      </c>
      <c r="G11" s="21">
        <f t="shared" si="2"/>
        <v>0.11702127659574468</v>
      </c>
      <c r="H11" s="21">
        <f t="shared" si="2"/>
        <v>6.5650644783118411E-2</v>
      </c>
      <c r="I11" s="21">
        <f t="shared" si="2"/>
        <v>0.16438356164383561</v>
      </c>
      <c r="J11" s="21">
        <f t="shared" si="2"/>
        <v>7.2639225181598058E-2</v>
      </c>
      <c r="K11" s="21">
        <f t="shared" si="0"/>
        <v>-0.5636363636363636</v>
      </c>
      <c r="L11" s="21">
        <f t="shared" si="0"/>
        <v>-0.4642857142857143</v>
      </c>
      <c r="M11" s="21">
        <f t="shared" si="1"/>
        <v>-6.5957446808510636E-2</v>
      </c>
      <c r="N11" s="50">
        <f t="shared" si="1"/>
        <v>-3.0480656506447833E-2</v>
      </c>
    </row>
    <row r="12" spans="1:14" ht="25.5" x14ac:dyDescent="0.2">
      <c r="A12" s="18"/>
      <c r="B12" s="58" t="s">
        <v>12</v>
      </c>
      <c r="C12" s="55">
        <f>+C188</f>
        <v>39</v>
      </c>
      <c r="D12" s="20">
        <f>+D188</f>
        <v>68</v>
      </c>
      <c r="E12" s="20">
        <f>+E188</f>
        <v>29</v>
      </c>
      <c r="F12" s="20">
        <f>+F188</f>
        <v>47</v>
      </c>
      <c r="G12" s="21">
        <f t="shared" si="2"/>
        <v>8.2978723404255314E-2</v>
      </c>
      <c r="H12" s="21">
        <f t="shared" si="2"/>
        <v>7.9718640093786639E-2</v>
      </c>
      <c r="I12" s="21">
        <f t="shared" si="2"/>
        <v>0.19863013698630136</v>
      </c>
      <c r="J12" s="21">
        <f t="shared" si="2"/>
        <v>0.11380145278450363</v>
      </c>
      <c r="K12" s="21">
        <f t="shared" si="0"/>
        <v>-0.25641025641025639</v>
      </c>
      <c r="L12" s="21">
        <f t="shared" si="0"/>
        <v>-0.30882352941176472</v>
      </c>
      <c r="M12" s="21">
        <f t="shared" si="1"/>
        <v>-2.1276595744680847E-2</v>
      </c>
      <c r="N12" s="50">
        <f t="shared" si="1"/>
        <v>-2.4618991793669404E-2</v>
      </c>
    </row>
    <row r="13" spans="1:14" ht="25.5" x14ac:dyDescent="0.2">
      <c r="A13" s="18"/>
      <c r="B13" s="58" t="s">
        <v>13</v>
      </c>
      <c r="C13" s="55">
        <f>+C371</f>
        <v>303</v>
      </c>
      <c r="D13" s="20">
        <f>+D371</f>
        <v>626</v>
      </c>
      <c r="E13" s="20">
        <f>+E371</f>
        <v>66</v>
      </c>
      <c r="F13" s="20">
        <f>+F371</f>
        <v>215</v>
      </c>
      <c r="G13" s="21">
        <f t="shared" si="2"/>
        <v>0.64468085106382977</v>
      </c>
      <c r="H13" s="21">
        <f t="shared" si="2"/>
        <v>0.73388042203985937</v>
      </c>
      <c r="I13" s="21">
        <f t="shared" si="2"/>
        <v>0.45205479452054792</v>
      </c>
      <c r="J13" s="21">
        <f t="shared" si="2"/>
        <v>0.52058111380145278</v>
      </c>
      <c r="K13" s="21">
        <f t="shared" si="0"/>
        <v>-0.78217821782178221</v>
      </c>
      <c r="L13" s="21">
        <f t="shared" si="0"/>
        <v>-0.6565495207667732</v>
      </c>
      <c r="M13" s="21">
        <f t="shared" si="1"/>
        <v>-0.50425531914893618</v>
      </c>
      <c r="N13" s="50">
        <f t="shared" si="1"/>
        <v>-0.48182883939038695</v>
      </c>
    </row>
    <row r="14" spans="1:14" ht="26.25" thickBot="1" x14ac:dyDescent="0.25">
      <c r="A14" s="18"/>
      <c r="B14" s="59" t="s">
        <v>14</v>
      </c>
      <c r="C14" s="56">
        <f>+C612</f>
        <v>70</v>
      </c>
      <c r="D14" s="51">
        <f>+D612</f>
        <v>94</v>
      </c>
      <c r="E14" s="51">
        <f>+E612</f>
        <v>27</v>
      </c>
      <c r="F14" s="51">
        <f>+F612</f>
        <v>121</v>
      </c>
      <c r="G14" s="52">
        <f t="shared" si="2"/>
        <v>0.14893617021276595</v>
      </c>
      <c r="H14" s="52">
        <f t="shared" si="2"/>
        <v>0.11019929660023446</v>
      </c>
      <c r="I14" s="52">
        <f t="shared" si="2"/>
        <v>0.18493150684931506</v>
      </c>
      <c r="J14" s="52">
        <f t="shared" si="2"/>
        <v>0.29297820823244553</v>
      </c>
      <c r="K14" s="52">
        <f t="shared" si="0"/>
        <v>-0.61428571428571432</v>
      </c>
      <c r="L14" s="52">
        <f t="shared" si="0"/>
        <v>0.28723404255319152</v>
      </c>
      <c r="M14" s="52">
        <f t="shared" si="1"/>
        <v>-9.1489361702127667E-2</v>
      </c>
      <c r="N14" s="53">
        <f t="shared" si="1"/>
        <v>3.1652989449003521E-2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9</v>
      </c>
      <c r="E22" s="11">
        <f>SUM(E23:E73)</f>
        <v>0</v>
      </c>
      <c r="F22" s="10">
        <f>SUM(F23:F73)</f>
        <v>0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 t="str">
        <f t="shared" ref="J22:J53" si="6">+IF(F22=0,"",F22/F$22)</f>
        <v/>
      </c>
      <c r="K22" s="14">
        <f>+IF(AND(C22=0,E22=0),"",IF(C22=0,1,IF(E22=0,-1,(E22-C22)/C22)))</f>
        <v>-1</v>
      </c>
      <c r="L22" s="13">
        <f>+IF(AND(D22=0,F22=0),"",IF(D22=0,1,IF(F22=0,-1,(F22-D22)/D22)))</f>
        <v>-1</v>
      </c>
      <c r="M22" s="14">
        <f t="shared" ref="M22:M53" si="7">+IF(OR(AND(G22=""),(K22="")),"",G22*K22)</f>
        <v>-1</v>
      </c>
      <c r="N22" s="14">
        <f t="shared" ref="N22:N53" si="8">+IF(OR(AND(H22=""),(L22="")),"",H22*L22)</f>
        <v>-1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1</v>
      </c>
      <c r="D33" s="20">
        <v>1</v>
      </c>
      <c r="E33" s="20">
        <v>0</v>
      </c>
      <c r="F33" s="20">
        <v>0</v>
      </c>
      <c r="G33" s="21">
        <f t="shared" si="3"/>
        <v>0.33333333333333331</v>
      </c>
      <c r="H33" s="21">
        <f t="shared" si="4"/>
        <v>0.1111111111111111</v>
      </c>
      <c r="I33" s="21" t="str">
        <f t="shared" si="5"/>
        <v/>
      </c>
      <c r="J33" s="21" t="str">
        <f t="shared" si="6"/>
        <v/>
      </c>
      <c r="K33" s="21">
        <f t="shared" si="9"/>
        <v>-1</v>
      </c>
      <c r="L33" s="21">
        <f t="shared" si="10"/>
        <v>-1</v>
      </c>
      <c r="M33" s="21">
        <f t="shared" si="7"/>
        <v>-0.33333333333333331</v>
      </c>
      <c r="N33" s="50">
        <f t="shared" si="8"/>
        <v>-0.1111111111111111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1</v>
      </c>
      <c r="D48" s="20">
        <v>2</v>
      </c>
      <c r="E48" s="20">
        <v>0</v>
      </c>
      <c r="F48" s="20">
        <v>0</v>
      </c>
      <c r="G48" s="21">
        <f t="shared" si="3"/>
        <v>0.33333333333333331</v>
      </c>
      <c r="H48" s="21">
        <f t="shared" si="4"/>
        <v>0.22222222222222221</v>
      </c>
      <c r="I48" s="21" t="str">
        <f t="shared" si="5"/>
        <v/>
      </c>
      <c r="J48" s="21" t="str">
        <f t="shared" si="6"/>
        <v/>
      </c>
      <c r="K48" s="21">
        <f t="shared" si="9"/>
        <v>-1</v>
      </c>
      <c r="L48" s="21">
        <f t="shared" si="10"/>
        <v>-1</v>
      </c>
      <c r="M48" s="21">
        <f t="shared" si="7"/>
        <v>-0.33333333333333331</v>
      </c>
      <c r="N48" s="50">
        <f t="shared" si="8"/>
        <v>-0.22222222222222221</v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1</v>
      </c>
      <c r="E53" s="20">
        <v>0</v>
      </c>
      <c r="F53" s="20">
        <v>0</v>
      </c>
      <c r="G53" s="21" t="str">
        <f t="shared" si="3"/>
        <v/>
      </c>
      <c r="H53" s="21">
        <f t="shared" si="4"/>
        <v>0.1111111111111111</v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>
        <f t="shared" si="10"/>
        <v>-1</v>
      </c>
      <c r="M53" s="21" t="str">
        <f t="shared" si="7"/>
        <v/>
      </c>
      <c r="N53" s="50">
        <f t="shared" si="8"/>
        <v>-0.1111111111111111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1</v>
      </c>
      <c r="D57" s="20">
        <v>0</v>
      </c>
      <c r="E57" s="20">
        <v>0</v>
      </c>
      <c r="F57" s="20">
        <v>0</v>
      </c>
      <c r="G57" s="21">
        <f t="shared" si="11"/>
        <v>0.33333333333333331</v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>
        <f t="shared" si="17"/>
        <v>-1</v>
      </c>
      <c r="L57" s="21" t="str">
        <f t="shared" si="18"/>
        <v xml:space="preserve"> </v>
      </c>
      <c r="M57" s="21">
        <f t="shared" si="15"/>
        <v>-0.33333333333333331</v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1</v>
      </c>
      <c r="E65" s="20">
        <v>0</v>
      </c>
      <c r="F65" s="20">
        <v>0</v>
      </c>
      <c r="G65" s="21" t="str">
        <f t="shared" si="11"/>
        <v/>
      </c>
      <c r="H65" s="21">
        <f t="shared" si="12"/>
        <v>0.1111111111111111</v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>
        <f t="shared" si="18"/>
        <v>-1</v>
      </c>
      <c r="M65" s="21" t="str">
        <f t="shared" si="15"/>
        <v/>
      </c>
      <c r="N65" s="50">
        <f t="shared" si="16"/>
        <v>-0.1111111111111111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2</v>
      </c>
      <c r="E67" s="20">
        <v>0</v>
      </c>
      <c r="F67" s="20">
        <v>0</v>
      </c>
      <c r="G67" s="21" t="str">
        <f t="shared" si="11"/>
        <v/>
      </c>
      <c r="H67" s="21">
        <f t="shared" si="12"/>
        <v>0.22222222222222221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-0.22222222222222221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2</v>
      </c>
      <c r="E71" s="20">
        <v>0</v>
      </c>
      <c r="F71" s="20">
        <v>0</v>
      </c>
      <c r="G71" s="21" t="str">
        <f t="shared" si="11"/>
        <v/>
      </c>
      <c r="H71" s="21">
        <f t="shared" si="12"/>
        <v>0.22222222222222221</v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>
        <f t="shared" si="18"/>
        <v>-1</v>
      </c>
      <c r="M71" s="21" t="str">
        <f t="shared" si="15"/>
        <v/>
      </c>
      <c r="N71" s="50">
        <f t="shared" si="16"/>
        <v>-0.22222222222222221</v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55</v>
      </c>
      <c r="D81" s="11">
        <f>SUM(D82:D180)</f>
        <v>56</v>
      </c>
      <c r="E81" s="11">
        <f>SUM(E82:E180)</f>
        <v>24</v>
      </c>
      <c r="F81" s="10">
        <f>SUM(F82:F180)</f>
        <v>30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-0.5636363636363636</v>
      </c>
      <c r="L81" s="13">
        <f>+IF(AND(D81=0,F81=0),"",IF(D81=0,1,IF(F81=0,-1,(F81-D81)/D81)))</f>
        <v>-0.4642857142857143</v>
      </c>
      <c r="M81" s="14">
        <f t="shared" ref="M81:M112" si="23">+IF(OR(AND(G81=""),(K81="")),"",G81*K81)</f>
        <v>-0.5636363636363636</v>
      </c>
      <c r="N81" s="14">
        <f t="shared" ref="N81:N112" si="24">+IF(OR(AND(H81=""),(L81="")),"",H81*L81)</f>
        <v>-0.4642857142857143</v>
      </c>
    </row>
    <row r="82" spans="1:14" x14ac:dyDescent="0.2">
      <c r="A82" s="18"/>
      <c r="B82" s="19" t="s">
        <v>69</v>
      </c>
      <c r="C82" s="20">
        <v>2</v>
      </c>
      <c r="D82" s="20">
        <v>0</v>
      </c>
      <c r="E82" s="20">
        <v>1</v>
      </c>
      <c r="F82" s="20">
        <v>1</v>
      </c>
      <c r="G82" s="21">
        <f t="shared" si="19"/>
        <v>3.6363636363636362E-2</v>
      </c>
      <c r="H82" s="21" t="str">
        <f t="shared" si="20"/>
        <v/>
      </c>
      <c r="I82" s="21">
        <f t="shared" si="21"/>
        <v>4.1666666666666664E-2</v>
      </c>
      <c r="J82" s="21">
        <f t="shared" si="22"/>
        <v>3.3333333333333333E-2</v>
      </c>
      <c r="K82" s="21">
        <f t="shared" ref="K82:K113" si="25">+IF(AND(C82=0,E82=0)," ",IF(C82=0,1,IF(E82=0,-1,(E82-C82)/C82)))</f>
        <v>-0.5</v>
      </c>
      <c r="L82" s="21">
        <f t="shared" ref="L82:L113" si="26">+IF(AND(D82=0,F82=0)," ",IF(D82=0,1,IF(F82=0,-1,(F82-D82)/D82)))</f>
        <v>1</v>
      </c>
      <c r="M82" s="21">
        <f t="shared" si="23"/>
        <v>-1.8181818181818181E-2</v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8</v>
      </c>
      <c r="D85" s="20">
        <v>7</v>
      </c>
      <c r="E85" s="20">
        <v>4</v>
      </c>
      <c r="F85" s="20">
        <v>1</v>
      </c>
      <c r="G85" s="21">
        <f t="shared" si="19"/>
        <v>0.14545454545454545</v>
      </c>
      <c r="H85" s="21">
        <f t="shared" si="20"/>
        <v>0.125</v>
      </c>
      <c r="I85" s="21">
        <f t="shared" si="21"/>
        <v>0.16666666666666666</v>
      </c>
      <c r="J85" s="21">
        <f t="shared" si="22"/>
        <v>3.3333333333333333E-2</v>
      </c>
      <c r="K85" s="21">
        <f t="shared" si="25"/>
        <v>-0.5</v>
      </c>
      <c r="L85" s="21">
        <f t="shared" si="26"/>
        <v>-0.8571428571428571</v>
      </c>
      <c r="M85" s="21">
        <f t="shared" si="23"/>
        <v>-7.2727272727272724E-2</v>
      </c>
      <c r="N85" s="21">
        <f t="shared" si="24"/>
        <v>-0.10714285714285714</v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0</v>
      </c>
      <c r="F86" s="20">
        <v>1</v>
      </c>
      <c r="G86" s="21" t="str">
        <f t="shared" si="19"/>
        <v/>
      </c>
      <c r="H86" s="21" t="str">
        <f t="shared" si="20"/>
        <v/>
      </c>
      <c r="I86" s="21" t="str">
        <f t="shared" si="21"/>
        <v/>
      </c>
      <c r="J86" s="21">
        <f t="shared" si="22"/>
        <v>3.3333333333333333E-2</v>
      </c>
      <c r="K86" s="21" t="str">
        <f t="shared" si="25"/>
        <v xml:space="preserve"> </v>
      </c>
      <c r="L86" s="21">
        <f t="shared" si="26"/>
        <v>1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1</v>
      </c>
      <c r="D88" s="20">
        <v>0</v>
      </c>
      <c r="E88" s="20">
        <v>0</v>
      </c>
      <c r="F88" s="20">
        <v>0</v>
      </c>
      <c r="G88" s="21">
        <f t="shared" si="19"/>
        <v>1.8181818181818181E-2</v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>
        <f t="shared" si="25"/>
        <v>-1</v>
      </c>
      <c r="L88" s="21" t="str">
        <f t="shared" si="26"/>
        <v xml:space="preserve"> </v>
      </c>
      <c r="M88" s="21">
        <f t="shared" si="23"/>
        <v>-1.8181818181818181E-2</v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1</v>
      </c>
      <c r="F97" s="20">
        <v>0</v>
      </c>
      <c r="G97" s="21" t="str">
        <f t="shared" si="19"/>
        <v/>
      </c>
      <c r="H97" s="21" t="str">
        <f t="shared" si="20"/>
        <v/>
      </c>
      <c r="I97" s="21">
        <f t="shared" si="21"/>
        <v>4.1666666666666664E-2</v>
      </c>
      <c r="J97" s="21" t="str">
        <f t="shared" si="22"/>
        <v/>
      </c>
      <c r="K97" s="21">
        <f t="shared" si="25"/>
        <v>1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1</v>
      </c>
      <c r="D98" s="20">
        <v>0</v>
      </c>
      <c r="E98" s="20">
        <v>0</v>
      </c>
      <c r="F98" s="20">
        <v>0</v>
      </c>
      <c r="G98" s="21">
        <f t="shared" si="19"/>
        <v>1.8181818181818181E-2</v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>
        <f t="shared" si="25"/>
        <v>-1</v>
      </c>
      <c r="L98" s="21" t="str">
        <f t="shared" si="26"/>
        <v xml:space="preserve"> </v>
      </c>
      <c r="M98" s="21">
        <f t="shared" si="23"/>
        <v>-1.8181818181818181E-2</v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0</v>
      </c>
      <c r="F99" s="20">
        <v>0</v>
      </c>
      <c r="G99" s="21" t="str">
        <f t="shared" si="19"/>
        <v/>
      </c>
      <c r="H99" s="21">
        <f t="shared" si="20"/>
        <v>1.7857142857142856E-2</v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>
        <f t="shared" si="26"/>
        <v>-1</v>
      </c>
      <c r="M99" s="21" t="str">
        <f t="shared" si="23"/>
        <v/>
      </c>
      <c r="N99" s="21">
        <f t="shared" si="24"/>
        <v>-1.7857142857142856E-2</v>
      </c>
    </row>
    <row r="100" spans="1:14" x14ac:dyDescent="0.2">
      <c r="A100" s="18"/>
      <c r="B100" s="19" t="s">
        <v>88</v>
      </c>
      <c r="C100" s="20">
        <v>0</v>
      </c>
      <c r="D100" s="20">
        <v>1</v>
      </c>
      <c r="E100" s="20">
        <v>0</v>
      </c>
      <c r="F100" s="20">
        <v>0</v>
      </c>
      <c r="G100" s="21" t="str">
        <f t="shared" si="19"/>
        <v/>
      </c>
      <c r="H100" s="21">
        <f t="shared" si="20"/>
        <v>1.7857142857142856E-2</v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>
        <f t="shared" si="26"/>
        <v>-1</v>
      </c>
      <c r="M100" s="21" t="str">
        <f t="shared" si="23"/>
        <v/>
      </c>
      <c r="N100" s="21">
        <f t="shared" si="24"/>
        <v>-1.7857142857142856E-2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3</v>
      </c>
      <c r="D103" s="20">
        <v>7</v>
      </c>
      <c r="E103" s="20">
        <v>1</v>
      </c>
      <c r="F103" s="20">
        <v>5</v>
      </c>
      <c r="G103" s="21">
        <f t="shared" si="19"/>
        <v>5.4545454545454543E-2</v>
      </c>
      <c r="H103" s="21">
        <f t="shared" si="20"/>
        <v>0.125</v>
      </c>
      <c r="I103" s="21">
        <f t="shared" si="21"/>
        <v>4.1666666666666664E-2</v>
      </c>
      <c r="J103" s="21">
        <f t="shared" si="22"/>
        <v>0.16666666666666666</v>
      </c>
      <c r="K103" s="21">
        <f t="shared" si="25"/>
        <v>-0.66666666666666663</v>
      </c>
      <c r="L103" s="21">
        <f t="shared" si="26"/>
        <v>-0.2857142857142857</v>
      </c>
      <c r="M103" s="21">
        <f t="shared" si="23"/>
        <v>-3.6363636363636362E-2</v>
      </c>
      <c r="N103" s="21">
        <f t="shared" si="24"/>
        <v>-3.5714285714285712E-2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1</v>
      </c>
      <c r="G104" s="21" t="str">
        <f t="shared" si="19"/>
        <v/>
      </c>
      <c r="H104" s="21">
        <f t="shared" si="20"/>
        <v>1.7857142857142856E-2</v>
      </c>
      <c r="I104" s="21" t="str">
        <f t="shared" si="21"/>
        <v/>
      </c>
      <c r="J104" s="21">
        <f t="shared" si="22"/>
        <v>3.3333333333333333E-2</v>
      </c>
      <c r="K104" s="21" t="str">
        <f t="shared" si="25"/>
        <v xml:space="preserve"> </v>
      </c>
      <c r="L104" s="21">
        <f t="shared" si="26"/>
        <v>0</v>
      </c>
      <c r="M104" s="21" t="str">
        <f t="shared" si="23"/>
        <v/>
      </c>
      <c r="N104" s="21">
        <f t="shared" si="24"/>
        <v>0</v>
      </c>
    </row>
    <row r="105" spans="1:14" x14ac:dyDescent="0.2">
      <c r="A105" s="18"/>
      <c r="B105" s="19" t="s">
        <v>93</v>
      </c>
      <c r="C105" s="20">
        <v>0</v>
      </c>
      <c r="D105" s="20">
        <v>5</v>
      </c>
      <c r="E105" s="20">
        <v>0</v>
      </c>
      <c r="F105" s="20">
        <v>1</v>
      </c>
      <c r="G105" s="21" t="str">
        <f t="shared" si="19"/>
        <v/>
      </c>
      <c r="H105" s="21">
        <f t="shared" si="20"/>
        <v>8.9285714285714288E-2</v>
      </c>
      <c r="I105" s="21" t="str">
        <f t="shared" si="21"/>
        <v/>
      </c>
      <c r="J105" s="21">
        <f t="shared" si="22"/>
        <v>3.3333333333333333E-2</v>
      </c>
      <c r="K105" s="21" t="str">
        <f t="shared" si="25"/>
        <v xml:space="preserve"> </v>
      </c>
      <c r="L105" s="21">
        <f t="shared" si="26"/>
        <v>-0.8</v>
      </c>
      <c r="M105" s="21" t="str">
        <f t="shared" si="23"/>
        <v/>
      </c>
      <c r="N105" s="21">
        <f t="shared" si="24"/>
        <v>-7.1428571428571438E-2</v>
      </c>
    </row>
    <row r="106" spans="1:14" x14ac:dyDescent="0.2">
      <c r="A106" s="18"/>
      <c r="B106" s="19" t="s">
        <v>94</v>
      </c>
      <c r="C106" s="20">
        <v>0</v>
      </c>
      <c r="D106" s="20">
        <v>2</v>
      </c>
      <c r="E106" s="20">
        <v>0</v>
      </c>
      <c r="F106" s="20">
        <v>0</v>
      </c>
      <c r="G106" s="21" t="str">
        <f t="shared" si="19"/>
        <v/>
      </c>
      <c r="H106" s="21">
        <f t="shared" si="20"/>
        <v>3.5714285714285712E-2</v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>
        <f t="shared" si="26"/>
        <v>-1</v>
      </c>
      <c r="M106" s="21" t="str">
        <f t="shared" si="23"/>
        <v/>
      </c>
      <c r="N106" s="21">
        <f t="shared" si="24"/>
        <v>-3.5714285714285712E-2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1</v>
      </c>
      <c r="E111" s="20">
        <v>0</v>
      </c>
      <c r="F111" s="20">
        <v>1</v>
      </c>
      <c r="G111" s="21">
        <f t="shared" si="19"/>
        <v>3.6363636363636362E-2</v>
      </c>
      <c r="H111" s="21">
        <f t="shared" si="20"/>
        <v>1.7857142857142856E-2</v>
      </c>
      <c r="I111" s="21" t="str">
        <f t="shared" si="21"/>
        <v/>
      </c>
      <c r="J111" s="21">
        <f t="shared" si="22"/>
        <v>3.3333333333333333E-2</v>
      </c>
      <c r="K111" s="21">
        <f t="shared" si="25"/>
        <v>-1</v>
      </c>
      <c r="L111" s="21">
        <f t="shared" si="26"/>
        <v>0</v>
      </c>
      <c r="M111" s="21">
        <f t="shared" si="23"/>
        <v>-3.6363636363636362E-2</v>
      </c>
      <c r="N111" s="21">
        <f t="shared" si="24"/>
        <v>0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1</v>
      </c>
      <c r="D116" s="20">
        <v>1</v>
      </c>
      <c r="E116" s="20">
        <v>0</v>
      </c>
      <c r="F116" s="20">
        <v>0</v>
      </c>
      <c r="G116" s="21">
        <f t="shared" si="27"/>
        <v>1.8181818181818181E-2</v>
      </c>
      <c r="H116" s="21">
        <f t="shared" si="28"/>
        <v>1.7857142857142856E-2</v>
      </c>
      <c r="I116" s="21" t="str">
        <f t="shared" si="29"/>
        <v/>
      </c>
      <c r="J116" s="21" t="str">
        <f t="shared" si="30"/>
        <v/>
      </c>
      <c r="K116" s="21">
        <f t="shared" si="33"/>
        <v>-1</v>
      </c>
      <c r="L116" s="21">
        <f t="shared" si="34"/>
        <v>-1</v>
      </c>
      <c r="M116" s="21">
        <f t="shared" si="31"/>
        <v>-1.8181818181818181E-2</v>
      </c>
      <c r="N116" s="21">
        <f t="shared" si="32"/>
        <v>-1.7857142857142856E-2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0</v>
      </c>
      <c r="F118" s="20">
        <v>0</v>
      </c>
      <c r="G118" s="21" t="str">
        <f t="shared" si="27"/>
        <v/>
      </c>
      <c r="H118" s="21">
        <f t="shared" si="28"/>
        <v>1.7857142857142856E-2</v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>
        <f t="shared" si="34"/>
        <v>-1</v>
      </c>
      <c r="M118" s="21" t="str">
        <f t="shared" si="31"/>
        <v/>
      </c>
      <c r="N118" s="21">
        <f t="shared" si="32"/>
        <v>-1.7857142857142856E-2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1</v>
      </c>
      <c r="E125" s="20">
        <v>0</v>
      </c>
      <c r="F125" s="20">
        <v>1</v>
      </c>
      <c r="G125" s="21" t="str">
        <f t="shared" si="27"/>
        <v/>
      </c>
      <c r="H125" s="21">
        <f t="shared" si="28"/>
        <v>1.7857142857142856E-2</v>
      </c>
      <c r="I125" s="21" t="str">
        <f t="shared" si="29"/>
        <v/>
      </c>
      <c r="J125" s="21">
        <f t="shared" si="30"/>
        <v>3.3333333333333333E-2</v>
      </c>
      <c r="K125" s="21" t="str">
        <f t="shared" si="33"/>
        <v xml:space="preserve"> </v>
      </c>
      <c r="L125" s="21">
        <f t="shared" si="34"/>
        <v>0</v>
      </c>
      <c r="M125" s="21" t="str">
        <f t="shared" si="31"/>
        <v/>
      </c>
      <c r="N125" s="21">
        <f t="shared" si="32"/>
        <v>0</v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2</v>
      </c>
      <c r="E127" s="20">
        <v>0</v>
      </c>
      <c r="F127" s="20">
        <v>0</v>
      </c>
      <c r="G127" s="21" t="str">
        <f t="shared" si="27"/>
        <v/>
      </c>
      <c r="H127" s="21">
        <f t="shared" si="28"/>
        <v>3.5714285714285712E-2</v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>
        <f t="shared" si="34"/>
        <v>-1</v>
      </c>
      <c r="M127" s="21" t="str">
        <f t="shared" si="31"/>
        <v/>
      </c>
      <c r="N127" s="21">
        <f t="shared" si="32"/>
        <v>-3.5714285714285712E-2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1</v>
      </c>
      <c r="E129" s="20">
        <v>0</v>
      </c>
      <c r="F129" s="20">
        <v>0</v>
      </c>
      <c r="G129" s="21" t="str">
        <f t="shared" si="27"/>
        <v/>
      </c>
      <c r="H129" s="21">
        <f t="shared" si="28"/>
        <v>1.7857142857142856E-2</v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>
        <f t="shared" si="34"/>
        <v>-1</v>
      </c>
      <c r="M129" s="21" t="str">
        <f t="shared" si="31"/>
        <v/>
      </c>
      <c r="N129" s="21">
        <f t="shared" si="32"/>
        <v>-1.7857142857142856E-2</v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1</v>
      </c>
      <c r="F132" s="20">
        <v>0</v>
      </c>
      <c r="G132" s="21" t="str">
        <f t="shared" si="27"/>
        <v/>
      </c>
      <c r="H132" s="21" t="str">
        <f t="shared" si="28"/>
        <v/>
      </c>
      <c r="I132" s="21">
        <f t="shared" si="29"/>
        <v>4.1666666666666664E-2</v>
      </c>
      <c r="J132" s="21" t="str">
        <f t="shared" si="30"/>
        <v/>
      </c>
      <c r="K132" s="21">
        <f t="shared" si="33"/>
        <v>1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2</v>
      </c>
      <c r="D135" s="20">
        <v>0</v>
      </c>
      <c r="E135" s="20">
        <v>0</v>
      </c>
      <c r="F135" s="20">
        <v>0</v>
      </c>
      <c r="G135" s="21">
        <f t="shared" si="27"/>
        <v>3.6363636363636362E-2</v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>
        <f t="shared" si="33"/>
        <v>-1</v>
      </c>
      <c r="L135" s="21" t="str">
        <f t="shared" si="34"/>
        <v xml:space="preserve"> </v>
      </c>
      <c r="M135" s="21">
        <f t="shared" si="31"/>
        <v>-3.6363636363636362E-2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1</v>
      </c>
      <c r="F136" s="20">
        <v>0</v>
      </c>
      <c r="G136" s="21" t="str">
        <f t="shared" si="27"/>
        <v/>
      </c>
      <c r="H136" s="21" t="str">
        <f t="shared" si="28"/>
        <v/>
      </c>
      <c r="I136" s="21">
        <f t="shared" si="29"/>
        <v>4.1666666666666664E-2</v>
      </c>
      <c r="J136" s="21" t="str">
        <f t="shared" si="30"/>
        <v/>
      </c>
      <c r="K136" s="21">
        <f t="shared" si="33"/>
        <v>1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1</v>
      </c>
      <c r="E137" s="20">
        <v>0</v>
      </c>
      <c r="F137" s="20">
        <v>0</v>
      </c>
      <c r="G137" s="21" t="str">
        <f t="shared" si="27"/>
        <v/>
      </c>
      <c r="H137" s="21">
        <f t="shared" si="28"/>
        <v>1.7857142857142856E-2</v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>
        <f t="shared" si="34"/>
        <v>-1</v>
      </c>
      <c r="M137" s="21" t="str">
        <f t="shared" si="31"/>
        <v/>
      </c>
      <c r="N137" s="21">
        <f t="shared" si="32"/>
        <v>-1.7857142857142856E-2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0</v>
      </c>
      <c r="E139" s="20">
        <v>1</v>
      </c>
      <c r="F139" s="20">
        <v>1</v>
      </c>
      <c r="G139" s="21">
        <f t="shared" si="27"/>
        <v>1.8181818181818181E-2</v>
      </c>
      <c r="H139" s="21" t="str">
        <f t="shared" si="28"/>
        <v/>
      </c>
      <c r="I139" s="21">
        <f t="shared" si="29"/>
        <v>4.1666666666666664E-2</v>
      </c>
      <c r="J139" s="21">
        <f t="shared" si="30"/>
        <v>3.3333333333333333E-2</v>
      </c>
      <c r="K139" s="21">
        <f t="shared" si="33"/>
        <v>0</v>
      </c>
      <c r="L139" s="21">
        <f t="shared" si="34"/>
        <v>1</v>
      </c>
      <c r="M139" s="21">
        <f t="shared" si="31"/>
        <v>0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2</v>
      </c>
      <c r="D141" s="20">
        <v>1</v>
      </c>
      <c r="E141" s="20">
        <v>0</v>
      </c>
      <c r="F141" s="20">
        <v>0</v>
      </c>
      <c r="G141" s="21">
        <f t="shared" si="27"/>
        <v>3.6363636363636362E-2</v>
      </c>
      <c r="H141" s="21">
        <f t="shared" si="28"/>
        <v>1.7857142857142856E-2</v>
      </c>
      <c r="I141" s="21" t="str">
        <f t="shared" si="29"/>
        <v/>
      </c>
      <c r="J141" s="21" t="str">
        <f t="shared" si="30"/>
        <v/>
      </c>
      <c r="K141" s="21">
        <f t="shared" si="33"/>
        <v>-1</v>
      </c>
      <c r="L141" s="21">
        <f t="shared" si="34"/>
        <v>-1</v>
      </c>
      <c r="M141" s="21">
        <f t="shared" si="31"/>
        <v>-3.6363636363636362E-2</v>
      </c>
      <c r="N141" s="21">
        <f t="shared" si="32"/>
        <v>-1.7857142857142856E-2</v>
      </c>
    </row>
    <row r="142" spans="1:14" x14ac:dyDescent="0.2">
      <c r="A142" s="18"/>
      <c r="B142" s="19" t="s">
        <v>130</v>
      </c>
      <c r="C142" s="20">
        <v>0</v>
      </c>
      <c r="D142" s="20">
        <v>1</v>
      </c>
      <c r="E142" s="20">
        <v>5</v>
      </c>
      <c r="F142" s="20">
        <v>2</v>
      </c>
      <c r="G142" s="21" t="str">
        <f t="shared" si="27"/>
        <v/>
      </c>
      <c r="H142" s="21">
        <f t="shared" si="28"/>
        <v>1.7857142857142856E-2</v>
      </c>
      <c r="I142" s="21">
        <f t="shared" si="29"/>
        <v>0.20833333333333334</v>
      </c>
      <c r="J142" s="21">
        <f t="shared" si="30"/>
        <v>6.6666666666666666E-2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>
        <f t="shared" si="32"/>
        <v>1.7857142857142856E-2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19</v>
      </c>
      <c r="D144" s="20">
        <v>16</v>
      </c>
      <c r="E144" s="20">
        <v>8</v>
      </c>
      <c r="F144" s="20">
        <v>15</v>
      </c>
      <c r="G144" s="21">
        <f t="shared" si="27"/>
        <v>0.34545454545454546</v>
      </c>
      <c r="H144" s="21">
        <f t="shared" si="28"/>
        <v>0.2857142857142857</v>
      </c>
      <c r="I144" s="21">
        <f t="shared" si="29"/>
        <v>0.33333333333333331</v>
      </c>
      <c r="J144" s="21">
        <f t="shared" si="30"/>
        <v>0.5</v>
      </c>
      <c r="K144" s="21">
        <f t="shared" si="33"/>
        <v>-0.57894736842105265</v>
      </c>
      <c r="L144" s="21">
        <f t="shared" si="34"/>
        <v>-6.25E-2</v>
      </c>
      <c r="M144" s="21">
        <f t="shared" si="31"/>
        <v>-0.2</v>
      </c>
      <c r="N144" s="21">
        <f t="shared" si="32"/>
        <v>-1.7857142857142856E-2</v>
      </c>
    </row>
    <row r="145" spans="1:14" ht="24.75" customHeight="1" x14ac:dyDescent="0.2">
      <c r="A145" s="18"/>
      <c r="B145" s="19" t="s">
        <v>133</v>
      </c>
      <c r="C145" s="20">
        <v>2</v>
      </c>
      <c r="D145" s="20">
        <v>4</v>
      </c>
      <c r="E145" s="20">
        <v>0</v>
      </c>
      <c r="F145" s="20">
        <v>0</v>
      </c>
      <c r="G145" s="21">
        <f t="shared" ref="G145:G180" si="35">+IF(C145=0,"",C145/C$81)</f>
        <v>3.6363636363636362E-2</v>
      </c>
      <c r="H145" s="21">
        <f t="shared" ref="H145:H180" si="36">+IF(D145=0,"",D145/D$81)</f>
        <v>7.1428571428571425E-2</v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>
        <f t="shared" si="33"/>
        <v>-1</v>
      </c>
      <c r="L145" s="21">
        <f t="shared" si="34"/>
        <v>-1</v>
      </c>
      <c r="M145" s="21">
        <f t="shared" ref="M145:M180" si="39">+IF(OR(AND(G145=""),(K145="")),"",G145*K145)</f>
        <v>-3.6363636363636362E-2</v>
      </c>
      <c r="N145" s="21">
        <f t="shared" ref="N145:N180" si="40">+IF(OR(AND(H145=""),(L145="")),"",H145*L145)</f>
        <v>-7.1428571428571425E-2</v>
      </c>
    </row>
    <row r="146" spans="1:14" x14ac:dyDescent="0.2">
      <c r="A146" s="18"/>
      <c r="B146" s="19" t="s">
        <v>134</v>
      </c>
      <c r="C146" s="20">
        <v>4</v>
      </c>
      <c r="D146" s="20">
        <v>0</v>
      </c>
      <c r="E146" s="20">
        <v>0</v>
      </c>
      <c r="F146" s="20">
        <v>0</v>
      </c>
      <c r="G146" s="21">
        <f t="shared" si="35"/>
        <v>7.2727272727272724E-2</v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>
        <f t="shared" ref="K146:K180" si="41">+IF(AND(C146=0,E146=0)," ",IF(C146=0,1,IF(E146=0,-1,(E146-C146)/C146)))</f>
        <v>-1</v>
      </c>
      <c r="L146" s="21" t="str">
        <f t="shared" ref="L146:L180" si="42">+IF(AND(D146=0,F146=0)," ",IF(D146=0,1,IF(F146=0,-1,(F146-D146)/D146)))</f>
        <v xml:space="preserve"> </v>
      </c>
      <c r="M146" s="21">
        <f t="shared" si="39"/>
        <v>-7.2727272727272724E-2</v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3</v>
      </c>
      <c r="D147" s="20">
        <v>0</v>
      </c>
      <c r="E147" s="20">
        <v>0</v>
      </c>
      <c r="F147" s="20">
        <v>0</v>
      </c>
      <c r="G147" s="21">
        <f t="shared" si="35"/>
        <v>5.4545454545454543E-2</v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>
        <f t="shared" si="41"/>
        <v>-1</v>
      </c>
      <c r="L147" s="21" t="str">
        <f t="shared" si="42"/>
        <v xml:space="preserve"> </v>
      </c>
      <c r="M147" s="21">
        <f t="shared" si="39"/>
        <v>-5.4545454545454543E-2</v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1</v>
      </c>
      <c r="F150" s="20">
        <v>0</v>
      </c>
      <c r="G150" s="21" t="str">
        <f t="shared" si="35"/>
        <v/>
      </c>
      <c r="H150" s="21" t="str">
        <f t="shared" si="36"/>
        <v/>
      </c>
      <c r="I150" s="21">
        <f t="shared" si="37"/>
        <v>4.1666666666666664E-2</v>
      </c>
      <c r="J150" s="21" t="str">
        <f t="shared" si="38"/>
        <v/>
      </c>
      <c r="K150" s="21">
        <f t="shared" si="41"/>
        <v>1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4</v>
      </c>
      <c r="D155" s="20">
        <v>2</v>
      </c>
      <c r="E155" s="20">
        <v>0</v>
      </c>
      <c r="F155" s="20">
        <v>0</v>
      </c>
      <c r="G155" s="21">
        <f t="shared" si="35"/>
        <v>7.2727272727272724E-2</v>
      </c>
      <c r="H155" s="21">
        <f t="shared" si="36"/>
        <v>3.5714285714285712E-2</v>
      </c>
      <c r="I155" s="21" t="str">
        <f t="shared" si="37"/>
        <v/>
      </c>
      <c r="J155" s="21" t="str">
        <f t="shared" si="38"/>
        <v/>
      </c>
      <c r="K155" s="21">
        <f t="shared" si="41"/>
        <v>-1</v>
      </c>
      <c r="L155" s="21">
        <f t="shared" si="42"/>
        <v>-1</v>
      </c>
      <c r="M155" s="21">
        <f t="shared" si="39"/>
        <v>-7.2727272727272724E-2</v>
      </c>
      <c r="N155" s="21">
        <f t="shared" si="40"/>
        <v>-3.5714285714285712E-2</v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39</v>
      </c>
      <c r="D188" s="11">
        <f>SUM(D189:D363)</f>
        <v>68</v>
      </c>
      <c r="E188" s="11">
        <f>SUM(E189:E363)</f>
        <v>29</v>
      </c>
      <c r="F188" s="10">
        <f>SUM(F189:F363)</f>
        <v>47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-0.25641025641025639</v>
      </c>
      <c r="L188" s="13">
        <f>+IF(AND(D188=0,F188=0),"",IF(D188=0,1,IF(F188=0,-1,(F188-D188)/D188)))</f>
        <v>-0.30882352941176472</v>
      </c>
      <c r="M188" s="14">
        <f t="shared" ref="M188:M219" si="47">+IF(OR(AND(G188=""),(K188="")),"",G188*K188)</f>
        <v>-0.25641025641025639</v>
      </c>
      <c r="N188" s="14">
        <f t="shared" ref="N188:N219" si="48">+IF(OR(AND(H188=""),(L188="")),"",H188*L188)</f>
        <v>-0.30882352941176472</v>
      </c>
    </row>
    <row r="189" spans="1:14" ht="25.5" customHeight="1" x14ac:dyDescent="0.2">
      <c r="A189" s="18"/>
      <c r="B189" s="19" t="s">
        <v>169</v>
      </c>
      <c r="C189" s="20">
        <v>3</v>
      </c>
      <c r="D189" s="20">
        <v>0</v>
      </c>
      <c r="E189" s="20">
        <v>0</v>
      </c>
      <c r="F189" s="20">
        <v>0</v>
      </c>
      <c r="G189" s="21">
        <f t="shared" si="43"/>
        <v>7.6923076923076927E-2</v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>
        <f t="shared" ref="K189:K220" si="49">+IF(AND(C189=0,E189=0)," ",IF(C189=0,1,IF(E189=0,-1,(E189-C189)/C189)))</f>
        <v>-1</v>
      </c>
      <c r="L189" s="21" t="str">
        <f t="shared" ref="L189:L220" si="50">+IF(AND(D189=0,F189=0)," ",IF(D189=0,1,IF(F189=0,-1,(F189-D189)/D189)))</f>
        <v xml:space="preserve"> </v>
      </c>
      <c r="M189" s="21">
        <f t="shared" si="47"/>
        <v>-7.6923076923076927E-2</v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3</v>
      </c>
      <c r="D190" s="20">
        <v>1</v>
      </c>
      <c r="E190" s="20">
        <v>0</v>
      </c>
      <c r="F190" s="20">
        <v>0</v>
      </c>
      <c r="G190" s="21">
        <f t="shared" si="43"/>
        <v>7.6923076923076927E-2</v>
      </c>
      <c r="H190" s="21">
        <f t="shared" si="44"/>
        <v>1.4705882352941176E-2</v>
      </c>
      <c r="I190" s="21" t="str">
        <f t="shared" si="45"/>
        <v/>
      </c>
      <c r="J190" s="21" t="str">
        <f t="shared" si="46"/>
        <v/>
      </c>
      <c r="K190" s="21">
        <f t="shared" si="49"/>
        <v>-1</v>
      </c>
      <c r="L190" s="21">
        <f t="shared" si="50"/>
        <v>-1</v>
      </c>
      <c r="M190" s="21">
        <f t="shared" si="47"/>
        <v>-7.6923076923076927E-2</v>
      </c>
      <c r="N190" s="21">
        <f t="shared" si="48"/>
        <v>-1.4705882352941176E-2</v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1</v>
      </c>
      <c r="E193" s="20">
        <v>0</v>
      </c>
      <c r="F193" s="20">
        <v>0</v>
      </c>
      <c r="G193" s="21" t="str">
        <f t="shared" si="43"/>
        <v/>
      </c>
      <c r="H193" s="21">
        <f t="shared" si="44"/>
        <v>1.4705882352941176E-2</v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>
        <f t="shared" si="50"/>
        <v>-1</v>
      </c>
      <c r="M193" s="21" t="str">
        <f t="shared" si="47"/>
        <v/>
      </c>
      <c r="N193" s="21">
        <f t="shared" si="48"/>
        <v>-1.4705882352941176E-2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3</v>
      </c>
      <c r="D195" s="20">
        <v>3</v>
      </c>
      <c r="E195" s="20">
        <v>1</v>
      </c>
      <c r="F195" s="20">
        <v>1</v>
      </c>
      <c r="G195" s="21">
        <f t="shared" si="43"/>
        <v>7.6923076923076927E-2</v>
      </c>
      <c r="H195" s="21">
        <f t="shared" si="44"/>
        <v>4.4117647058823532E-2</v>
      </c>
      <c r="I195" s="21">
        <f t="shared" si="45"/>
        <v>3.4482758620689655E-2</v>
      </c>
      <c r="J195" s="21">
        <f t="shared" si="46"/>
        <v>2.1276595744680851E-2</v>
      </c>
      <c r="K195" s="21">
        <f t="shared" si="49"/>
        <v>-0.66666666666666663</v>
      </c>
      <c r="L195" s="21">
        <f t="shared" si="50"/>
        <v>-0.66666666666666663</v>
      </c>
      <c r="M195" s="21">
        <f t="shared" si="47"/>
        <v>-5.128205128205128E-2</v>
      </c>
      <c r="N195" s="21">
        <f t="shared" si="48"/>
        <v>-2.9411764705882353E-2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3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0.10344827586206896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1</v>
      </c>
      <c r="D198" s="20">
        <v>0</v>
      </c>
      <c r="E198" s="20">
        <v>1</v>
      </c>
      <c r="F198" s="20">
        <v>0</v>
      </c>
      <c r="G198" s="21">
        <f t="shared" si="43"/>
        <v>2.564102564102564E-2</v>
      </c>
      <c r="H198" s="21" t="str">
        <f t="shared" si="44"/>
        <v/>
      </c>
      <c r="I198" s="21">
        <f t="shared" si="45"/>
        <v>3.4482758620689655E-2</v>
      </c>
      <c r="J198" s="21" t="str">
        <f t="shared" si="46"/>
        <v/>
      </c>
      <c r="K198" s="21">
        <f t="shared" si="49"/>
        <v>0</v>
      </c>
      <c r="L198" s="21" t="str">
        <f t="shared" si="50"/>
        <v xml:space="preserve"> </v>
      </c>
      <c r="M198" s="21">
        <f t="shared" si="47"/>
        <v>0</v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1</v>
      </c>
      <c r="E202" s="20">
        <v>0</v>
      </c>
      <c r="F202" s="20">
        <v>0</v>
      </c>
      <c r="G202" s="21" t="str">
        <f t="shared" si="43"/>
        <v/>
      </c>
      <c r="H202" s="21">
        <f t="shared" si="44"/>
        <v>1.4705882352941176E-2</v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>
        <f t="shared" si="50"/>
        <v>-1</v>
      </c>
      <c r="M202" s="21" t="str">
        <f t="shared" si="47"/>
        <v/>
      </c>
      <c r="N202" s="21">
        <f t="shared" si="48"/>
        <v>-1.4705882352941176E-2</v>
      </c>
    </row>
    <row r="203" spans="1:14" x14ac:dyDescent="0.2">
      <c r="A203" s="18"/>
      <c r="B203" s="19" t="s">
        <v>183</v>
      </c>
      <c r="C203" s="20">
        <v>4</v>
      </c>
      <c r="D203" s="20">
        <v>0</v>
      </c>
      <c r="E203" s="20">
        <v>0</v>
      </c>
      <c r="F203" s="20">
        <v>0</v>
      </c>
      <c r="G203" s="21">
        <f t="shared" si="43"/>
        <v>0.10256410256410256</v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>
        <f t="shared" si="49"/>
        <v>-1</v>
      </c>
      <c r="L203" s="21" t="str">
        <f t="shared" si="50"/>
        <v xml:space="preserve"> </v>
      </c>
      <c r="M203" s="21">
        <f t="shared" si="47"/>
        <v>-0.10256410256410256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2</v>
      </c>
      <c r="E218" s="20">
        <v>2</v>
      </c>
      <c r="F218" s="20">
        <v>2</v>
      </c>
      <c r="G218" s="21">
        <f t="shared" si="43"/>
        <v>2.564102564102564E-2</v>
      </c>
      <c r="H218" s="21">
        <f t="shared" si="44"/>
        <v>2.9411764705882353E-2</v>
      </c>
      <c r="I218" s="21">
        <f t="shared" si="45"/>
        <v>6.8965517241379309E-2</v>
      </c>
      <c r="J218" s="21">
        <f t="shared" si="46"/>
        <v>4.2553191489361701E-2</v>
      </c>
      <c r="K218" s="21">
        <f t="shared" si="49"/>
        <v>1</v>
      </c>
      <c r="L218" s="21">
        <f t="shared" si="50"/>
        <v>0</v>
      </c>
      <c r="M218" s="21">
        <f t="shared" si="47"/>
        <v>2.564102564102564E-2</v>
      </c>
      <c r="N218" s="21">
        <f t="shared" si="48"/>
        <v>0</v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2.1276595744680851E-2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9</v>
      </c>
      <c r="E220" s="20">
        <v>1</v>
      </c>
      <c r="F220" s="20">
        <v>0</v>
      </c>
      <c r="G220" s="21" t="str">
        <f t="shared" ref="G220:G251" si="51">+IF(C220=0,"",C220/C$188)</f>
        <v/>
      </c>
      <c r="H220" s="21">
        <f t="shared" ref="H220:H251" si="52">+IF(D220=0,"",D220/D$188)</f>
        <v>0.13235294117647059</v>
      </c>
      <c r="I220" s="21">
        <f t="shared" ref="I220:I251" si="53">+IF(E220=0,"",E220/E$188)</f>
        <v>3.4482758620689655E-2</v>
      </c>
      <c r="J220" s="21" t="str">
        <f t="shared" ref="J220:J251" si="54">+IF(F220=0,"",F220/F$188)</f>
        <v/>
      </c>
      <c r="K220" s="21">
        <f t="shared" si="49"/>
        <v>1</v>
      </c>
      <c r="L220" s="21">
        <f t="shared" si="50"/>
        <v>-1</v>
      </c>
      <c r="M220" s="21" t="str">
        <f t="shared" ref="M220:M251" si="55">+IF(OR(AND(G220=""),(K220="")),"",G220*K220)</f>
        <v/>
      </c>
      <c r="N220" s="21">
        <f t="shared" ref="N220:N251" si="56">+IF(OR(AND(H220=""),(L220="")),"",H220*L220)</f>
        <v>-0.13235294117647059</v>
      </c>
    </row>
    <row r="221" spans="1:14" x14ac:dyDescent="0.2">
      <c r="A221" s="18"/>
      <c r="B221" s="19" t="s">
        <v>201</v>
      </c>
      <c r="C221" s="20">
        <v>0</v>
      </c>
      <c r="D221" s="20">
        <v>3</v>
      </c>
      <c r="E221" s="20">
        <v>0</v>
      </c>
      <c r="F221" s="20">
        <v>14</v>
      </c>
      <c r="G221" s="21" t="str">
        <f t="shared" si="51"/>
        <v/>
      </c>
      <c r="H221" s="21">
        <f t="shared" si="52"/>
        <v>4.4117647058823532E-2</v>
      </c>
      <c r="I221" s="21" t="str">
        <f t="shared" si="53"/>
        <v/>
      </c>
      <c r="J221" s="21">
        <f t="shared" si="54"/>
        <v>0.2978723404255319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3.6666666666666665</v>
      </c>
      <c r="M221" s="21" t="str">
        <f t="shared" si="55"/>
        <v/>
      </c>
      <c r="N221" s="21">
        <f t="shared" si="56"/>
        <v>0.16176470588235295</v>
      </c>
    </row>
    <row r="222" spans="1:14" x14ac:dyDescent="0.2">
      <c r="A222" s="18"/>
      <c r="B222" s="19" t="s">
        <v>202</v>
      </c>
      <c r="C222" s="20">
        <v>0</v>
      </c>
      <c r="D222" s="20">
        <v>2</v>
      </c>
      <c r="E222" s="20">
        <v>0</v>
      </c>
      <c r="F222" s="20">
        <v>0</v>
      </c>
      <c r="G222" s="21" t="str">
        <f t="shared" si="51"/>
        <v/>
      </c>
      <c r="H222" s="21">
        <f t="shared" si="52"/>
        <v>2.9411764705882353E-2</v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>
        <f t="shared" si="58"/>
        <v>-1</v>
      </c>
      <c r="M222" s="21" t="str">
        <f t="shared" si="55"/>
        <v/>
      </c>
      <c r="N222" s="21">
        <f t="shared" si="56"/>
        <v>-2.9411764705882353E-2</v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1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>
        <f t="shared" si="54"/>
        <v>2.1276595744680851E-2</v>
      </c>
      <c r="K223" s="21" t="str">
        <f t="shared" si="57"/>
        <v xml:space="preserve"> </v>
      </c>
      <c r="L223" s="21">
        <f t="shared" si="58"/>
        <v>1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1</v>
      </c>
      <c r="E225" s="20">
        <v>1</v>
      </c>
      <c r="F225" s="20">
        <v>0</v>
      </c>
      <c r="G225" s="21" t="str">
        <f t="shared" si="51"/>
        <v/>
      </c>
      <c r="H225" s="21">
        <f t="shared" si="52"/>
        <v>1.4705882352941176E-2</v>
      </c>
      <c r="I225" s="21">
        <f t="shared" si="53"/>
        <v>3.4482758620689655E-2</v>
      </c>
      <c r="J225" s="21" t="str">
        <f t="shared" si="54"/>
        <v/>
      </c>
      <c r="K225" s="21">
        <f t="shared" si="57"/>
        <v>1</v>
      </c>
      <c r="L225" s="21">
        <f t="shared" si="58"/>
        <v>-1</v>
      </c>
      <c r="M225" s="21" t="str">
        <f t="shared" si="55"/>
        <v/>
      </c>
      <c r="N225" s="21">
        <f t="shared" si="56"/>
        <v>-1.4705882352941176E-2</v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3</v>
      </c>
      <c r="F226" s="20">
        <v>3</v>
      </c>
      <c r="G226" s="21" t="str">
        <f t="shared" si="51"/>
        <v/>
      </c>
      <c r="H226" s="21" t="str">
        <f t="shared" si="52"/>
        <v/>
      </c>
      <c r="I226" s="21">
        <f t="shared" si="53"/>
        <v>0.10344827586206896</v>
      </c>
      <c r="J226" s="21">
        <f t="shared" si="54"/>
        <v>6.3829787234042548E-2</v>
      </c>
      <c r="K226" s="21">
        <f t="shared" si="57"/>
        <v>1</v>
      </c>
      <c r="L226" s="21">
        <f t="shared" si="58"/>
        <v>1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1</v>
      </c>
      <c r="D227" s="20">
        <v>8</v>
      </c>
      <c r="E227" s="20">
        <v>0</v>
      </c>
      <c r="F227" s="20">
        <v>4</v>
      </c>
      <c r="G227" s="21">
        <f t="shared" si="51"/>
        <v>2.564102564102564E-2</v>
      </c>
      <c r="H227" s="21">
        <f t="shared" si="52"/>
        <v>0.11764705882352941</v>
      </c>
      <c r="I227" s="21" t="str">
        <f t="shared" si="53"/>
        <v/>
      </c>
      <c r="J227" s="21">
        <f t="shared" si="54"/>
        <v>8.5106382978723402E-2</v>
      </c>
      <c r="K227" s="21">
        <f t="shared" si="57"/>
        <v>-1</v>
      </c>
      <c r="L227" s="21">
        <f t="shared" si="58"/>
        <v>-0.5</v>
      </c>
      <c r="M227" s="21">
        <f t="shared" si="55"/>
        <v>-2.564102564102564E-2</v>
      </c>
      <c r="N227" s="21">
        <f t="shared" si="56"/>
        <v>-5.8823529411764705E-2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10</v>
      </c>
      <c r="D230" s="20">
        <v>2</v>
      </c>
      <c r="E230" s="20">
        <v>2</v>
      </c>
      <c r="F230" s="20">
        <v>1</v>
      </c>
      <c r="G230" s="21">
        <f t="shared" si="51"/>
        <v>0.25641025641025639</v>
      </c>
      <c r="H230" s="21">
        <f t="shared" si="52"/>
        <v>2.9411764705882353E-2</v>
      </c>
      <c r="I230" s="21">
        <f t="shared" si="53"/>
        <v>6.8965517241379309E-2</v>
      </c>
      <c r="J230" s="21">
        <f t="shared" si="54"/>
        <v>2.1276595744680851E-2</v>
      </c>
      <c r="K230" s="21">
        <f t="shared" si="57"/>
        <v>-0.8</v>
      </c>
      <c r="L230" s="21">
        <f t="shared" si="58"/>
        <v>-0.5</v>
      </c>
      <c r="M230" s="21">
        <f t="shared" si="55"/>
        <v>-0.20512820512820512</v>
      </c>
      <c r="N230" s="21">
        <f t="shared" si="56"/>
        <v>-1.4705882352941176E-2</v>
      </c>
    </row>
    <row r="231" spans="1:14" x14ac:dyDescent="0.2">
      <c r="A231" s="18"/>
      <c r="B231" s="19" t="s">
        <v>211</v>
      </c>
      <c r="C231" s="20">
        <v>0</v>
      </c>
      <c r="D231" s="20">
        <v>1</v>
      </c>
      <c r="E231" s="20">
        <v>0</v>
      </c>
      <c r="F231" s="20">
        <v>0</v>
      </c>
      <c r="G231" s="21" t="str">
        <f t="shared" si="51"/>
        <v/>
      </c>
      <c r="H231" s="21">
        <f t="shared" si="52"/>
        <v>1.4705882352941176E-2</v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>
        <f t="shared" si="58"/>
        <v>-1</v>
      </c>
      <c r="M231" s="21" t="str">
        <f t="shared" si="55"/>
        <v/>
      </c>
      <c r="N231" s="21">
        <f t="shared" si="56"/>
        <v>-1.4705882352941176E-2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5</v>
      </c>
      <c r="D235" s="20">
        <v>0</v>
      </c>
      <c r="E235" s="20">
        <v>8</v>
      </c>
      <c r="F235" s="20">
        <v>2</v>
      </c>
      <c r="G235" s="21">
        <f t="shared" si="51"/>
        <v>0.12820512820512819</v>
      </c>
      <c r="H235" s="21" t="str">
        <f t="shared" si="52"/>
        <v/>
      </c>
      <c r="I235" s="21">
        <f t="shared" si="53"/>
        <v>0.27586206896551724</v>
      </c>
      <c r="J235" s="21">
        <f t="shared" si="54"/>
        <v>4.2553191489361701E-2</v>
      </c>
      <c r="K235" s="21">
        <f t="shared" si="57"/>
        <v>0.6</v>
      </c>
      <c r="L235" s="21">
        <f t="shared" si="58"/>
        <v>1</v>
      </c>
      <c r="M235" s="21">
        <f t="shared" si="55"/>
        <v>7.6923076923076913E-2</v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1</v>
      </c>
      <c r="E242" s="20">
        <v>0</v>
      </c>
      <c r="F242" s="20">
        <v>0</v>
      </c>
      <c r="G242" s="21" t="str">
        <f t="shared" si="51"/>
        <v/>
      </c>
      <c r="H242" s="21">
        <f t="shared" si="52"/>
        <v>1.4705882352941176E-2</v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>
        <f t="shared" si="58"/>
        <v>-1</v>
      </c>
      <c r="M242" s="21" t="str">
        <f t="shared" si="55"/>
        <v/>
      </c>
      <c r="N242" s="21">
        <f t="shared" si="56"/>
        <v>-1.4705882352941176E-2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1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>
        <f t="shared" si="54"/>
        <v>2.1276595744680851E-2</v>
      </c>
      <c r="K245" s="21" t="str">
        <f t="shared" si="57"/>
        <v xml:space="preserve"> </v>
      </c>
      <c r="L245" s="21">
        <f t="shared" si="58"/>
        <v>1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1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>
        <f t="shared" si="54"/>
        <v>2.1276595744680851E-2</v>
      </c>
      <c r="K247" s="21" t="str">
        <f t="shared" si="57"/>
        <v xml:space="preserve"> </v>
      </c>
      <c r="L247" s="21">
        <f t="shared" si="58"/>
        <v>1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2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>
        <f t="shared" ref="H252:H283" si="60">+IF(D252=0,"",D252/D$188)</f>
        <v>2.9411764705882353E-2</v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>
        <f t="shared" si="58"/>
        <v>-1</v>
      </c>
      <c r="M252" s="21" t="str">
        <f t="shared" ref="M252:M283" si="63">+IF(OR(AND(G252=""),(K252="")),"",G252*K252)</f>
        <v/>
      </c>
      <c r="N252" s="21">
        <f t="shared" ref="N252:N283" si="64">+IF(OR(AND(H252=""),(L252="")),"",H252*L252)</f>
        <v>-2.9411764705882353E-2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</v>
      </c>
      <c r="D255" s="20">
        <v>1</v>
      </c>
      <c r="E255" s="20">
        <v>0</v>
      </c>
      <c r="F255" s="20">
        <v>0</v>
      </c>
      <c r="G255" s="21">
        <f t="shared" si="59"/>
        <v>5.128205128205128E-2</v>
      </c>
      <c r="H255" s="21">
        <f t="shared" si="60"/>
        <v>1.4705882352941176E-2</v>
      </c>
      <c r="I255" s="21" t="str">
        <f t="shared" si="61"/>
        <v/>
      </c>
      <c r="J255" s="21" t="str">
        <f t="shared" si="62"/>
        <v/>
      </c>
      <c r="K255" s="21">
        <f t="shared" si="65"/>
        <v>-1</v>
      </c>
      <c r="L255" s="21">
        <f t="shared" si="66"/>
        <v>-1</v>
      </c>
      <c r="M255" s="21">
        <f t="shared" si="63"/>
        <v>-5.128205128205128E-2</v>
      </c>
      <c r="N255" s="21">
        <f t="shared" si="64"/>
        <v>-1.4705882352941176E-2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1</v>
      </c>
      <c r="F258" s="20">
        <v>0</v>
      </c>
      <c r="G258" s="21" t="str">
        <f t="shared" si="59"/>
        <v/>
      </c>
      <c r="H258" s="21" t="str">
        <f t="shared" si="60"/>
        <v/>
      </c>
      <c r="I258" s="21">
        <f t="shared" si="61"/>
        <v>3.4482758620689655E-2</v>
      </c>
      <c r="J258" s="21" t="str">
        <f t="shared" si="62"/>
        <v/>
      </c>
      <c r="K258" s="21">
        <f t="shared" si="65"/>
        <v>1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1</v>
      </c>
      <c r="F261" s="20">
        <v>0</v>
      </c>
      <c r="G261" s="21" t="str">
        <f t="shared" si="59"/>
        <v/>
      </c>
      <c r="H261" s="21" t="str">
        <f t="shared" si="60"/>
        <v/>
      </c>
      <c r="I261" s="21">
        <f t="shared" si="61"/>
        <v>3.4482758620689655E-2</v>
      </c>
      <c r="J261" s="21" t="str">
        <f t="shared" si="62"/>
        <v/>
      </c>
      <c r="K261" s="21">
        <f t="shared" si="65"/>
        <v>1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2</v>
      </c>
      <c r="E281" s="20">
        <v>0</v>
      </c>
      <c r="F281" s="20">
        <v>0</v>
      </c>
      <c r="G281" s="21" t="str">
        <f t="shared" si="59"/>
        <v/>
      </c>
      <c r="H281" s="21">
        <f t="shared" si="60"/>
        <v>2.9411764705882353E-2</v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>
        <f t="shared" si="66"/>
        <v>-1</v>
      </c>
      <c r="M281" s="21" t="str">
        <f t="shared" si="63"/>
        <v/>
      </c>
      <c r="N281" s="21">
        <f t="shared" si="64"/>
        <v>-2.9411764705882353E-2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3</v>
      </c>
      <c r="E292" s="20">
        <v>1</v>
      </c>
      <c r="F292" s="20">
        <v>0</v>
      </c>
      <c r="G292" s="21" t="str">
        <f t="shared" si="67"/>
        <v/>
      </c>
      <c r="H292" s="21">
        <f t="shared" si="68"/>
        <v>4.4117647058823532E-2</v>
      </c>
      <c r="I292" s="21">
        <f t="shared" si="69"/>
        <v>3.4482758620689655E-2</v>
      </c>
      <c r="J292" s="21" t="str">
        <f t="shared" si="70"/>
        <v/>
      </c>
      <c r="K292" s="21">
        <f t="shared" si="73"/>
        <v>1</v>
      </c>
      <c r="L292" s="21">
        <f t="shared" si="74"/>
        <v>-1</v>
      </c>
      <c r="M292" s="21" t="str">
        <f t="shared" si="71"/>
        <v/>
      </c>
      <c r="N292" s="21">
        <f t="shared" si="72"/>
        <v>-4.4117647058823532E-2</v>
      </c>
    </row>
    <row r="293" spans="1:14" ht="25.5" x14ac:dyDescent="0.2">
      <c r="A293" s="18"/>
      <c r="B293" s="19" t="s">
        <v>273</v>
      </c>
      <c r="C293" s="20">
        <v>3</v>
      </c>
      <c r="D293" s="20">
        <v>5</v>
      </c>
      <c r="E293" s="20">
        <v>0</v>
      </c>
      <c r="F293" s="20">
        <v>2</v>
      </c>
      <c r="G293" s="21">
        <f t="shared" si="67"/>
        <v>7.6923076923076927E-2</v>
      </c>
      <c r="H293" s="21">
        <f t="shared" si="68"/>
        <v>7.3529411764705885E-2</v>
      </c>
      <c r="I293" s="21" t="str">
        <f t="shared" si="69"/>
        <v/>
      </c>
      <c r="J293" s="21">
        <f t="shared" si="70"/>
        <v>4.2553191489361701E-2</v>
      </c>
      <c r="K293" s="21">
        <f t="shared" si="73"/>
        <v>-1</v>
      </c>
      <c r="L293" s="21">
        <f t="shared" si="74"/>
        <v>-0.6</v>
      </c>
      <c r="M293" s="21">
        <f t="shared" si="71"/>
        <v>-7.6923076923076927E-2</v>
      </c>
      <c r="N293" s="21">
        <f t="shared" si="72"/>
        <v>-4.4117647058823532E-2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1</v>
      </c>
      <c r="D295" s="20">
        <v>0</v>
      </c>
      <c r="E295" s="20">
        <v>0</v>
      </c>
      <c r="F295" s="20">
        <v>0</v>
      </c>
      <c r="G295" s="21">
        <f t="shared" si="67"/>
        <v>2.564102564102564E-2</v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>
        <f t="shared" si="73"/>
        <v>-1</v>
      </c>
      <c r="L295" s="21" t="str">
        <f t="shared" si="74"/>
        <v xml:space="preserve"> </v>
      </c>
      <c r="M295" s="21">
        <f t="shared" si="71"/>
        <v>-2.564102564102564E-2</v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2</v>
      </c>
      <c r="E300" s="20">
        <v>0</v>
      </c>
      <c r="F300" s="20">
        <v>6</v>
      </c>
      <c r="G300" s="21" t="str">
        <f t="shared" si="67"/>
        <v/>
      </c>
      <c r="H300" s="21">
        <f t="shared" si="68"/>
        <v>2.9411764705882353E-2</v>
      </c>
      <c r="I300" s="21" t="str">
        <f t="shared" si="69"/>
        <v/>
      </c>
      <c r="J300" s="21">
        <f t="shared" si="70"/>
        <v>0.1276595744680851</v>
      </c>
      <c r="K300" s="21" t="str">
        <f t="shared" si="73"/>
        <v xml:space="preserve"> </v>
      </c>
      <c r="L300" s="21">
        <f t="shared" si="74"/>
        <v>2</v>
      </c>
      <c r="M300" s="21" t="str">
        <f t="shared" si="71"/>
        <v/>
      </c>
      <c r="N300" s="21">
        <f t="shared" si="72"/>
        <v>5.8823529411764705E-2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1</v>
      </c>
      <c r="F307" s="20">
        <v>0</v>
      </c>
      <c r="G307" s="21" t="str">
        <f t="shared" si="67"/>
        <v/>
      </c>
      <c r="H307" s="21" t="str">
        <f t="shared" si="68"/>
        <v/>
      </c>
      <c r="I307" s="21">
        <f t="shared" si="69"/>
        <v>3.4482758620689655E-2</v>
      </c>
      <c r="J307" s="21" t="str">
        <f t="shared" si="70"/>
        <v/>
      </c>
      <c r="K307" s="21">
        <f t="shared" si="73"/>
        <v>1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1</v>
      </c>
      <c r="E308" s="20">
        <v>0</v>
      </c>
      <c r="F308" s="20">
        <v>0</v>
      </c>
      <c r="G308" s="21" t="str">
        <f t="shared" si="67"/>
        <v/>
      </c>
      <c r="H308" s="21">
        <f t="shared" si="68"/>
        <v>1.4705882352941176E-2</v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>
        <f t="shared" si="74"/>
        <v>-1</v>
      </c>
      <c r="M308" s="21" t="str">
        <f t="shared" si="71"/>
        <v/>
      </c>
      <c r="N308" s="21">
        <f t="shared" si="72"/>
        <v>-1.4705882352941176E-2</v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1</v>
      </c>
      <c r="E320" s="20">
        <v>0</v>
      </c>
      <c r="F320" s="20">
        <v>0</v>
      </c>
      <c r="G320" s="21" t="str">
        <f t="shared" si="75"/>
        <v/>
      </c>
      <c r="H320" s="21">
        <f t="shared" si="76"/>
        <v>1.4705882352941176E-2</v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>
        <f t="shared" si="82"/>
        <v>-1</v>
      </c>
      <c r="M320" s="21" t="str">
        <f t="shared" si="79"/>
        <v/>
      </c>
      <c r="N320" s="21">
        <f t="shared" si="80"/>
        <v>-1.4705882352941176E-2</v>
      </c>
    </row>
    <row r="321" spans="1:14" ht="25.5" x14ac:dyDescent="0.2">
      <c r="A321" s="18"/>
      <c r="B321" s="19" t="s">
        <v>301</v>
      </c>
      <c r="C321" s="20">
        <v>0</v>
      </c>
      <c r="D321" s="20">
        <v>3</v>
      </c>
      <c r="E321" s="20">
        <v>1</v>
      </c>
      <c r="F321" s="20">
        <v>1</v>
      </c>
      <c r="G321" s="21" t="str">
        <f t="shared" si="75"/>
        <v/>
      </c>
      <c r="H321" s="21">
        <f t="shared" si="76"/>
        <v>4.4117647058823532E-2</v>
      </c>
      <c r="I321" s="21">
        <f t="shared" si="77"/>
        <v>3.4482758620689655E-2</v>
      </c>
      <c r="J321" s="21">
        <f t="shared" si="78"/>
        <v>2.1276595744680851E-2</v>
      </c>
      <c r="K321" s="21">
        <f t="shared" si="81"/>
        <v>1</v>
      </c>
      <c r="L321" s="21">
        <f t="shared" si="82"/>
        <v>-0.66666666666666663</v>
      </c>
      <c r="M321" s="21" t="str">
        <f t="shared" si="79"/>
        <v/>
      </c>
      <c r="N321" s="21">
        <f t="shared" si="80"/>
        <v>-2.9411764705882353E-2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2</v>
      </c>
      <c r="D324" s="20">
        <v>5</v>
      </c>
      <c r="E324" s="20">
        <v>0</v>
      </c>
      <c r="F324" s="20">
        <v>0</v>
      </c>
      <c r="G324" s="21">
        <f t="shared" si="75"/>
        <v>5.128205128205128E-2</v>
      </c>
      <c r="H324" s="21">
        <f t="shared" si="76"/>
        <v>7.3529411764705885E-2</v>
      </c>
      <c r="I324" s="21" t="str">
        <f t="shared" si="77"/>
        <v/>
      </c>
      <c r="J324" s="21" t="str">
        <f t="shared" si="78"/>
        <v/>
      </c>
      <c r="K324" s="21">
        <f t="shared" si="81"/>
        <v>-1</v>
      </c>
      <c r="L324" s="21">
        <f t="shared" si="82"/>
        <v>-1</v>
      </c>
      <c r="M324" s="21">
        <f t="shared" si="79"/>
        <v>-5.128205128205128E-2</v>
      </c>
      <c r="N324" s="21">
        <f t="shared" si="80"/>
        <v>-7.3529411764705885E-2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0</v>
      </c>
      <c r="G327" s="21" t="str">
        <f t="shared" si="75"/>
        <v/>
      </c>
      <c r="H327" s="21" t="str">
        <f t="shared" si="76"/>
        <v/>
      </c>
      <c r="I327" s="21">
        <f t="shared" si="77"/>
        <v>3.4482758620689655E-2</v>
      </c>
      <c r="J327" s="21" t="str">
        <f t="shared" si="78"/>
        <v/>
      </c>
      <c r="K327" s="21">
        <f t="shared" si="81"/>
        <v>1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2.1276595744680851E-2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0</v>
      </c>
      <c r="F336" s="20">
        <v>1</v>
      </c>
      <c r="G336" s="21" t="str">
        <f t="shared" si="75"/>
        <v/>
      </c>
      <c r="H336" s="21">
        <f t="shared" si="76"/>
        <v>1.4705882352941176E-2</v>
      </c>
      <c r="I336" s="21" t="str">
        <f t="shared" si="77"/>
        <v/>
      </c>
      <c r="J336" s="21">
        <f t="shared" si="78"/>
        <v>2.1276595744680851E-2</v>
      </c>
      <c r="K336" s="21" t="str">
        <f t="shared" si="81"/>
        <v xml:space="preserve"> </v>
      </c>
      <c r="L336" s="21">
        <f t="shared" si="82"/>
        <v>0</v>
      </c>
      <c r="M336" s="21" t="str">
        <f t="shared" si="79"/>
        <v/>
      </c>
      <c r="N336" s="21">
        <f t="shared" si="80"/>
        <v>0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4</v>
      </c>
      <c r="E338" s="20">
        <v>0</v>
      </c>
      <c r="F338" s="20">
        <v>5</v>
      </c>
      <c r="G338" s="21" t="str">
        <f t="shared" si="75"/>
        <v/>
      </c>
      <c r="H338" s="21">
        <f t="shared" si="76"/>
        <v>5.8823529411764705E-2</v>
      </c>
      <c r="I338" s="21" t="str">
        <f t="shared" si="77"/>
        <v/>
      </c>
      <c r="J338" s="21">
        <f t="shared" si="78"/>
        <v>0.10638297872340426</v>
      </c>
      <c r="K338" s="21" t="str">
        <f t="shared" si="81"/>
        <v xml:space="preserve"> </v>
      </c>
      <c r="L338" s="21">
        <f t="shared" si="82"/>
        <v>0.25</v>
      </c>
      <c r="M338" s="21" t="str">
        <f t="shared" si="79"/>
        <v/>
      </c>
      <c r="N338" s="21">
        <f t="shared" si="80"/>
        <v>1.4705882352941176E-2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1</v>
      </c>
      <c r="E340" s="20">
        <v>1</v>
      </c>
      <c r="F340" s="20">
        <v>0</v>
      </c>
      <c r="G340" s="21" t="str">
        <f t="shared" si="75"/>
        <v/>
      </c>
      <c r="H340" s="21">
        <f t="shared" si="76"/>
        <v>1.4705882352941176E-2</v>
      </c>
      <c r="I340" s="21">
        <f t="shared" si="77"/>
        <v>3.4482758620689655E-2</v>
      </c>
      <c r="J340" s="21" t="str">
        <f t="shared" si="78"/>
        <v/>
      </c>
      <c r="K340" s="21">
        <f t="shared" si="81"/>
        <v>1</v>
      </c>
      <c r="L340" s="21">
        <f t="shared" si="82"/>
        <v>-1</v>
      </c>
      <c r="M340" s="21" t="str">
        <f t="shared" si="79"/>
        <v/>
      </c>
      <c r="N340" s="21">
        <f t="shared" si="80"/>
        <v>-1.4705882352941176E-2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2</v>
      </c>
      <c r="E343" s="20">
        <v>0</v>
      </c>
      <c r="F343" s="20">
        <v>0</v>
      </c>
      <c r="G343" s="21" t="str">
        <f t="shared" si="75"/>
        <v/>
      </c>
      <c r="H343" s="21">
        <f t="shared" si="76"/>
        <v>2.9411764705882353E-2</v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>
        <f t="shared" si="82"/>
        <v>-1</v>
      </c>
      <c r="M343" s="21" t="str">
        <f t="shared" si="79"/>
        <v/>
      </c>
      <c r="N343" s="21">
        <f t="shared" si="80"/>
        <v>-2.9411764705882353E-2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303</v>
      </c>
      <c r="D371" s="11">
        <f>SUM(D372:D604)</f>
        <v>626</v>
      </c>
      <c r="E371" s="11">
        <f>SUM(E372:E604)</f>
        <v>66</v>
      </c>
      <c r="F371" s="10">
        <f>SUM(F372:F604)</f>
        <v>215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-0.78217821782178221</v>
      </c>
      <c r="L371" s="13">
        <f>+IF(AND(D371=0,F371=0),"",IF(D371=0,1,IF(F371=0,-1,(F371-D371)/D371)))</f>
        <v>-0.6565495207667732</v>
      </c>
      <c r="M371" s="14">
        <f t="shared" ref="M371:M434" si="95">+IF(OR(AND(G371=""),(K371="")),"",G371*K371)</f>
        <v>-0.78217821782178221</v>
      </c>
      <c r="N371" s="14">
        <f t="shared" ref="N371:N434" si="96">+IF(OR(AND(H371=""),(L371="")),"",H371*L371)</f>
        <v>-0.6565495207667732</v>
      </c>
    </row>
    <row r="372" spans="1:14" x14ac:dyDescent="0.2">
      <c r="A372" s="18"/>
      <c r="B372" s="19" t="s">
        <v>344</v>
      </c>
      <c r="C372" s="20">
        <v>9</v>
      </c>
      <c r="D372" s="20">
        <v>0</v>
      </c>
      <c r="E372" s="20">
        <v>4</v>
      </c>
      <c r="F372" s="20">
        <v>0</v>
      </c>
      <c r="G372" s="21">
        <f t="shared" si="91"/>
        <v>2.9702970297029702E-2</v>
      </c>
      <c r="H372" s="21" t="str">
        <f t="shared" si="92"/>
        <v/>
      </c>
      <c r="I372" s="21">
        <f t="shared" si="93"/>
        <v>6.0606060606060608E-2</v>
      </c>
      <c r="J372" s="21" t="str">
        <f t="shared" si="94"/>
        <v/>
      </c>
      <c r="K372" s="21">
        <f t="shared" ref="K372:K435" si="97">+IF(AND(C372=0,E372=0)," ",IF(C372=0,1,IF(E372=0,-1,(E372-C372)/C372)))</f>
        <v>-0.55555555555555558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-1.65016501650165E-2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1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1.5151515151515152E-2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3</v>
      </c>
      <c r="F374" s="20">
        <v>0</v>
      </c>
      <c r="G374" s="21" t="str">
        <f t="shared" si="91"/>
        <v/>
      </c>
      <c r="H374" s="21" t="str">
        <f t="shared" si="92"/>
        <v/>
      </c>
      <c r="I374" s="21">
        <f t="shared" si="93"/>
        <v>4.5454545454545456E-2</v>
      </c>
      <c r="J374" s="21" t="str">
        <f t="shared" si="94"/>
        <v/>
      </c>
      <c r="K374" s="21">
        <f t="shared" si="97"/>
        <v>1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24</v>
      </c>
      <c r="D377" s="20">
        <v>3</v>
      </c>
      <c r="E377" s="20">
        <v>4</v>
      </c>
      <c r="F377" s="20">
        <v>3</v>
      </c>
      <c r="G377" s="21">
        <f t="shared" si="91"/>
        <v>7.9207920792079209E-2</v>
      </c>
      <c r="H377" s="21">
        <f t="shared" si="92"/>
        <v>4.7923322683706068E-3</v>
      </c>
      <c r="I377" s="21">
        <f t="shared" si="93"/>
        <v>6.0606060606060608E-2</v>
      </c>
      <c r="J377" s="21">
        <f t="shared" si="94"/>
        <v>1.3953488372093023E-2</v>
      </c>
      <c r="K377" s="21">
        <f t="shared" si="97"/>
        <v>-0.83333333333333337</v>
      </c>
      <c r="L377" s="21">
        <f t="shared" si="98"/>
        <v>0</v>
      </c>
      <c r="M377" s="21">
        <f t="shared" si="95"/>
        <v>-6.6006600660066014E-2</v>
      </c>
      <c r="N377" s="21">
        <f t="shared" si="96"/>
        <v>0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1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>
        <f t="shared" si="94"/>
        <v>4.6511627906976744E-3</v>
      </c>
      <c r="K378" s="21" t="str">
        <f t="shared" si="97"/>
        <v xml:space="preserve"> </v>
      </c>
      <c r="L378" s="21">
        <f t="shared" si="98"/>
        <v>1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2</v>
      </c>
      <c r="E380" s="20">
        <v>1</v>
      </c>
      <c r="F380" s="20">
        <v>0</v>
      </c>
      <c r="G380" s="21" t="str">
        <f t="shared" si="91"/>
        <v/>
      </c>
      <c r="H380" s="21">
        <f t="shared" si="92"/>
        <v>3.1948881789137379E-3</v>
      </c>
      <c r="I380" s="21">
        <f t="shared" si="93"/>
        <v>1.5151515151515152E-2</v>
      </c>
      <c r="J380" s="21" t="str">
        <f t="shared" si="94"/>
        <v/>
      </c>
      <c r="K380" s="21">
        <f t="shared" si="97"/>
        <v>1</v>
      </c>
      <c r="L380" s="21">
        <f t="shared" si="98"/>
        <v>-1</v>
      </c>
      <c r="M380" s="21" t="str">
        <f t="shared" si="95"/>
        <v/>
      </c>
      <c r="N380" s="21">
        <f t="shared" si="96"/>
        <v>-3.1948881789137379E-3</v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7</v>
      </c>
      <c r="D383" s="20">
        <v>5</v>
      </c>
      <c r="E383" s="20">
        <v>2</v>
      </c>
      <c r="F383" s="20">
        <v>2</v>
      </c>
      <c r="G383" s="21">
        <f t="shared" si="91"/>
        <v>2.3102310231023101E-2</v>
      </c>
      <c r="H383" s="21">
        <f t="shared" si="92"/>
        <v>7.9872204472843447E-3</v>
      </c>
      <c r="I383" s="21">
        <f t="shared" si="93"/>
        <v>3.0303030303030304E-2</v>
      </c>
      <c r="J383" s="21">
        <f t="shared" si="94"/>
        <v>9.3023255813953487E-3</v>
      </c>
      <c r="K383" s="21">
        <f t="shared" si="97"/>
        <v>-0.7142857142857143</v>
      </c>
      <c r="L383" s="21">
        <f t="shared" si="98"/>
        <v>-0.6</v>
      </c>
      <c r="M383" s="21">
        <f t="shared" si="95"/>
        <v>-1.65016501650165E-2</v>
      </c>
      <c r="N383" s="21">
        <f t="shared" si="96"/>
        <v>-4.7923322683706068E-3</v>
      </c>
    </row>
    <row r="384" spans="1:14" x14ac:dyDescent="0.2">
      <c r="A384" s="18"/>
      <c r="B384" s="19" t="s">
        <v>356</v>
      </c>
      <c r="C384" s="20">
        <v>6</v>
      </c>
      <c r="D384" s="20">
        <v>2</v>
      </c>
      <c r="E384" s="20">
        <v>1</v>
      </c>
      <c r="F384" s="20">
        <v>0</v>
      </c>
      <c r="G384" s="21">
        <f t="shared" si="91"/>
        <v>1.9801980198019802E-2</v>
      </c>
      <c r="H384" s="21">
        <f t="shared" si="92"/>
        <v>3.1948881789137379E-3</v>
      </c>
      <c r="I384" s="21">
        <f t="shared" si="93"/>
        <v>1.5151515151515152E-2</v>
      </c>
      <c r="J384" s="21" t="str">
        <f t="shared" si="94"/>
        <v/>
      </c>
      <c r="K384" s="21">
        <f t="shared" si="97"/>
        <v>-0.83333333333333337</v>
      </c>
      <c r="L384" s="21">
        <f t="shared" si="98"/>
        <v>-1</v>
      </c>
      <c r="M384" s="21">
        <f t="shared" si="95"/>
        <v>-1.6501650165016504E-2</v>
      </c>
      <c r="N384" s="21">
        <f t="shared" si="96"/>
        <v>-3.1948881789137379E-3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1</v>
      </c>
      <c r="E386" s="20">
        <v>2</v>
      </c>
      <c r="F386" s="20">
        <v>1</v>
      </c>
      <c r="G386" s="21" t="str">
        <f t="shared" si="91"/>
        <v/>
      </c>
      <c r="H386" s="21">
        <f t="shared" si="92"/>
        <v>1.5974440894568689E-3</v>
      </c>
      <c r="I386" s="21">
        <f t="shared" si="93"/>
        <v>3.0303030303030304E-2</v>
      </c>
      <c r="J386" s="21">
        <f t="shared" si="94"/>
        <v>4.6511627906976744E-3</v>
      </c>
      <c r="K386" s="21">
        <f t="shared" si="97"/>
        <v>1</v>
      </c>
      <c r="L386" s="21">
        <f t="shared" si="98"/>
        <v>0</v>
      </c>
      <c r="M386" s="21" t="str">
        <f t="shared" si="95"/>
        <v/>
      </c>
      <c r="N386" s="21">
        <f t="shared" si="96"/>
        <v>0</v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4</v>
      </c>
      <c r="D391" s="20">
        <v>1</v>
      </c>
      <c r="E391" s="20">
        <v>3</v>
      </c>
      <c r="F391" s="20">
        <v>2</v>
      </c>
      <c r="G391" s="21">
        <f t="shared" si="91"/>
        <v>1.3201320132013201E-2</v>
      </c>
      <c r="H391" s="21">
        <f t="shared" si="92"/>
        <v>1.5974440894568689E-3</v>
      </c>
      <c r="I391" s="21">
        <f t="shared" si="93"/>
        <v>4.5454545454545456E-2</v>
      </c>
      <c r="J391" s="21">
        <f t="shared" si="94"/>
        <v>9.3023255813953487E-3</v>
      </c>
      <c r="K391" s="21">
        <f t="shared" si="97"/>
        <v>-0.25</v>
      </c>
      <c r="L391" s="21">
        <f t="shared" si="98"/>
        <v>1</v>
      </c>
      <c r="M391" s="21">
        <f t="shared" si="95"/>
        <v>-3.3003300330033004E-3</v>
      </c>
      <c r="N391" s="21">
        <f t="shared" si="96"/>
        <v>1.5974440894568689E-3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1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>
        <f t="shared" si="94"/>
        <v>4.6511627906976744E-3</v>
      </c>
      <c r="K394" s="21" t="str">
        <f t="shared" si="97"/>
        <v xml:space="preserve"> 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2</v>
      </c>
      <c r="D395" s="20">
        <v>26</v>
      </c>
      <c r="E395" s="20">
        <v>1</v>
      </c>
      <c r="F395" s="20">
        <v>2</v>
      </c>
      <c r="G395" s="21">
        <f t="shared" si="91"/>
        <v>6.6006600660066007E-3</v>
      </c>
      <c r="H395" s="21">
        <f t="shared" si="92"/>
        <v>4.1533546325878593E-2</v>
      </c>
      <c r="I395" s="21">
        <f t="shared" si="93"/>
        <v>1.5151515151515152E-2</v>
      </c>
      <c r="J395" s="21">
        <f t="shared" si="94"/>
        <v>9.3023255813953487E-3</v>
      </c>
      <c r="K395" s="21">
        <f t="shared" si="97"/>
        <v>-0.5</v>
      </c>
      <c r="L395" s="21">
        <f t="shared" si="98"/>
        <v>-0.92307692307692313</v>
      </c>
      <c r="M395" s="21">
        <f t="shared" si="95"/>
        <v>-3.3003300330033004E-3</v>
      </c>
      <c r="N395" s="21">
        <f t="shared" si="96"/>
        <v>-3.8338658146964855E-2</v>
      </c>
    </row>
    <row r="396" spans="1:14" x14ac:dyDescent="0.2">
      <c r="A396" s="18"/>
      <c r="B396" s="19" t="s">
        <v>368</v>
      </c>
      <c r="C396" s="20">
        <v>2</v>
      </c>
      <c r="D396" s="20">
        <v>2</v>
      </c>
      <c r="E396" s="20">
        <v>0</v>
      </c>
      <c r="F396" s="20">
        <v>0</v>
      </c>
      <c r="G396" s="21">
        <f t="shared" si="91"/>
        <v>6.6006600660066007E-3</v>
      </c>
      <c r="H396" s="21">
        <f t="shared" si="92"/>
        <v>3.1948881789137379E-3</v>
      </c>
      <c r="I396" s="21" t="str">
        <f t="shared" si="93"/>
        <v/>
      </c>
      <c r="J396" s="21" t="str">
        <f t="shared" si="94"/>
        <v/>
      </c>
      <c r="K396" s="21">
        <f t="shared" si="97"/>
        <v>-1</v>
      </c>
      <c r="L396" s="21">
        <f t="shared" si="98"/>
        <v>-1</v>
      </c>
      <c r="M396" s="21">
        <f t="shared" si="95"/>
        <v>-6.6006600660066007E-3</v>
      </c>
      <c r="N396" s="21">
        <f t="shared" si="96"/>
        <v>-3.1948881789137379E-3</v>
      </c>
    </row>
    <row r="397" spans="1:14" x14ac:dyDescent="0.2">
      <c r="A397" s="18"/>
      <c r="B397" s="19" t="s">
        <v>369</v>
      </c>
      <c r="C397" s="20">
        <v>0</v>
      </c>
      <c r="D397" s="20">
        <v>2</v>
      </c>
      <c r="E397" s="20">
        <v>0</v>
      </c>
      <c r="F397" s="20">
        <v>0</v>
      </c>
      <c r="G397" s="21" t="str">
        <f t="shared" si="91"/>
        <v/>
      </c>
      <c r="H397" s="21">
        <f t="shared" si="92"/>
        <v>3.1948881789137379E-3</v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>
        <f t="shared" si="98"/>
        <v>-1</v>
      </c>
      <c r="M397" s="21" t="str">
        <f t="shared" si="95"/>
        <v/>
      </c>
      <c r="N397" s="21">
        <f t="shared" si="96"/>
        <v>-3.1948881789137379E-3</v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1</v>
      </c>
      <c r="D402" s="20">
        <v>0</v>
      </c>
      <c r="E402" s="20">
        <v>0</v>
      </c>
      <c r="F402" s="20">
        <v>0</v>
      </c>
      <c r="G402" s="21">
        <f t="shared" si="91"/>
        <v>3.3003300330033004E-3</v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>
        <f t="shared" si="97"/>
        <v>-1</v>
      </c>
      <c r="L402" s="21" t="str">
        <f t="shared" si="98"/>
        <v xml:space="preserve"> </v>
      </c>
      <c r="M402" s="21">
        <f t="shared" si="95"/>
        <v>-3.3003300330033004E-3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20</v>
      </c>
      <c r="D406" s="20">
        <v>3</v>
      </c>
      <c r="E406" s="20">
        <v>0</v>
      </c>
      <c r="F406" s="20">
        <v>0</v>
      </c>
      <c r="G406" s="21">
        <f t="shared" si="91"/>
        <v>6.6006600660066E-2</v>
      </c>
      <c r="H406" s="21">
        <f t="shared" si="92"/>
        <v>4.7923322683706068E-3</v>
      </c>
      <c r="I406" s="21" t="str">
        <f t="shared" si="93"/>
        <v/>
      </c>
      <c r="J406" s="21" t="str">
        <f t="shared" si="94"/>
        <v/>
      </c>
      <c r="K406" s="21">
        <f t="shared" si="97"/>
        <v>-1</v>
      </c>
      <c r="L406" s="21">
        <f t="shared" si="98"/>
        <v>-1</v>
      </c>
      <c r="M406" s="21">
        <f t="shared" si="95"/>
        <v>-6.6006600660066E-2</v>
      </c>
      <c r="N406" s="21">
        <f t="shared" si="96"/>
        <v>-4.7923322683706068E-3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3</v>
      </c>
      <c r="D410" s="20">
        <v>2</v>
      </c>
      <c r="E410" s="20">
        <v>0</v>
      </c>
      <c r="F410" s="20">
        <v>0</v>
      </c>
      <c r="G410" s="21">
        <f t="shared" si="91"/>
        <v>9.9009900990099011E-3</v>
      </c>
      <c r="H410" s="21">
        <f t="shared" si="92"/>
        <v>3.1948881789137379E-3</v>
      </c>
      <c r="I410" s="21" t="str">
        <f t="shared" si="93"/>
        <v/>
      </c>
      <c r="J410" s="21" t="str">
        <f t="shared" si="94"/>
        <v/>
      </c>
      <c r="K410" s="21">
        <f t="shared" si="97"/>
        <v>-1</v>
      </c>
      <c r="L410" s="21">
        <f t="shared" si="98"/>
        <v>-1</v>
      </c>
      <c r="M410" s="21">
        <f t="shared" si="95"/>
        <v>-9.9009900990099011E-3</v>
      </c>
      <c r="N410" s="21">
        <f t="shared" si="96"/>
        <v>-3.1948881789137379E-3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2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>
        <f t="shared" si="94"/>
        <v>9.3023255813953487E-3</v>
      </c>
      <c r="K416" s="21" t="str">
        <f t="shared" si="97"/>
        <v xml:space="preserve"> </v>
      </c>
      <c r="L416" s="21">
        <f t="shared" si="98"/>
        <v>1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40</v>
      </c>
      <c r="D419" s="20">
        <v>20</v>
      </c>
      <c r="E419" s="20">
        <v>5</v>
      </c>
      <c r="F419" s="20">
        <v>1</v>
      </c>
      <c r="G419" s="21">
        <f t="shared" si="91"/>
        <v>0.132013201320132</v>
      </c>
      <c r="H419" s="21">
        <f t="shared" si="92"/>
        <v>3.1948881789137379E-2</v>
      </c>
      <c r="I419" s="21">
        <f t="shared" si="93"/>
        <v>7.575757575757576E-2</v>
      </c>
      <c r="J419" s="21">
        <f t="shared" si="94"/>
        <v>4.6511627906976744E-3</v>
      </c>
      <c r="K419" s="21">
        <f t="shared" si="97"/>
        <v>-0.875</v>
      </c>
      <c r="L419" s="21">
        <f t="shared" si="98"/>
        <v>-0.95</v>
      </c>
      <c r="M419" s="21">
        <f t="shared" si="95"/>
        <v>-0.11551155115511549</v>
      </c>
      <c r="N419" s="21">
        <f t="shared" si="96"/>
        <v>-3.035143769968051E-2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4</v>
      </c>
      <c r="D422" s="20">
        <v>4</v>
      </c>
      <c r="E422" s="20">
        <v>2</v>
      </c>
      <c r="F422" s="20">
        <v>0</v>
      </c>
      <c r="G422" s="21">
        <f t="shared" si="91"/>
        <v>1.3201320132013201E-2</v>
      </c>
      <c r="H422" s="21">
        <f t="shared" si="92"/>
        <v>6.3897763578274758E-3</v>
      </c>
      <c r="I422" s="21">
        <f t="shared" si="93"/>
        <v>3.0303030303030304E-2</v>
      </c>
      <c r="J422" s="21" t="str">
        <f t="shared" si="94"/>
        <v/>
      </c>
      <c r="K422" s="21">
        <f t="shared" si="97"/>
        <v>-0.5</v>
      </c>
      <c r="L422" s="21">
        <f t="shared" si="98"/>
        <v>-1</v>
      </c>
      <c r="M422" s="21">
        <f t="shared" si="95"/>
        <v>-6.6006600660066007E-3</v>
      </c>
      <c r="N422" s="21">
        <f t="shared" si="96"/>
        <v>-6.3897763578274758E-3</v>
      </c>
    </row>
    <row r="423" spans="1:14" x14ac:dyDescent="0.2">
      <c r="A423" s="18"/>
      <c r="B423" s="19" t="s">
        <v>395</v>
      </c>
      <c r="C423" s="20">
        <v>54</v>
      </c>
      <c r="D423" s="20">
        <v>20</v>
      </c>
      <c r="E423" s="20">
        <v>0</v>
      </c>
      <c r="F423" s="20">
        <v>0</v>
      </c>
      <c r="G423" s="21">
        <f t="shared" si="91"/>
        <v>0.17821782178217821</v>
      </c>
      <c r="H423" s="21">
        <f t="shared" si="92"/>
        <v>3.1948881789137379E-2</v>
      </c>
      <c r="I423" s="21" t="str">
        <f t="shared" si="93"/>
        <v/>
      </c>
      <c r="J423" s="21" t="str">
        <f t="shared" si="94"/>
        <v/>
      </c>
      <c r="K423" s="21">
        <f t="shared" si="97"/>
        <v>-1</v>
      </c>
      <c r="L423" s="21">
        <f t="shared" si="98"/>
        <v>-1</v>
      </c>
      <c r="M423" s="21">
        <f t="shared" si="95"/>
        <v>-0.17821782178217821</v>
      </c>
      <c r="N423" s="21">
        <f t="shared" si="96"/>
        <v>-3.1948881789137379E-2</v>
      </c>
    </row>
    <row r="424" spans="1:14" x14ac:dyDescent="0.2">
      <c r="A424" s="18"/>
      <c r="B424" s="19" t="s">
        <v>396</v>
      </c>
      <c r="C424" s="20">
        <v>15</v>
      </c>
      <c r="D424" s="20">
        <v>2</v>
      </c>
      <c r="E424" s="20">
        <v>0</v>
      </c>
      <c r="F424" s="20">
        <v>1</v>
      </c>
      <c r="G424" s="21">
        <f t="shared" si="91"/>
        <v>4.9504950495049507E-2</v>
      </c>
      <c r="H424" s="21">
        <f t="shared" si="92"/>
        <v>3.1948881789137379E-3</v>
      </c>
      <c r="I424" s="21" t="str">
        <f t="shared" si="93"/>
        <v/>
      </c>
      <c r="J424" s="21">
        <f t="shared" si="94"/>
        <v>4.6511627906976744E-3</v>
      </c>
      <c r="K424" s="21">
        <f t="shared" si="97"/>
        <v>-1</v>
      </c>
      <c r="L424" s="21">
        <f t="shared" si="98"/>
        <v>-0.5</v>
      </c>
      <c r="M424" s="21">
        <f t="shared" si="95"/>
        <v>-4.9504950495049507E-2</v>
      </c>
      <c r="N424" s="21">
        <f t="shared" si="96"/>
        <v>-1.5974440894568689E-3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3</v>
      </c>
      <c r="D428" s="20">
        <v>0</v>
      </c>
      <c r="E428" s="20">
        <v>1</v>
      </c>
      <c r="F428" s="20">
        <v>0</v>
      </c>
      <c r="G428" s="21">
        <f t="shared" si="91"/>
        <v>9.9009900990099011E-3</v>
      </c>
      <c r="H428" s="21" t="str">
        <f t="shared" si="92"/>
        <v/>
      </c>
      <c r="I428" s="21">
        <f t="shared" si="93"/>
        <v>1.5151515151515152E-2</v>
      </c>
      <c r="J428" s="21" t="str">
        <f t="shared" si="94"/>
        <v/>
      </c>
      <c r="K428" s="21">
        <f t="shared" si="97"/>
        <v>-0.66666666666666663</v>
      </c>
      <c r="L428" s="21" t="str">
        <f t="shared" si="98"/>
        <v xml:space="preserve"> </v>
      </c>
      <c r="M428" s="21">
        <f t="shared" si="95"/>
        <v>-6.6006600660066007E-3</v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3</v>
      </c>
      <c r="E434" s="20">
        <v>0</v>
      </c>
      <c r="F434" s="20">
        <v>0</v>
      </c>
      <c r="G434" s="21" t="str">
        <f t="shared" si="91"/>
        <v/>
      </c>
      <c r="H434" s="21">
        <f t="shared" si="92"/>
        <v>4.7923322683706068E-3</v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>
        <f t="shared" si="98"/>
        <v>-1</v>
      </c>
      <c r="M434" s="21" t="str">
        <f t="shared" si="95"/>
        <v/>
      </c>
      <c r="N434" s="21">
        <f t="shared" si="96"/>
        <v>-4.7923322683706068E-3</v>
      </c>
    </row>
    <row r="435" spans="1:14" x14ac:dyDescent="0.2">
      <c r="A435" s="18"/>
      <c r="B435" s="19" t="s">
        <v>407</v>
      </c>
      <c r="C435" s="20">
        <v>11</v>
      </c>
      <c r="D435" s="20">
        <v>11</v>
      </c>
      <c r="E435" s="20">
        <v>1</v>
      </c>
      <c r="F435" s="20">
        <v>0</v>
      </c>
      <c r="G435" s="21">
        <f t="shared" ref="G435:G498" si="99">+IF(C435=0,"",C435/C$371)</f>
        <v>3.6303630363036306E-2</v>
      </c>
      <c r="H435" s="21">
        <f t="shared" ref="H435:H498" si="100">+IF(D435=0,"",D435/D$371)</f>
        <v>1.7571884984025558E-2</v>
      </c>
      <c r="I435" s="21">
        <f t="shared" ref="I435:I498" si="101">+IF(E435=0,"",E435/E$371)</f>
        <v>1.5151515151515152E-2</v>
      </c>
      <c r="J435" s="21" t="str">
        <f t="shared" ref="J435:J498" si="102">+IF(F435=0,"",F435/F$371)</f>
        <v/>
      </c>
      <c r="K435" s="21">
        <f t="shared" si="97"/>
        <v>-0.90909090909090906</v>
      </c>
      <c r="L435" s="21">
        <f t="shared" si="98"/>
        <v>-1</v>
      </c>
      <c r="M435" s="21">
        <f t="shared" ref="M435:M498" si="103">+IF(OR(AND(G435=""),(K435="")),"",G435*K435)</f>
        <v>-3.3003300330033007E-2</v>
      </c>
      <c r="N435" s="21">
        <f t="shared" ref="N435:N498" si="104">+IF(OR(AND(H435=""),(L435="")),"",H435*L435)</f>
        <v>-1.7571884984025558E-2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3</v>
      </c>
      <c r="D437" s="20">
        <v>2</v>
      </c>
      <c r="E437" s="20">
        <v>0</v>
      </c>
      <c r="F437" s="20">
        <v>0</v>
      </c>
      <c r="G437" s="21">
        <f t="shared" si="99"/>
        <v>9.9009900990099011E-3</v>
      </c>
      <c r="H437" s="21">
        <f t="shared" si="100"/>
        <v>3.1948881789137379E-3</v>
      </c>
      <c r="I437" s="21" t="str">
        <f t="shared" si="101"/>
        <v/>
      </c>
      <c r="J437" s="21" t="str">
        <f t="shared" si="102"/>
        <v/>
      </c>
      <c r="K437" s="21">
        <f t="shared" si="105"/>
        <v>-1</v>
      </c>
      <c r="L437" s="21">
        <f t="shared" si="106"/>
        <v>-1</v>
      </c>
      <c r="M437" s="21">
        <f t="shared" si="103"/>
        <v>-9.9009900990099011E-3</v>
      </c>
      <c r="N437" s="21">
        <f t="shared" si="104"/>
        <v>-3.1948881789137379E-3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88</v>
      </c>
      <c r="D446" s="20">
        <v>378</v>
      </c>
      <c r="E446" s="20">
        <v>30</v>
      </c>
      <c r="F446" s="20">
        <v>56</v>
      </c>
      <c r="G446" s="21">
        <f t="shared" si="99"/>
        <v>0.29042904290429045</v>
      </c>
      <c r="H446" s="21">
        <f t="shared" si="100"/>
        <v>0.60383386581469645</v>
      </c>
      <c r="I446" s="21">
        <f t="shared" si="101"/>
        <v>0.45454545454545453</v>
      </c>
      <c r="J446" s="21">
        <f t="shared" si="102"/>
        <v>0.26046511627906976</v>
      </c>
      <c r="K446" s="21">
        <f t="shared" si="105"/>
        <v>-0.65909090909090906</v>
      </c>
      <c r="L446" s="21">
        <f t="shared" si="106"/>
        <v>-0.85185185185185186</v>
      </c>
      <c r="M446" s="21">
        <f t="shared" si="103"/>
        <v>-0.19141914191419143</v>
      </c>
      <c r="N446" s="21">
        <f t="shared" si="104"/>
        <v>-0.51437699680511184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1</v>
      </c>
      <c r="D449" s="20">
        <v>0</v>
      </c>
      <c r="E449" s="20">
        <v>0</v>
      </c>
      <c r="F449" s="20">
        <v>0</v>
      </c>
      <c r="G449" s="21">
        <f t="shared" si="99"/>
        <v>3.3003300330033004E-3</v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>
        <f t="shared" si="105"/>
        <v>-1</v>
      </c>
      <c r="L449" s="21" t="str">
        <f t="shared" si="106"/>
        <v xml:space="preserve"> </v>
      </c>
      <c r="M449" s="21">
        <f t="shared" si="103"/>
        <v>-3.3003300330033004E-3</v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2</v>
      </c>
      <c r="D460" s="20">
        <v>11</v>
      </c>
      <c r="E460" s="20">
        <v>1</v>
      </c>
      <c r="F460" s="20">
        <v>36</v>
      </c>
      <c r="G460" s="21">
        <f t="shared" si="99"/>
        <v>6.6006600660066007E-3</v>
      </c>
      <c r="H460" s="21">
        <f t="shared" si="100"/>
        <v>1.7571884984025558E-2</v>
      </c>
      <c r="I460" s="21">
        <f t="shared" si="101"/>
        <v>1.5151515151515152E-2</v>
      </c>
      <c r="J460" s="21">
        <f t="shared" si="102"/>
        <v>0.16744186046511628</v>
      </c>
      <c r="K460" s="21">
        <f t="shared" si="105"/>
        <v>-0.5</v>
      </c>
      <c r="L460" s="21">
        <f t="shared" si="106"/>
        <v>2.2727272727272729</v>
      </c>
      <c r="M460" s="21">
        <f t="shared" si="103"/>
        <v>-3.3003300330033004E-3</v>
      </c>
      <c r="N460" s="21">
        <f t="shared" si="104"/>
        <v>3.9936102236421731E-2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1</v>
      </c>
      <c r="E462" s="20">
        <v>0</v>
      </c>
      <c r="F462" s="20">
        <v>0</v>
      </c>
      <c r="G462" s="21" t="str">
        <f t="shared" si="99"/>
        <v/>
      </c>
      <c r="H462" s="21">
        <f t="shared" si="100"/>
        <v>1.5974440894568689E-3</v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>
        <f t="shared" si="106"/>
        <v>-1</v>
      </c>
      <c r="M462" s="21" t="str">
        <f t="shared" si="103"/>
        <v/>
      </c>
      <c r="N462" s="21">
        <f t="shared" si="104"/>
        <v>-1.5974440894568689E-3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3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>
        <f t="shared" si="102"/>
        <v>1.3953488372093023E-2</v>
      </c>
      <c r="K465" s="21" t="str">
        <f t="shared" si="105"/>
        <v xml:space="preserve"> </v>
      </c>
      <c r="L465" s="21">
        <f t="shared" si="106"/>
        <v>1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1</v>
      </c>
      <c r="F466" s="20">
        <v>4</v>
      </c>
      <c r="G466" s="21" t="str">
        <f t="shared" si="99"/>
        <v/>
      </c>
      <c r="H466" s="21" t="str">
        <f t="shared" si="100"/>
        <v/>
      </c>
      <c r="I466" s="21">
        <f t="shared" si="101"/>
        <v>1.5151515151515152E-2</v>
      </c>
      <c r="J466" s="21">
        <f t="shared" si="102"/>
        <v>1.8604651162790697E-2</v>
      </c>
      <c r="K466" s="21">
        <f t="shared" si="105"/>
        <v>1</v>
      </c>
      <c r="L466" s="21">
        <f t="shared" si="106"/>
        <v>1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3</v>
      </c>
      <c r="E470" s="20">
        <v>0</v>
      </c>
      <c r="F470" s="20">
        <v>0</v>
      </c>
      <c r="G470" s="21" t="str">
        <f t="shared" si="99"/>
        <v/>
      </c>
      <c r="H470" s="21">
        <f t="shared" si="100"/>
        <v>4.7923322683706068E-3</v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>
        <f t="shared" si="106"/>
        <v>-1</v>
      </c>
      <c r="M470" s="21" t="str">
        <f t="shared" si="103"/>
        <v/>
      </c>
      <c r="N470" s="21">
        <f t="shared" si="104"/>
        <v>-4.7923322683706068E-3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2</v>
      </c>
      <c r="F472" s="20">
        <v>0</v>
      </c>
      <c r="G472" s="21" t="str">
        <f t="shared" si="99"/>
        <v/>
      </c>
      <c r="H472" s="21" t="str">
        <f t="shared" si="100"/>
        <v/>
      </c>
      <c r="I472" s="21">
        <f t="shared" si="101"/>
        <v>3.0303030303030304E-2</v>
      </c>
      <c r="J472" s="21" t="str">
        <f t="shared" si="102"/>
        <v/>
      </c>
      <c r="K472" s="21">
        <f t="shared" si="105"/>
        <v>1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7</v>
      </c>
      <c r="E473" s="20">
        <v>0</v>
      </c>
      <c r="F473" s="20">
        <v>0</v>
      </c>
      <c r="G473" s="21" t="str">
        <f t="shared" si="99"/>
        <v/>
      </c>
      <c r="H473" s="21">
        <f t="shared" si="100"/>
        <v>1.1182108626198083E-2</v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>
        <f t="shared" si="106"/>
        <v>-1</v>
      </c>
      <c r="M473" s="21" t="str">
        <f t="shared" si="103"/>
        <v/>
      </c>
      <c r="N473" s="21">
        <f t="shared" si="104"/>
        <v>-1.1182108626198083E-2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1</v>
      </c>
      <c r="E481" s="20">
        <v>0</v>
      </c>
      <c r="F481" s="20">
        <v>0</v>
      </c>
      <c r="G481" s="21" t="str">
        <f t="shared" si="99"/>
        <v/>
      </c>
      <c r="H481" s="21">
        <f t="shared" si="100"/>
        <v>1.5974440894568689E-3</v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>
        <f t="shared" si="106"/>
        <v>-1</v>
      </c>
      <c r="M481" s="21" t="str">
        <f t="shared" si="103"/>
        <v/>
      </c>
      <c r="N481" s="21">
        <f t="shared" si="104"/>
        <v>-1.5974440894568689E-3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2</v>
      </c>
      <c r="E484" s="20">
        <v>0</v>
      </c>
      <c r="F484" s="20">
        <v>0</v>
      </c>
      <c r="G484" s="21" t="str">
        <f t="shared" si="99"/>
        <v/>
      </c>
      <c r="H484" s="21">
        <f t="shared" si="100"/>
        <v>3.1948881789137379E-3</v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>
        <f t="shared" si="106"/>
        <v>-1</v>
      </c>
      <c r="M484" s="21" t="str">
        <f t="shared" si="103"/>
        <v/>
      </c>
      <c r="N484" s="21">
        <f t="shared" si="104"/>
        <v>-3.1948881789137379E-3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2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>
        <f t="shared" si="102"/>
        <v>9.3023255813953487E-3</v>
      </c>
      <c r="K485" s="21" t="str">
        <f t="shared" si="105"/>
        <v xml:space="preserve"> </v>
      </c>
      <c r="L485" s="21">
        <f t="shared" si="106"/>
        <v>1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1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4.6511627906976744E-3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6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2.7906976744186046E-2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5</v>
      </c>
      <c r="E493" s="20">
        <v>0</v>
      </c>
      <c r="F493" s="20">
        <v>1</v>
      </c>
      <c r="G493" s="21" t="str">
        <f t="shared" si="99"/>
        <v/>
      </c>
      <c r="H493" s="21">
        <f t="shared" si="100"/>
        <v>7.9872204472843447E-3</v>
      </c>
      <c r="I493" s="21" t="str">
        <f t="shared" si="101"/>
        <v/>
      </c>
      <c r="J493" s="21">
        <f t="shared" si="102"/>
        <v>4.6511627906976744E-3</v>
      </c>
      <c r="K493" s="21" t="str">
        <f t="shared" si="105"/>
        <v xml:space="preserve"> </v>
      </c>
      <c r="L493" s="21">
        <f t="shared" si="106"/>
        <v>-0.8</v>
      </c>
      <c r="M493" s="21" t="str">
        <f t="shared" si="103"/>
        <v/>
      </c>
      <c r="N493" s="21">
        <f t="shared" si="104"/>
        <v>-6.3897763578274758E-3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1</v>
      </c>
      <c r="E495" s="20">
        <v>0</v>
      </c>
      <c r="F495" s="20">
        <v>0</v>
      </c>
      <c r="G495" s="21" t="str">
        <f t="shared" si="99"/>
        <v/>
      </c>
      <c r="H495" s="21">
        <f t="shared" si="100"/>
        <v>1.5974440894568689E-3</v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>
        <f t="shared" si="106"/>
        <v>-1</v>
      </c>
      <c r="M495" s="21" t="str">
        <f t="shared" si="103"/>
        <v/>
      </c>
      <c r="N495" s="21">
        <f t="shared" si="104"/>
        <v>-1.5974440894568689E-3</v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4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1.8604651162790697E-2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19</v>
      </c>
      <c r="E499" s="20">
        <v>0</v>
      </c>
      <c r="F499" s="20">
        <v>45</v>
      </c>
      <c r="G499" s="21" t="str">
        <f t="shared" ref="G499:G562" si="107">+IF(C499=0,"",C499/C$371)</f>
        <v/>
      </c>
      <c r="H499" s="21">
        <f t="shared" ref="H499:H562" si="108">+IF(D499=0,"",D499/D$371)</f>
        <v>3.035143769968051E-2</v>
      </c>
      <c r="I499" s="21" t="str">
        <f t="shared" ref="I499:I562" si="109">+IF(E499=0,"",E499/E$371)</f>
        <v/>
      </c>
      <c r="J499" s="21">
        <f t="shared" ref="J499:J562" si="110">+IF(F499=0,"",F499/F$371)</f>
        <v>0.20930232558139536</v>
      </c>
      <c r="K499" s="21" t="str">
        <f t="shared" si="105"/>
        <v xml:space="preserve"> </v>
      </c>
      <c r="L499" s="21">
        <f t="shared" si="106"/>
        <v>1.368421052631579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4.1533546325878593E-2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1</v>
      </c>
      <c r="D502" s="20">
        <v>1</v>
      </c>
      <c r="E502" s="20">
        <v>0</v>
      </c>
      <c r="F502" s="20">
        <v>0</v>
      </c>
      <c r="G502" s="21">
        <f t="shared" si="107"/>
        <v>3.3003300330033004E-3</v>
      </c>
      <c r="H502" s="21">
        <f t="shared" si="108"/>
        <v>1.5974440894568689E-3</v>
      </c>
      <c r="I502" s="21" t="str">
        <f t="shared" si="109"/>
        <v/>
      </c>
      <c r="J502" s="21" t="str">
        <f t="shared" si="110"/>
        <v/>
      </c>
      <c r="K502" s="21">
        <f t="shared" si="113"/>
        <v>-1</v>
      </c>
      <c r="L502" s="21">
        <f t="shared" si="114"/>
        <v>-1</v>
      </c>
      <c r="M502" s="21">
        <f t="shared" si="111"/>
        <v>-3.3003300330033004E-3</v>
      </c>
      <c r="N502" s="21">
        <f t="shared" si="112"/>
        <v>-1.5974440894568689E-3</v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1</v>
      </c>
      <c r="E504" s="20">
        <v>0</v>
      </c>
      <c r="F504" s="20">
        <v>0</v>
      </c>
      <c r="G504" s="21" t="str">
        <f t="shared" si="107"/>
        <v/>
      </c>
      <c r="H504" s="21">
        <f t="shared" si="108"/>
        <v>1.5974440894568689E-3</v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>
        <f t="shared" si="114"/>
        <v>-1</v>
      </c>
      <c r="M504" s="21" t="str">
        <f t="shared" si="111"/>
        <v/>
      </c>
      <c r="N504" s="21">
        <f t="shared" si="112"/>
        <v>-1.5974440894568689E-3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1</v>
      </c>
      <c r="E507" s="20">
        <v>0</v>
      </c>
      <c r="F507" s="20">
        <v>0</v>
      </c>
      <c r="G507" s="21" t="str">
        <f t="shared" si="107"/>
        <v/>
      </c>
      <c r="H507" s="21">
        <f t="shared" si="108"/>
        <v>1.5974440894568689E-3</v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>
        <f t="shared" si="114"/>
        <v>-1</v>
      </c>
      <c r="M507" s="21" t="str">
        <f t="shared" si="111"/>
        <v/>
      </c>
      <c r="N507" s="21">
        <f t="shared" si="112"/>
        <v>-1.5974440894568689E-3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0</v>
      </c>
      <c r="F509" s="20">
        <v>0</v>
      </c>
      <c r="G509" s="21" t="str">
        <f t="shared" si="107"/>
        <v/>
      </c>
      <c r="H509" s="21">
        <f t="shared" si="108"/>
        <v>1.5974440894568689E-3</v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>
        <f t="shared" si="114"/>
        <v>-1</v>
      </c>
      <c r="M509" s="21" t="str">
        <f t="shared" si="111"/>
        <v/>
      </c>
      <c r="N509" s="21">
        <f t="shared" si="112"/>
        <v>-1.5974440894568689E-3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6</v>
      </c>
      <c r="E512" s="20">
        <v>0</v>
      </c>
      <c r="F512" s="20">
        <v>0</v>
      </c>
      <c r="G512" s="21" t="str">
        <f t="shared" si="107"/>
        <v/>
      </c>
      <c r="H512" s="21">
        <f t="shared" si="108"/>
        <v>9.5846645367412137E-3</v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>
        <f t="shared" si="114"/>
        <v>-1</v>
      </c>
      <c r="M512" s="21" t="str">
        <f t="shared" si="111"/>
        <v/>
      </c>
      <c r="N512" s="21">
        <f t="shared" si="112"/>
        <v>-9.5846645367412137E-3</v>
      </c>
    </row>
    <row r="513" spans="1:14" x14ac:dyDescent="0.2">
      <c r="A513" s="18"/>
      <c r="B513" s="19" t="s">
        <v>485</v>
      </c>
      <c r="C513" s="20">
        <v>0</v>
      </c>
      <c r="D513" s="20">
        <v>1</v>
      </c>
      <c r="E513" s="20">
        <v>0</v>
      </c>
      <c r="F513" s="20">
        <v>0</v>
      </c>
      <c r="G513" s="21" t="str">
        <f t="shared" si="107"/>
        <v/>
      </c>
      <c r="H513" s="21">
        <f t="shared" si="108"/>
        <v>1.5974440894568689E-3</v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>
        <f t="shared" si="114"/>
        <v>-1</v>
      </c>
      <c r="M513" s="21" t="str">
        <f t="shared" si="111"/>
        <v/>
      </c>
      <c r="N513" s="21">
        <f t="shared" si="112"/>
        <v>-1.5974440894568689E-3</v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1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4.6511627906976744E-3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2</v>
      </c>
      <c r="E517" s="20">
        <v>0</v>
      </c>
      <c r="F517" s="20">
        <v>0</v>
      </c>
      <c r="G517" s="21" t="str">
        <f t="shared" si="107"/>
        <v/>
      </c>
      <c r="H517" s="21">
        <f t="shared" si="108"/>
        <v>3.1948881789137379E-3</v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>
        <f t="shared" si="114"/>
        <v>-1</v>
      </c>
      <c r="M517" s="21" t="str">
        <f t="shared" si="111"/>
        <v/>
      </c>
      <c r="N517" s="21">
        <f t="shared" si="112"/>
        <v>-3.1948881789137379E-3</v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2</v>
      </c>
      <c r="E528" s="20">
        <v>0</v>
      </c>
      <c r="F528" s="20">
        <v>0</v>
      </c>
      <c r="G528" s="21" t="str">
        <f t="shared" si="107"/>
        <v/>
      </c>
      <c r="H528" s="21">
        <f t="shared" si="108"/>
        <v>3.1948881789137379E-3</v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>
        <f t="shared" si="114"/>
        <v>-1</v>
      </c>
      <c r="M528" s="21" t="str">
        <f t="shared" si="111"/>
        <v/>
      </c>
      <c r="N528" s="21">
        <f t="shared" si="112"/>
        <v>-3.1948881789137379E-3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1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4.6511627906976744E-3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1</v>
      </c>
      <c r="D563" s="20">
        <v>0</v>
      </c>
      <c r="E563" s="20">
        <v>0</v>
      </c>
      <c r="F563" s="20">
        <v>0</v>
      </c>
      <c r="G563" s="21">
        <f t="shared" ref="G563:G604" si="115">+IF(C563=0,"",C563/C$371)</f>
        <v>3.3003300330033004E-3</v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>
        <f t="shared" si="113"/>
        <v>-1</v>
      </c>
      <c r="L563" s="21" t="str">
        <f t="shared" si="114"/>
        <v xml:space="preserve"> </v>
      </c>
      <c r="M563" s="21">
        <f t="shared" ref="M563:M604" si="119">+IF(OR(AND(G563=""),(K563="")),"",G563*K563)</f>
        <v>-3.3003300330033004E-3</v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1</v>
      </c>
      <c r="F564" s="20">
        <v>2</v>
      </c>
      <c r="G564" s="21" t="str">
        <f t="shared" si="115"/>
        <v/>
      </c>
      <c r="H564" s="21">
        <f t="shared" si="116"/>
        <v>3.1948881789137379E-3</v>
      </c>
      <c r="I564" s="21">
        <f t="shared" si="117"/>
        <v>1.5151515151515152E-2</v>
      </c>
      <c r="J564" s="21">
        <f t="shared" si="118"/>
        <v>9.3023255813953487E-3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0</v>
      </c>
      <c r="M564" s="21" t="str">
        <f t="shared" si="119"/>
        <v/>
      </c>
      <c r="N564" s="21">
        <f t="shared" si="120"/>
        <v>0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2</v>
      </c>
      <c r="E567" s="20">
        <v>0</v>
      </c>
      <c r="F567" s="20">
        <v>0</v>
      </c>
      <c r="G567" s="21" t="str">
        <f t="shared" si="115"/>
        <v/>
      </c>
      <c r="H567" s="21">
        <f t="shared" si="116"/>
        <v>3.1948881789137379E-3</v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>
        <f t="shared" si="122"/>
        <v>-1</v>
      </c>
      <c r="M567" s="21" t="str">
        <f t="shared" si="119"/>
        <v/>
      </c>
      <c r="N567" s="21">
        <f t="shared" si="120"/>
        <v>-3.1948881789137379E-3</v>
      </c>
    </row>
    <row r="568" spans="1:14" x14ac:dyDescent="0.2">
      <c r="A568" s="18"/>
      <c r="B568" s="19" t="s">
        <v>540</v>
      </c>
      <c r="C568" s="20">
        <v>0</v>
      </c>
      <c r="D568" s="20">
        <v>1</v>
      </c>
      <c r="E568" s="20">
        <v>0</v>
      </c>
      <c r="F568" s="20">
        <v>0</v>
      </c>
      <c r="G568" s="21" t="str">
        <f t="shared" si="115"/>
        <v/>
      </c>
      <c r="H568" s="21">
        <f t="shared" si="116"/>
        <v>1.5974440894568689E-3</v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>
        <f t="shared" si="122"/>
        <v>-1</v>
      </c>
      <c r="M568" s="21" t="str">
        <f t="shared" si="119"/>
        <v/>
      </c>
      <c r="N568" s="21">
        <f t="shared" si="120"/>
        <v>-1.5974440894568689E-3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2</v>
      </c>
      <c r="E577" s="20">
        <v>0</v>
      </c>
      <c r="F577" s="20">
        <v>0</v>
      </c>
      <c r="G577" s="21" t="str">
        <f t="shared" si="115"/>
        <v/>
      </c>
      <c r="H577" s="21">
        <f t="shared" si="116"/>
        <v>3.1948881789137379E-3</v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>
        <f t="shared" si="122"/>
        <v>-1</v>
      </c>
      <c r="M577" s="21" t="str">
        <f t="shared" si="119"/>
        <v/>
      </c>
      <c r="N577" s="21">
        <f t="shared" si="120"/>
        <v>-3.1948881789137379E-3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1</v>
      </c>
      <c r="E580" s="20">
        <v>0</v>
      </c>
      <c r="F580" s="20">
        <v>0</v>
      </c>
      <c r="G580" s="21" t="str">
        <f t="shared" si="115"/>
        <v/>
      </c>
      <c r="H580" s="21">
        <f t="shared" si="116"/>
        <v>1.5974440894568689E-3</v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>
        <f t="shared" si="122"/>
        <v>-1</v>
      </c>
      <c r="M580" s="21" t="str">
        <f t="shared" si="119"/>
        <v/>
      </c>
      <c r="N580" s="21">
        <f t="shared" si="120"/>
        <v>-1.5974440894568689E-3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3</v>
      </c>
      <c r="E583" s="20">
        <v>0</v>
      </c>
      <c r="F583" s="20">
        <v>13</v>
      </c>
      <c r="G583" s="21" t="str">
        <f t="shared" si="115"/>
        <v/>
      </c>
      <c r="H583" s="21">
        <f t="shared" si="116"/>
        <v>4.7923322683706068E-3</v>
      </c>
      <c r="I583" s="21" t="str">
        <f t="shared" si="117"/>
        <v/>
      </c>
      <c r="J583" s="21">
        <f t="shared" si="118"/>
        <v>6.0465116279069767E-2</v>
      </c>
      <c r="K583" s="21" t="str">
        <f t="shared" si="121"/>
        <v xml:space="preserve"> </v>
      </c>
      <c r="L583" s="21">
        <f t="shared" si="122"/>
        <v>3.3333333333333335</v>
      </c>
      <c r="M583" s="21" t="str">
        <f t="shared" si="119"/>
        <v/>
      </c>
      <c r="N583" s="21">
        <f t="shared" si="120"/>
        <v>1.5974440894568689E-2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1</v>
      </c>
      <c r="D588" s="20">
        <v>16</v>
      </c>
      <c r="E588" s="20">
        <v>0</v>
      </c>
      <c r="F588" s="20">
        <v>14</v>
      </c>
      <c r="G588" s="21">
        <f t="shared" si="115"/>
        <v>3.3003300330033004E-3</v>
      </c>
      <c r="H588" s="21">
        <f t="shared" si="116"/>
        <v>2.5559105431309903E-2</v>
      </c>
      <c r="I588" s="21" t="str">
        <f t="shared" si="117"/>
        <v/>
      </c>
      <c r="J588" s="21">
        <f t="shared" si="118"/>
        <v>6.5116279069767441E-2</v>
      </c>
      <c r="K588" s="21">
        <f t="shared" si="121"/>
        <v>-1</v>
      </c>
      <c r="L588" s="21">
        <f t="shared" si="122"/>
        <v>-0.125</v>
      </c>
      <c r="M588" s="21">
        <f t="shared" si="119"/>
        <v>-3.3003300330033004E-3</v>
      </c>
      <c r="N588" s="21">
        <f t="shared" si="120"/>
        <v>-3.1948881789137379E-3</v>
      </c>
    </row>
    <row r="589" spans="1:14" ht="25.5" x14ac:dyDescent="0.2">
      <c r="A589" s="18"/>
      <c r="B589" s="19" t="s">
        <v>561</v>
      </c>
      <c r="C589" s="20">
        <v>0</v>
      </c>
      <c r="D589" s="20">
        <v>7</v>
      </c>
      <c r="E589" s="20">
        <v>0</v>
      </c>
      <c r="F589" s="20">
        <v>0</v>
      </c>
      <c r="G589" s="21" t="str">
        <f t="shared" si="115"/>
        <v/>
      </c>
      <c r="H589" s="21">
        <f t="shared" si="116"/>
        <v>1.1182108626198083E-2</v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>
        <f t="shared" si="122"/>
        <v>-1</v>
      </c>
      <c r="M589" s="21" t="str">
        <f t="shared" si="119"/>
        <v/>
      </c>
      <c r="N589" s="21">
        <f t="shared" si="120"/>
        <v>-1.1182108626198083E-2</v>
      </c>
    </row>
    <row r="590" spans="1:14" x14ac:dyDescent="0.2">
      <c r="A590" s="18"/>
      <c r="B590" s="19" t="s">
        <v>562</v>
      </c>
      <c r="C590" s="20">
        <v>1</v>
      </c>
      <c r="D590" s="20">
        <v>33</v>
      </c>
      <c r="E590" s="20">
        <v>0</v>
      </c>
      <c r="F590" s="20">
        <v>9</v>
      </c>
      <c r="G590" s="21">
        <f t="shared" si="115"/>
        <v>3.3003300330033004E-3</v>
      </c>
      <c r="H590" s="21">
        <f t="shared" si="116"/>
        <v>5.2715654952076675E-2</v>
      </c>
      <c r="I590" s="21" t="str">
        <f t="shared" si="117"/>
        <v/>
      </c>
      <c r="J590" s="21">
        <f t="shared" si="118"/>
        <v>4.1860465116279069E-2</v>
      </c>
      <c r="K590" s="21">
        <f t="shared" si="121"/>
        <v>-1</v>
      </c>
      <c r="L590" s="21">
        <f t="shared" si="122"/>
        <v>-0.72727272727272729</v>
      </c>
      <c r="M590" s="21">
        <f t="shared" si="119"/>
        <v>-3.3003300330033004E-3</v>
      </c>
      <c r="N590" s="21">
        <f t="shared" si="120"/>
        <v>-3.8338658146964855E-2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1</v>
      </c>
      <c r="E597" s="20">
        <v>0</v>
      </c>
      <c r="F597" s="20">
        <v>0</v>
      </c>
      <c r="G597" s="21" t="str">
        <f t="shared" si="115"/>
        <v/>
      </c>
      <c r="H597" s="21">
        <f t="shared" si="116"/>
        <v>1.5974440894568689E-3</v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>
        <f t="shared" si="122"/>
        <v>-1</v>
      </c>
      <c r="M597" s="21" t="str">
        <f t="shared" si="119"/>
        <v/>
      </c>
      <c r="N597" s="21">
        <f t="shared" si="120"/>
        <v>-1.5974440894568689E-3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1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>
        <f t="shared" si="118"/>
        <v>4.6511627906976744E-3</v>
      </c>
      <c r="K598" s="21" t="str">
        <f t="shared" si="121"/>
        <v xml:space="preserve"> </v>
      </c>
      <c r="L598" s="21">
        <f t="shared" si="122"/>
        <v>1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4</v>
      </c>
      <c r="E602" s="20">
        <v>0</v>
      </c>
      <c r="F602" s="20">
        <v>0</v>
      </c>
      <c r="G602" s="21" t="str">
        <f t="shared" si="115"/>
        <v/>
      </c>
      <c r="H602" s="21">
        <f t="shared" si="116"/>
        <v>6.3897763578274758E-3</v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>
        <f t="shared" si="122"/>
        <v>-1</v>
      </c>
      <c r="M602" s="21" t="str">
        <f t="shared" si="119"/>
        <v/>
      </c>
      <c r="N602" s="21">
        <f t="shared" si="120"/>
        <v>-6.3897763578274758E-3</v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70</v>
      </c>
      <c r="D612" s="11">
        <f>SUM(D613:D640)</f>
        <v>94</v>
      </c>
      <c r="E612" s="11">
        <f>SUM(E613:E640)</f>
        <v>27</v>
      </c>
      <c r="F612" s="10">
        <f>SUM(F613:F640)</f>
        <v>121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-0.61428571428571432</v>
      </c>
      <c r="L612" s="13">
        <f>+IF(AND(D612=0,F612=0),"",IF(D612=0,1,IF(F612=0,-1,(F612-D612)/D612)))</f>
        <v>0.28723404255319152</v>
      </c>
      <c r="M612" s="14">
        <f t="shared" ref="M612:M640" si="127">+IF(OR(AND(G612=""),(K612="")),"",G612*K612)</f>
        <v>-0.61428571428571432</v>
      </c>
      <c r="N612" s="14">
        <f t="shared" ref="N612:N640" si="128">+IF(OR(AND(H612=""),(L612="")),"",H612*L612)</f>
        <v>0.28723404255319152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7</v>
      </c>
      <c r="D614" s="20">
        <v>3</v>
      </c>
      <c r="E614" s="20">
        <v>0</v>
      </c>
      <c r="F614" s="20">
        <v>0</v>
      </c>
      <c r="G614" s="21">
        <f t="shared" si="123"/>
        <v>0.1</v>
      </c>
      <c r="H614" s="21">
        <f t="shared" si="124"/>
        <v>3.1914893617021274E-2</v>
      </c>
      <c r="I614" s="21" t="str">
        <f t="shared" si="125"/>
        <v/>
      </c>
      <c r="J614" s="21" t="str">
        <f t="shared" si="126"/>
        <v/>
      </c>
      <c r="K614" s="21">
        <f t="shared" si="129"/>
        <v>-1</v>
      </c>
      <c r="L614" s="21">
        <f t="shared" si="130"/>
        <v>-1</v>
      </c>
      <c r="M614" s="21">
        <f t="shared" si="127"/>
        <v>-0.1</v>
      </c>
      <c r="N614" s="21">
        <f t="shared" si="128"/>
        <v>-3.1914893617021274E-2</v>
      </c>
    </row>
    <row r="615" spans="1:14" ht="25.5" x14ac:dyDescent="0.2">
      <c r="A615" s="18"/>
      <c r="B615" s="19" t="s">
        <v>579</v>
      </c>
      <c r="C615" s="20">
        <v>14</v>
      </c>
      <c r="D615" s="20">
        <v>7</v>
      </c>
      <c r="E615" s="20">
        <v>5</v>
      </c>
      <c r="F615" s="20">
        <v>8</v>
      </c>
      <c r="G615" s="21">
        <f t="shared" si="123"/>
        <v>0.2</v>
      </c>
      <c r="H615" s="21">
        <f t="shared" si="124"/>
        <v>7.4468085106382975E-2</v>
      </c>
      <c r="I615" s="21">
        <f t="shared" si="125"/>
        <v>0.18518518518518517</v>
      </c>
      <c r="J615" s="21">
        <f t="shared" si="126"/>
        <v>6.6115702479338845E-2</v>
      </c>
      <c r="K615" s="21">
        <f t="shared" si="129"/>
        <v>-0.6428571428571429</v>
      </c>
      <c r="L615" s="21">
        <f t="shared" si="130"/>
        <v>0.14285714285714285</v>
      </c>
      <c r="M615" s="21">
        <f t="shared" si="127"/>
        <v>-0.12857142857142859</v>
      </c>
      <c r="N615" s="21">
        <f t="shared" si="128"/>
        <v>1.0638297872340425E-2</v>
      </c>
    </row>
    <row r="616" spans="1:14" x14ac:dyDescent="0.2">
      <c r="A616" s="18"/>
      <c r="B616" s="19" t="s">
        <v>580</v>
      </c>
      <c r="C616" s="20">
        <v>37</v>
      </c>
      <c r="D616" s="20">
        <v>2</v>
      </c>
      <c r="E616" s="20">
        <v>9</v>
      </c>
      <c r="F616" s="20">
        <v>1</v>
      </c>
      <c r="G616" s="21">
        <f t="shared" si="123"/>
        <v>0.52857142857142858</v>
      </c>
      <c r="H616" s="21">
        <f t="shared" si="124"/>
        <v>2.1276595744680851E-2</v>
      </c>
      <c r="I616" s="21">
        <f t="shared" si="125"/>
        <v>0.33333333333333331</v>
      </c>
      <c r="J616" s="21">
        <f t="shared" si="126"/>
        <v>8.2644628099173556E-3</v>
      </c>
      <c r="K616" s="21">
        <f t="shared" si="129"/>
        <v>-0.7567567567567568</v>
      </c>
      <c r="L616" s="21">
        <f t="shared" si="130"/>
        <v>-0.5</v>
      </c>
      <c r="M616" s="21">
        <f t="shared" si="127"/>
        <v>-0.4</v>
      </c>
      <c r="N616" s="21">
        <f t="shared" si="128"/>
        <v>-1.0638297872340425E-2</v>
      </c>
    </row>
    <row r="617" spans="1:14" x14ac:dyDescent="0.2">
      <c r="A617" s="18"/>
      <c r="B617" s="19" t="s">
        <v>581</v>
      </c>
      <c r="C617" s="20">
        <v>1</v>
      </c>
      <c r="D617" s="20">
        <v>2</v>
      </c>
      <c r="E617" s="20">
        <v>0</v>
      </c>
      <c r="F617" s="20">
        <v>0</v>
      </c>
      <c r="G617" s="21">
        <f t="shared" si="123"/>
        <v>1.4285714285714285E-2</v>
      </c>
      <c r="H617" s="21">
        <f t="shared" si="124"/>
        <v>2.1276595744680851E-2</v>
      </c>
      <c r="I617" s="21" t="str">
        <f t="shared" si="125"/>
        <v/>
      </c>
      <c r="J617" s="21" t="str">
        <f t="shared" si="126"/>
        <v/>
      </c>
      <c r="K617" s="21">
        <f t="shared" si="129"/>
        <v>-1</v>
      </c>
      <c r="L617" s="21">
        <f t="shared" si="130"/>
        <v>-1</v>
      </c>
      <c r="M617" s="21">
        <f t="shared" si="127"/>
        <v>-1.4285714285714285E-2</v>
      </c>
      <c r="N617" s="21">
        <f t="shared" si="128"/>
        <v>-2.1276595744680851E-2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1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>
        <f t="shared" si="126"/>
        <v>8.2644628099173556E-3</v>
      </c>
      <c r="K619" s="21" t="str">
        <f t="shared" si="129"/>
        <v xml:space="preserve"> 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1</v>
      </c>
      <c r="D621" s="20">
        <v>0</v>
      </c>
      <c r="E621" s="20">
        <v>0</v>
      </c>
      <c r="F621" s="20">
        <v>0</v>
      </c>
      <c r="G621" s="21">
        <f t="shared" si="123"/>
        <v>1.4285714285714285E-2</v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>
        <f t="shared" si="129"/>
        <v>-1</v>
      </c>
      <c r="L621" s="21" t="str">
        <f t="shared" si="130"/>
        <v xml:space="preserve"> </v>
      </c>
      <c r="M621" s="21">
        <f t="shared" si="127"/>
        <v>-1.4285714285714285E-2</v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1</v>
      </c>
      <c r="E622" s="20">
        <v>0</v>
      </c>
      <c r="F622" s="20">
        <v>0</v>
      </c>
      <c r="G622" s="21" t="str">
        <f t="shared" si="123"/>
        <v/>
      </c>
      <c r="H622" s="21">
        <f t="shared" si="124"/>
        <v>1.0638297872340425E-2</v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>
        <f t="shared" si="130"/>
        <v>-1</v>
      </c>
      <c r="M622" s="21" t="str">
        <f t="shared" si="127"/>
        <v/>
      </c>
      <c r="N622" s="21">
        <f t="shared" si="128"/>
        <v>-1.0638297872340425E-2</v>
      </c>
    </row>
    <row r="623" spans="1:14" x14ac:dyDescent="0.2">
      <c r="A623" s="18"/>
      <c r="B623" s="19" t="s">
        <v>587</v>
      </c>
      <c r="C623" s="20">
        <v>4</v>
      </c>
      <c r="D623" s="20">
        <v>1</v>
      </c>
      <c r="E623" s="20">
        <v>1</v>
      </c>
      <c r="F623" s="20">
        <v>0</v>
      </c>
      <c r="G623" s="21">
        <f t="shared" si="123"/>
        <v>5.7142857142857141E-2</v>
      </c>
      <c r="H623" s="21">
        <f t="shared" si="124"/>
        <v>1.0638297872340425E-2</v>
      </c>
      <c r="I623" s="21">
        <f t="shared" si="125"/>
        <v>3.7037037037037035E-2</v>
      </c>
      <c r="J623" s="21" t="str">
        <f t="shared" si="126"/>
        <v/>
      </c>
      <c r="K623" s="21">
        <f t="shared" si="129"/>
        <v>-0.75</v>
      </c>
      <c r="L623" s="21">
        <f t="shared" si="130"/>
        <v>-1</v>
      </c>
      <c r="M623" s="21">
        <f t="shared" si="127"/>
        <v>-4.2857142857142858E-2</v>
      </c>
      <c r="N623" s="21">
        <f t="shared" si="128"/>
        <v>-1.0638297872340425E-2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5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>
        <f t="shared" si="126"/>
        <v>4.1322314049586778E-2</v>
      </c>
      <c r="K625" s="21" t="str">
        <f t="shared" si="129"/>
        <v xml:space="preserve"> </v>
      </c>
      <c r="L625" s="21">
        <f t="shared" si="130"/>
        <v>1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30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>
        <f t="shared" si="126"/>
        <v>0.24793388429752067</v>
      </c>
      <c r="K627" s="21" t="str">
        <f t="shared" si="129"/>
        <v xml:space="preserve"> </v>
      </c>
      <c r="L627" s="21">
        <f t="shared" si="130"/>
        <v>1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6</v>
      </c>
      <c r="D630" s="20">
        <v>76</v>
      </c>
      <c r="E630" s="20">
        <v>12</v>
      </c>
      <c r="F630" s="20">
        <v>71</v>
      </c>
      <c r="G630" s="21">
        <f t="shared" si="123"/>
        <v>8.5714285714285715E-2</v>
      </c>
      <c r="H630" s="21">
        <f t="shared" si="124"/>
        <v>0.80851063829787229</v>
      </c>
      <c r="I630" s="21">
        <f t="shared" si="125"/>
        <v>0.44444444444444442</v>
      </c>
      <c r="J630" s="21">
        <f t="shared" si="126"/>
        <v>0.58677685950413228</v>
      </c>
      <c r="K630" s="21">
        <f t="shared" si="129"/>
        <v>1</v>
      </c>
      <c r="L630" s="21">
        <f t="shared" si="130"/>
        <v>-6.5789473684210523E-2</v>
      </c>
      <c r="M630" s="21">
        <f t="shared" si="127"/>
        <v>8.5714285714285715E-2</v>
      </c>
      <c r="N630" s="21">
        <f t="shared" si="128"/>
        <v>-5.3191489361702121E-2</v>
      </c>
    </row>
    <row r="631" spans="1:14" x14ac:dyDescent="0.2">
      <c r="A631" s="18"/>
      <c r="B631" s="19" t="s">
        <v>595</v>
      </c>
      <c r="C631" s="20">
        <v>0</v>
      </c>
      <c r="D631" s="20">
        <v>2</v>
      </c>
      <c r="E631" s="20">
        <v>0</v>
      </c>
      <c r="F631" s="20">
        <v>1</v>
      </c>
      <c r="G631" s="21" t="str">
        <f t="shared" si="123"/>
        <v/>
      </c>
      <c r="H631" s="21">
        <f t="shared" si="124"/>
        <v>2.1276595744680851E-2</v>
      </c>
      <c r="I631" s="21" t="str">
        <f t="shared" si="125"/>
        <v/>
      </c>
      <c r="J631" s="21">
        <f t="shared" si="126"/>
        <v>8.2644628099173556E-3</v>
      </c>
      <c r="K631" s="21" t="str">
        <f t="shared" si="129"/>
        <v xml:space="preserve"> </v>
      </c>
      <c r="L631" s="21">
        <f t="shared" si="130"/>
        <v>-0.5</v>
      </c>
      <c r="M631" s="21" t="str">
        <f t="shared" si="127"/>
        <v/>
      </c>
      <c r="N631" s="21">
        <f t="shared" si="128"/>
        <v>-1.0638297872340425E-2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1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>
        <f t="shared" si="126"/>
        <v>8.2644628099173556E-3</v>
      </c>
      <c r="K632" s="21" t="str">
        <f t="shared" si="129"/>
        <v xml:space="preserve"> </v>
      </c>
      <c r="L632" s="21">
        <f t="shared" si="130"/>
        <v>1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3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>
        <f t="shared" si="126"/>
        <v>2.4793388429752067E-2</v>
      </c>
      <c r="K636" s="21" t="str">
        <f t="shared" si="129"/>
        <v xml:space="preserve"> </v>
      </c>
      <c r="L636" s="21">
        <f t="shared" si="130"/>
        <v>1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647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648</v>
      </c>
      <c r="C9" s="11">
        <f>+C22+C81+C188+C371+C612</f>
        <v>290</v>
      </c>
      <c r="D9" s="11">
        <f>+D22+D81+D188+D371+D612</f>
        <v>285</v>
      </c>
      <c r="E9" s="11">
        <f>+E22+E81+E188+E371+E612</f>
        <v>479</v>
      </c>
      <c r="F9" s="10">
        <f>+F22+F81+F188+F371+F612</f>
        <v>841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0.65172413793103445</v>
      </c>
      <c r="L9" s="13">
        <f t="shared" si="0"/>
        <v>1.9508771929824562</v>
      </c>
      <c r="M9" s="14">
        <f t="shared" ref="M9:N14" si="1">+IF(OR(AND(G9=""),(K9="")),"",G9*K9)</f>
        <v>0.65172413793103445</v>
      </c>
      <c r="N9" s="14">
        <f t="shared" si="1"/>
        <v>1.9508771929824562</v>
      </c>
    </row>
    <row r="10" spans="1:14" ht="27" customHeight="1" x14ac:dyDescent="0.2">
      <c r="A10" s="18"/>
      <c r="B10" s="57" t="s">
        <v>10</v>
      </c>
      <c r="C10" s="54">
        <f>+C22</f>
        <v>3</v>
      </c>
      <c r="D10" s="47">
        <f>+D22</f>
        <v>1</v>
      </c>
      <c r="E10" s="47">
        <f>+E22</f>
        <v>6</v>
      </c>
      <c r="F10" s="47">
        <f>+F22</f>
        <v>4</v>
      </c>
      <c r="G10" s="48">
        <f t="shared" ref="G10:J14" si="2">+C10/C$9</f>
        <v>1.0344827586206896E-2</v>
      </c>
      <c r="H10" s="48">
        <f t="shared" si="2"/>
        <v>3.5087719298245615E-3</v>
      </c>
      <c r="I10" s="48">
        <f t="shared" si="2"/>
        <v>1.2526096033402923E-2</v>
      </c>
      <c r="J10" s="48">
        <f t="shared" si="2"/>
        <v>4.7562425683709865E-3</v>
      </c>
      <c r="K10" s="48">
        <f t="shared" si="0"/>
        <v>1</v>
      </c>
      <c r="L10" s="48">
        <f t="shared" si="0"/>
        <v>3</v>
      </c>
      <c r="M10" s="48">
        <f t="shared" si="1"/>
        <v>1.0344827586206896E-2</v>
      </c>
      <c r="N10" s="49">
        <f t="shared" si="1"/>
        <v>1.0526315789473684E-2</v>
      </c>
    </row>
    <row r="11" spans="1:14" ht="25.5" x14ac:dyDescent="0.2">
      <c r="A11" s="18"/>
      <c r="B11" s="58" t="s">
        <v>11</v>
      </c>
      <c r="C11" s="55">
        <f>+C81</f>
        <v>67</v>
      </c>
      <c r="D11" s="20">
        <f>+D81</f>
        <v>85</v>
      </c>
      <c r="E11" s="20">
        <f>+E81</f>
        <v>136</v>
      </c>
      <c r="F11" s="20">
        <f>+F81</f>
        <v>143</v>
      </c>
      <c r="G11" s="21">
        <f t="shared" si="2"/>
        <v>0.23103448275862068</v>
      </c>
      <c r="H11" s="21">
        <f t="shared" si="2"/>
        <v>0.2982456140350877</v>
      </c>
      <c r="I11" s="21">
        <f t="shared" si="2"/>
        <v>0.28392484342379959</v>
      </c>
      <c r="J11" s="21">
        <f t="shared" si="2"/>
        <v>0.1700356718192628</v>
      </c>
      <c r="K11" s="21">
        <f t="shared" si="0"/>
        <v>1.0298507462686568</v>
      </c>
      <c r="L11" s="21">
        <f t="shared" si="0"/>
        <v>0.68235294117647061</v>
      </c>
      <c r="M11" s="21">
        <f t="shared" si="1"/>
        <v>0.23793103448275862</v>
      </c>
      <c r="N11" s="50">
        <f t="shared" si="1"/>
        <v>0.20350877192982456</v>
      </c>
    </row>
    <row r="12" spans="1:14" ht="25.5" x14ac:dyDescent="0.2">
      <c r="A12" s="18"/>
      <c r="B12" s="58" t="s">
        <v>12</v>
      </c>
      <c r="C12" s="55">
        <f>+C188</f>
        <v>61</v>
      </c>
      <c r="D12" s="20">
        <f>+D188</f>
        <v>36</v>
      </c>
      <c r="E12" s="20">
        <f>+E188</f>
        <v>81</v>
      </c>
      <c r="F12" s="20">
        <f>+F188</f>
        <v>74</v>
      </c>
      <c r="G12" s="21">
        <f t="shared" si="2"/>
        <v>0.2103448275862069</v>
      </c>
      <c r="H12" s="21">
        <f t="shared" si="2"/>
        <v>0.12631578947368421</v>
      </c>
      <c r="I12" s="21">
        <f t="shared" si="2"/>
        <v>0.16910229645093947</v>
      </c>
      <c r="J12" s="21">
        <f t="shared" si="2"/>
        <v>8.7990487514863255E-2</v>
      </c>
      <c r="K12" s="21">
        <f t="shared" si="0"/>
        <v>0.32786885245901637</v>
      </c>
      <c r="L12" s="21">
        <f t="shared" si="0"/>
        <v>1.0555555555555556</v>
      </c>
      <c r="M12" s="21">
        <f t="shared" si="1"/>
        <v>6.8965517241379309E-2</v>
      </c>
      <c r="N12" s="50">
        <f t="shared" si="1"/>
        <v>0.13333333333333333</v>
      </c>
    </row>
    <row r="13" spans="1:14" ht="25.5" x14ac:dyDescent="0.2">
      <c r="A13" s="18"/>
      <c r="B13" s="58" t="s">
        <v>13</v>
      </c>
      <c r="C13" s="55">
        <f>+C371</f>
        <v>143</v>
      </c>
      <c r="D13" s="20">
        <f>+D371</f>
        <v>124</v>
      </c>
      <c r="E13" s="20">
        <f>+E371</f>
        <v>227</v>
      </c>
      <c r="F13" s="20">
        <f>+F371</f>
        <v>529</v>
      </c>
      <c r="G13" s="21">
        <f t="shared" si="2"/>
        <v>0.49310344827586206</v>
      </c>
      <c r="H13" s="21">
        <f t="shared" si="2"/>
        <v>0.43508771929824563</v>
      </c>
      <c r="I13" s="21">
        <f t="shared" si="2"/>
        <v>0.47390396659707723</v>
      </c>
      <c r="J13" s="21">
        <f t="shared" si="2"/>
        <v>0.62901307966706299</v>
      </c>
      <c r="K13" s="21">
        <f t="shared" si="0"/>
        <v>0.58741258741258739</v>
      </c>
      <c r="L13" s="21">
        <f t="shared" si="0"/>
        <v>3.2661290322580645</v>
      </c>
      <c r="M13" s="21">
        <f t="shared" si="1"/>
        <v>0.28965517241379307</v>
      </c>
      <c r="N13" s="50">
        <f t="shared" si="1"/>
        <v>1.4210526315789473</v>
      </c>
    </row>
    <row r="14" spans="1:14" ht="26.25" thickBot="1" x14ac:dyDescent="0.25">
      <c r="A14" s="18"/>
      <c r="B14" s="59" t="s">
        <v>14</v>
      </c>
      <c r="C14" s="56">
        <f>+C612</f>
        <v>16</v>
      </c>
      <c r="D14" s="51">
        <f>+D612</f>
        <v>39</v>
      </c>
      <c r="E14" s="51">
        <f>+E612</f>
        <v>29</v>
      </c>
      <c r="F14" s="51">
        <f>+F612</f>
        <v>91</v>
      </c>
      <c r="G14" s="52">
        <f t="shared" si="2"/>
        <v>5.5172413793103448E-2</v>
      </c>
      <c r="H14" s="52">
        <f t="shared" si="2"/>
        <v>0.1368421052631579</v>
      </c>
      <c r="I14" s="52">
        <f t="shared" si="2"/>
        <v>6.0542797494780795E-2</v>
      </c>
      <c r="J14" s="52">
        <f t="shared" si="2"/>
        <v>0.10820451843043995</v>
      </c>
      <c r="K14" s="52">
        <f t="shared" si="0"/>
        <v>0.8125</v>
      </c>
      <c r="L14" s="52">
        <f t="shared" si="0"/>
        <v>1.3333333333333333</v>
      </c>
      <c r="M14" s="52">
        <f t="shared" si="1"/>
        <v>4.4827586206896551E-2</v>
      </c>
      <c r="N14" s="53">
        <f t="shared" si="1"/>
        <v>0.18245614035087721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1</v>
      </c>
      <c r="E22" s="11">
        <f>SUM(E23:E73)</f>
        <v>6</v>
      </c>
      <c r="F22" s="10">
        <f>SUM(F23:F73)</f>
        <v>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3</v>
      </c>
      <c r="M22" s="14">
        <f t="shared" ref="M22:M53" si="7">+IF(OR(AND(G22=""),(K22="")),"",G22*K22)</f>
        <v>1</v>
      </c>
      <c r="N22" s="14">
        <f t="shared" ref="N22:N53" si="8">+IF(OR(AND(H22=""),(L22="")),"",H22*L22)</f>
        <v>3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1</v>
      </c>
      <c r="F27" s="20">
        <v>0</v>
      </c>
      <c r="G27" s="21" t="str">
        <f t="shared" si="3"/>
        <v/>
      </c>
      <c r="H27" s="21" t="str">
        <f t="shared" si="4"/>
        <v/>
      </c>
      <c r="I27" s="21">
        <f t="shared" si="5"/>
        <v>0.16666666666666666</v>
      </c>
      <c r="J27" s="21" t="str">
        <f t="shared" si="6"/>
        <v/>
      </c>
      <c r="K27" s="21">
        <f t="shared" si="9"/>
        <v>1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1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>
        <f t="shared" si="6"/>
        <v>0.25</v>
      </c>
      <c r="K30" s="21" t="str">
        <f t="shared" si="9"/>
        <v xml:space="preserve"> </v>
      </c>
      <c r="L30" s="21">
        <f t="shared" si="10"/>
        <v>1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2</v>
      </c>
      <c r="D32" s="20">
        <v>0</v>
      </c>
      <c r="E32" s="20">
        <v>2</v>
      </c>
      <c r="F32" s="20">
        <v>0</v>
      </c>
      <c r="G32" s="21">
        <f t="shared" si="3"/>
        <v>0.66666666666666663</v>
      </c>
      <c r="H32" s="21" t="str">
        <f t="shared" si="4"/>
        <v/>
      </c>
      <c r="I32" s="21">
        <f t="shared" si="5"/>
        <v>0.33333333333333331</v>
      </c>
      <c r="J32" s="21" t="str">
        <f t="shared" si="6"/>
        <v/>
      </c>
      <c r="K32" s="21">
        <f t="shared" si="9"/>
        <v>0</v>
      </c>
      <c r="L32" s="21" t="str">
        <f t="shared" si="10"/>
        <v xml:space="preserve"> </v>
      </c>
      <c r="M32" s="21">
        <f t="shared" si="7"/>
        <v>0</v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1</v>
      </c>
      <c r="D33" s="20">
        <v>0</v>
      </c>
      <c r="E33" s="20">
        <v>1</v>
      </c>
      <c r="F33" s="20">
        <v>0</v>
      </c>
      <c r="G33" s="21">
        <f t="shared" si="3"/>
        <v>0.33333333333333331</v>
      </c>
      <c r="H33" s="21" t="str">
        <f t="shared" si="4"/>
        <v/>
      </c>
      <c r="I33" s="21">
        <f t="shared" si="5"/>
        <v>0.16666666666666666</v>
      </c>
      <c r="J33" s="21" t="str">
        <f t="shared" si="6"/>
        <v/>
      </c>
      <c r="K33" s="21">
        <f t="shared" si="9"/>
        <v>0</v>
      </c>
      <c r="L33" s="21" t="str">
        <f t="shared" si="10"/>
        <v xml:space="preserve"> </v>
      </c>
      <c r="M33" s="21">
        <f t="shared" si="7"/>
        <v>0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1</v>
      </c>
      <c r="F47" s="20">
        <v>1</v>
      </c>
      <c r="G47" s="21" t="str">
        <f t="shared" si="3"/>
        <v/>
      </c>
      <c r="H47" s="21" t="str">
        <f t="shared" si="4"/>
        <v/>
      </c>
      <c r="I47" s="21">
        <f t="shared" si="5"/>
        <v>0.16666666666666666</v>
      </c>
      <c r="J47" s="21">
        <f t="shared" si="6"/>
        <v>0.25</v>
      </c>
      <c r="K47" s="21">
        <f t="shared" si="9"/>
        <v>1</v>
      </c>
      <c r="L47" s="21">
        <f t="shared" si="10"/>
        <v>1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1</v>
      </c>
      <c r="F48" s="20">
        <v>0</v>
      </c>
      <c r="G48" s="21" t="str">
        <f t="shared" si="3"/>
        <v/>
      </c>
      <c r="H48" s="21" t="str">
        <f t="shared" si="4"/>
        <v/>
      </c>
      <c r="I48" s="21">
        <f t="shared" si="5"/>
        <v>0.16666666666666666</v>
      </c>
      <c r="J48" s="21" t="str">
        <f t="shared" si="6"/>
        <v/>
      </c>
      <c r="K48" s="21">
        <f t="shared" si="9"/>
        <v>1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1</v>
      </c>
      <c r="E53" s="20">
        <v>0</v>
      </c>
      <c r="F53" s="20">
        <v>1</v>
      </c>
      <c r="G53" s="21" t="str">
        <f t="shared" si="3"/>
        <v/>
      </c>
      <c r="H53" s="21">
        <f t="shared" si="4"/>
        <v>1</v>
      </c>
      <c r="I53" s="21" t="str">
        <f t="shared" si="5"/>
        <v/>
      </c>
      <c r="J53" s="21">
        <f t="shared" si="6"/>
        <v>0.25</v>
      </c>
      <c r="K53" s="21" t="str">
        <f t="shared" si="9"/>
        <v xml:space="preserve"> </v>
      </c>
      <c r="L53" s="21">
        <f t="shared" si="10"/>
        <v>0</v>
      </c>
      <c r="M53" s="21" t="str">
        <f t="shared" si="7"/>
        <v/>
      </c>
      <c r="N53" s="50">
        <f t="shared" si="8"/>
        <v>0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1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>
        <f t="shared" si="14"/>
        <v>0.25</v>
      </c>
      <c r="K65" s="21" t="str">
        <f t="shared" si="17"/>
        <v xml:space="preserve"> </v>
      </c>
      <c r="L65" s="21">
        <f t="shared" si="18"/>
        <v>1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67</v>
      </c>
      <c r="D81" s="11">
        <f>SUM(D82:D180)</f>
        <v>85</v>
      </c>
      <c r="E81" s="11">
        <f>SUM(E82:E180)</f>
        <v>136</v>
      </c>
      <c r="F81" s="10">
        <f>SUM(F82:F180)</f>
        <v>143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1.0298507462686568</v>
      </c>
      <c r="L81" s="13">
        <f>+IF(AND(D81=0,F81=0),"",IF(D81=0,1,IF(F81=0,-1,(F81-D81)/D81)))</f>
        <v>0.68235294117647061</v>
      </c>
      <c r="M81" s="14">
        <f t="shared" ref="M81:M112" si="23">+IF(OR(AND(G81=""),(K81="")),"",G81*K81)</f>
        <v>1.0298507462686568</v>
      </c>
      <c r="N81" s="14">
        <f t="shared" ref="N81:N112" si="24">+IF(OR(AND(H81=""),(L81="")),"",H81*L81)</f>
        <v>0.68235294117647061</v>
      </c>
    </row>
    <row r="82" spans="1:14" x14ac:dyDescent="0.2">
      <c r="A82" s="18"/>
      <c r="B82" s="19" t="s">
        <v>69</v>
      </c>
      <c r="C82" s="20">
        <v>5</v>
      </c>
      <c r="D82" s="20">
        <v>3</v>
      </c>
      <c r="E82" s="20">
        <v>3</v>
      </c>
      <c r="F82" s="20">
        <v>2</v>
      </c>
      <c r="G82" s="21">
        <f t="shared" si="19"/>
        <v>7.4626865671641784E-2</v>
      </c>
      <c r="H82" s="21">
        <f t="shared" si="20"/>
        <v>3.5294117647058823E-2</v>
      </c>
      <c r="I82" s="21">
        <f t="shared" si="21"/>
        <v>2.2058823529411766E-2</v>
      </c>
      <c r="J82" s="21">
        <f t="shared" si="22"/>
        <v>1.3986013986013986E-2</v>
      </c>
      <c r="K82" s="21">
        <f t="shared" ref="K82:K113" si="25">+IF(AND(C82=0,E82=0)," ",IF(C82=0,1,IF(E82=0,-1,(E82-C82)/C82)))</f>
        <v>-0.4</v>
      </c>
      <c r="L82" s="21">
        <f t="shared" ref="L82:L113" si="26">+IF(AND(D82=0,F82=0)," ",IF(D82=0,1,IF(F82=0,-1,(F82-D82)/D82)))</f>
        <v>-0.33333333333333331</v>
      </c>
      <c r="M82" s="21">
        <f t="shared" si="23"/>
        <v>-2.9850746268656716E-2</v>
      </c>
      <c r="N82" s="21">
        <f t="shared" si="24"/>
        <v>-1.1764705882352941E-2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1</v>
      </c>
      <c r="F84" s="20">
        <v>0</v>
      </c>
      <c r="G84" s="21" t="str">
        <f t="shared" si="19"/>
        <v/>
      </c>
      <c r="H84" s="21" t="str">
        <f t="shared" si="20"/>
        <v/>
      </c>
      <c r="I84" s="21">
        <f t="shared" si="21"/>
        <v>7.3529411764705881E-3</v>
      </c>
      <c r="J84" s="21" t="str">
        <f t="shared" si="22"/>
        <v/>
      </c>
      <c r="K84" s="21">
        <f t="shared" si="25"/>
        <v>1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0</v>
      </c>
      <c r="F85" s="20">
        <v>1</v>
      </c>
      <c r="G85" s="21">
        <f t="shared" si="19"/>
        <v>2.9850746268656716E-2</v>
      </c>
      <c r="H85" s="21" t="str">
        <f t="shared" si="20"/>
        <v/>
      </c>
      <c r="I85" s="21" t="str">
        <f t="shared" si="21"/>
        <v/>
      </c>
      <c r="J85" s="21">
        <f t="shared" si="22"/>
        <v>6.993006993006993E-3</v>
      </c>
      <c r="K85" s="21">
        <f t="shared" si="25"/>
        <v>-1</v>
      </c>
      <c r="L85" s="21">
        <f t="shared" si="26"/>
        <v>1</v>
      </c>
      <c r="M85" s="21">
        <f t="shared" si="23"/>
        <v>-2.9850746268656716E-2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10</v>
      </c>
      <c r="D86" s="20">
        <v>12</v>
      </c>
      <c r="E86" s="20">
        <v>21</v>
      </c>
      <c r="F86" s="20">
        <v>27</v>
      </c>
      <c r="G86" s="21">
        <f t="shared" si="19"/>
        <v>0.14925373134328357</v>
      </c>
      <c r="H86" s="21">
        <f t="shared" si="20"/>
        <v>0.14117647058823529</v>
      </c>
      <c r="I86" s="21">
        <f t="shared" si="21"/>
        <v>0.15441176470588236</v>
      </c>
      <c r="J86" s="21">
        <f t="shared" si="22"/>
        <v>0.1888111888111888</v>
      </c>
      <c r="K86" s="21">
        <f t="shared" si="25"/>
        <v>1.1000000000000001</v>
      </c>
      <c r="L86" s="21">
        <f t="shared" si="26"/>
        <v>1.25</v>
      </c>
      <c r="M86" s="21">
        <f t="shared" si="23"/>
        <v>0.16417910447761194</v>
      </c>
      <c r="N86" s="21">
        <f t="shared" si="24"/>
        <v>0.1764705882352941</v>
      </c>
    </row>
    <row r="87" spans="1:14" x14ac:dyDescent="0.2">
      <c r="A87" s="18"/>
      <c r="B87" s="19" t="s">
        <v>74</v>
      </c>
      <c r="C87" s="20">
        <v>0</v>
      </c>
      <c r="D87" s="20">
        <v>4</v>
      </c>
      <c r="E87" s="20">
        <v>1</v>
      </c>
      <c r="F87" s="20">
        <v>7</v>
      </c>
      <c r="G87" s="21" t="str">
        <f t="shared" si="19"/>
        <v/>
      </c>
      <c r="H87" s="21">
        <f t="shared" si="20"/>
        <v>4.7058823529411764E-2</v>
      </c>
      <c r="I87" s="21">
        <f t="shared" si="21"/>
        <v>7.3529411764705881E-3</v>
      </c>
      <c r="J87" s="21">
        <f t="shared" si="22"/>
        <v>4.8951048951048952E-2</v>
      </c>
      <c r="K87" s="21">
        <f t="shared" si="25"/>
        <v>1</v>
      </c>
      <c r="L87" s="21">
        <f t="shared" si="26"/>
        <v>0.75</v>
      </c>
      <c r="M87" s="21" t="str">
        <f t="shared" si="23"/>
        <v/>
      </c>
      <c r="N87" s="21">
        <f t="shared" si="24"/>
        <v>3.5294117647058823E-2</v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1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>
        <f t="shared" si="22"/>
        <v>6.993006993006993E-3</v>
      </c>
      <c r="K92" s="21" t="str">
        <f t="shared" si="25"/>
        <v xml:space="preserve"> </v>
      </c>
      <c r="L92" s="21">
        <f t="shared" si="26"/>
        <v>1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0</v>
      </c>
      <c r="F99" s="20">
        <v>0</v>
      </c>
      <c r="G99" s="21" t="str">
        <f t="shared" si="19"/>
        <v/>
      </c>
      <c r="H99" s="21">
        <f t="shared" si="20"/>
        <v>1.1764705882352941E-2</v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>
        <f t="shared" si="26"/>
        <v>-1</v>
      </c>
      <c r="M99" s="21" t="str">
        <f t="shared" si="23"/>
        <v/>
      </c>
      <c r="N99" s="21">
        <f t="shared" si="24"/>
        <v>-1.1764705882352941E-2</v>
      </c>
    </row>
    <row r="100" spans="1:14" x14ac:dyDescent="0.2">
      <c r="A100" s="18"/>
      <c r="B100" s="19" t="s">
        <v>88</v>
      </c>
      <c r="C100" s="20">
        <v>0</v>
      </c>
      <c r="D100" s="20">
        <v>1</v>
      </c>
      <c r="E100" s="20">
        <v>0</v>
      </c>
      <c r="F100" s="20">
        <v>1</v>
      </c>
      <c r="G100" s="21" t="str">
        <f t="shared" si="19"/>
        <v/>
      </c>
      <c r="H100" s="21">
        <f t="shared" si="20"/>
        <v>1.1764705882352941E-2</v>
      </c>
      <c r="I100" s="21" t="str">
        <f t="shared" si="21"/>
        <v/>
      </c>
      <c r="J100" s="21">
        <f t="shared" si="22"/>
        <v>6.993006993006993E-3</v>
      </c>
      <c r="K100" s="21" t="str">
        <f t="shared" si="25"/>
        <v xml:space="preserve"> </v>
      </c>
      <c r="L100" s="21">
        <f t="shared" si="26"/>
        <v>0</v>
      </c>
      <c r="M100" s="21" t="str">
        <f t="shared" si="23"/>
        <v/>
      </c>
      <c r="N100" s="21">
        <f t="shared" si="24"/>
        <v>0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1</v>
      </c>
      <c r="E103" s="20">
        <v>0</v>
      </c>
      <c r="F103" s="20">
        <v>5</v>
      </c>
      <c r="G103" s="21" t="str">
        <f t="shared" si="19"/>
        <v/>
      </c>
      <c r="H103" s="21">
        <f t="shared" si="20"/>
        <v>1.1764705882352941E-2</v>
      </c>
      <c r="I103" s="21" t="str">
        <f t="shared" si="21"/>
        <v/>
      </c>
      <c r="J103" s="21">
        <f t="shared" si="22"/>
        <v>3.4965034965034968E-2</v>
      </c>
      <c r="K103" s="21" t="str">
        <f t="shared" si="25"/>
        <v xml:space="preserve"> </v>
      </c>
      <c r="L103" s="21">
        <f t="shared" si="26"/>
        <v>4</v>
      </c>
      <c r="M103" s="21" t="str">
        <f t="shared" si="23"/>
        <v/>
      </c>
      <c r="N103" s="21">
        <f t="shared" si="24"/>
        <v>4.7058823529411764E-2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1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>
        <f t="shared" si="22"/>
        <v>6.993006993006993E-3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0</v>
      </c>
      <c r="E111" s="20">
        <v>1</v>
      </c>
      <c r="F111" s="20">
        <v>3</v>
      </c>
      <c r="G111" s="21">
        <f t="shared" si="19"/>
        <v>1.4925373134328358E-2</v>
      </c>
      <c r="H111" s="21" t="str">
        <f t="shared" si="20"/>
        <v/>
      </c>
      <c r="I111" s="21">
        <f t="shared" si="21"/>
        <v>7.3529411764705881E-3</v>
      </c>
      <c r="J111" s="21">
        <f t="shared" si="22"/>
        <v>2.097902097902098E-2</v>
      </c>
      <c r="K111" s="21">
        <f t="shared" si="25"/>
        <v>0</v>
      </c>
      <c r="L111" s="21">
        <f t="shared" si="26"/>
        <v>1</v>
      </c>
      <c r="M111" s="21">
        <f t="shared" si="23"/>
        <v>0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4</v>
      </c>
      <c r="E115" s="20">
        <v>1</v>
      </c>
      <c r="F115" s="20">
        <v>1</v>
      </c>
      <c r="G115" s="21" t="str">
        <f t="shared" si="27"/>
        <v/>
      </c>
      <c r="H115" s="21">
        <f t="shared" si="28"/>
        <v>4.7058823529411764E-2</v>
      </c>
      <c r="I115" s="21">
        <f t="shared" si="29"/>
        <v>7.3529411764705881E-3</v>
      </c>
      <c r="J115" s="21">
        <f t="shared" si="30"/>
        <v>6.993006993006993E-3</v>
      </c>
      <c r="K115" s="21">
        <f t="shared" si="33"/>
        <v>1</v>
      </c>
      <c r="L115" s="21">
        <f t="shared" si="34"/>
        <v>-0.75</v>
      </c>
      <c r="M115" s="21" t="str">
        <f t="shared" si="31"/>
        <v/>
      </c>
      <c r="N115" s="21">
        <f t="shared" si="32"/>
        <v>-3.5294117647058823E-2</v>
      </c>
    </row>
    <row r="116" spans="1:14" x14ac:dyDescent="0.2">
      <c r="A116" s="18"/>
      <c r="B116" s="19" t="s">
        <v>104</v>
      </c>
      <c r="C116" s="20">
        <v>1</v>
      </c>
      <c r="D116" s="20">
        <v>0</v>
      </c>
      <c r="E116" s="20">
        <v>2</v>
      </c>
      <c r="F116" s="20">
        <v>1</v>
      </c>
      <c r="G116" s="21">
        <f t="shared" si="27"/>
        <v>1.4925373134328358E-2</v>
      </c>
      <c r="H116" s="21" t="str">
        <f t="shared" si="28"/>
        <v/>
      </c>
      <c r="I116" s="21">
        <f t="shared" si="29"/>
        <v>1.4705882352941176E-2</v>
      </c>
      <c r="J116" s="21">
        <f t="shared" si="30"/>
        <v>6.993006993006993E-3</v>
      </c>
      <c r="K116" s="21">
        <f t="shared" si="33"/>
        <v>1</v>
      </c>
      <c r="L116" s="21">
        <f t="shared" si="34"/>
        <v>1</v>
      </c>
      <c r="M116" s="21">
        <f t="shared" si="31"/>
        <v>1.4925373134328358E-2</v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0</v>
      </c>
      <c r="F118" s="20">
        <v>0</v>
      </c>
      <c r="G118" s="21" t="str">
        <f t="shared" si="27"/>
        <v/>
      </c>
      <c r="H118" s="21">
        <f t="shared" si="28"/>
        <v>1.1764705882352941E-2</v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>
        <f t="shared" si="34"/>
        <v>-1</v>
      </c>
      <c r="M118" s="21" t="str">
        <f t="shared" si="31"/>
        <v/>
      </c>
      <c r="N118" s="21">
        <f t="shared" si="32"/>
        <v>-1.1764705882352941E-2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1</v>
      </c>
      <c r="D127" s="20">
        <v>0</v>
      </c>
      <c r="E127" s="20">
        <v>2</v>
      </c>
      <c r="F127" s="20">
        <v>2</v>
      </c>
      <c r="G127" s="21">
        <f t="shared" si="27"/>
        <v>1.4925373134328358E-2</v>
      </c>
      <c r="H127" s="21" t="str">
        <f t="shared" si="28"/>
        <v/>
      </c>
      <c r="I127" s="21">
        <f t="shared" si="29"/>
        <v>1.4705882352941176E-2</v>
      </c>
      <c r="J127" s="21">
        <f t="shared" si="30"/>
        <v>1.3986013986013986E-2</v>
      </c>
      <c r="K127" s="21">
        <f t="shared" si="33"/>
        <v>1</v>
      </c>
      <c r="L127" s="21">
        <f t="shared" si="34"/>
        <v>1</v>
      </c>
      <c r="M127" s="21">
        <f t="shared" si="31"/>
        <v>1.4925373134328358E-2</v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1</v>
      </c>
      <c r="D128" s="20">
        <v>0</v>
      </c>
      <c r="E128" s="20">
        <v>0</v>
      </c>
      <c r="F128" s="20">
        <v>0</v>
      </c>
      <c r="G128" s="21">
        <f t="shared" si="27"/>
        <v>1.4925373134328358E-2</v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>
        <f t="shared" si="33"/>
        <v>-1</v>
      </c>
      <c r="L128" s="21" t="str">
        <f t="shared" si="34"/>
        <v xml:space="preserve"> </v>
      </c>
      <c r="M128" s="21">
        <f t="shared" si="31"/>
        <v>-1.4925373134328358E-2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0</v>
      </c>
      <c r="F129" s="20">
        <v>0</v>
      </c>
      <c r="G129" s="21">
        <f t="shared" si="27"/>
        <v>1.4925373134328358E-2</v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>
        <f t="shared" si="33"/>
        <v>-1</v>
      </c>
      <c r="L129" s="21" t="str">
        <f t="shared" si="34"/>
        <v xml:space="preserve"> </v>
      </c>
      <c r="M129" s="21">
        <f t="shared" si="31"/>
        <v>-1.4925373134328358E-2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7.3529411764705881E-3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3</v>
      </c>
      <c r="F135" s="20">
        <v>1</v>
      </c>
      <c r="G135" s="21" t="str">
        <f t="shared" si="27"/>
        <v/>
      </c>
      <c r="H135" s="21" t="str">
        <f t="shared" si="28"/>
        <v/>
      </c>
      <c r="I135" s="21">
        <f t="shared" si="29"/>
        <v>2.2058823529411766E-2</v>
      </c>
      <c r="J135" s="21">
        <f t="shared" si="30"/>
        <v>6.993006993006993E-3</v>
      </c>
      <c r="K135" s="21">
        <f t="shared" si="33"/>
        <v>1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1</v>
      </c>
      <c r="F137" s="20">
        <v>0</v>
      </c>
      <c r="G137" s="21" t="str">
        <f t="shared" si="27"/>
        <v/>
      </c>
      <c r="H137" s="21" t="str">
        <f t="shared" si="28"/>
        <v/>
      </c>
      <c r="I137" s="21">
        <f t="shared" si="29"/>
        <v>7.3529411764705881E-3</v>
      </c>
      <c r="J137" s="21" t="str">
        <f t="shared" si="30"/>
        <v/>
      </c>
      <c r="K137" s="21">
        <f t="shared" si="33"/>
        <v>1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3</v>
      </c>
      <c r="D139" s="20">
        <v>0</v>
      </c>
      <c r="E139" s="20">
        <v>3</v>
      </c>
      <c r="F139" s="20">
        <v>0</v>
      </c>
      <c r="G139" s="21">
        <f t="shared" si="27"/>
        <v>4.4776119402985072E-2</v>
      </c>
      <c r="H139" s="21" t="str">
        <f t="shared" si="28"/>
        <v/>
      </c>
      <c r="I139" s="21">
        <f t="shared" si="29"/>
        <v>2.2058823529411766E-2</v>
      </c>
      <c r="J139" s="21" t="str">
        <f t="shared" si="30"/>
        <v/>
      </c>
      <c r="K139" s="21">
        <f t="shared" si="33"/>
        <v>0</v>
      </c>
      <c r="L139" s="21" t="str">
        <f t="shared" si="34"/>
        <v xml:space="preserve"> </v>
      </c>
      <c r="M139" s="21">
        <f t="shared" si="31"/>
        <v>0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4</v>
      </c>
      <c r="D141" s="20">
        <v>1</v>
      </c>
      <c r="E141" s="20">
        <v>4</v>
      </c>
      <c r="F141" s="20">
        <v>1</v>
      </c>
      <c r="G141" s="21">
        <f t="shared" si="27"/>
        <v>5.9701492537313432E-2</v>
      </c>
      <c r="H141" s="21">
        <f t="shared" si="28"/>
        <v>1.1764705882352941E-2</v>
      </c>
      <c r="I141" s="21">
        <f t="shared" si="29"/>
        <v>2.9411764705882353E-2</v>
      </c>
      <c r="J141" s="21">
        <f t="shared" si="30"/>
        <v>6.993006993006993E-3</v>
      </c>
      <c r="K141" s="21">
        <f t="shared" si="33"/>
        <v>0</v>
      </c>
      <c r="L141" s="21">
        <f t="shared" si="34"/>
        <v>0</v>
      </c>
      <c r="M141" s="21">
        <f t="shared" si="31"/>
        <v>0</v>
      </c>
      <c r="N141" s="21">
        <f t="shared" si="32"/>
        <v>0</v>
      </c>
    </row>
    <row r="142" spans="1:14" x14ac:dyDescent="0.2">
      <c r="A142" s="18"/>
      <c r="B142" s="19" t="s">
        <v>130</v>
      </c>
      <c r="C142" s="20">
        <v>1</v>
      </c>
      <c r="D142" s="20">
        <v>2</v>
      </c>
      <c r="E142" s="20">
        <v>4</v>
      </c>
      <c r="F142" s="20">
        <v>3</v>
      </c>
      <c r="G142" s="21">
        <f t="shared" si="27"/>
        <v>1.4925373134328358E-2</v>
      </c>
      <c r="H142" s="21">
        <f t="shared" si="28"/>
        <v>2.3529411764705882E-2</v>
      </c>
      <c r="I142" s="21">
        <f t="shared" si="29"/>
        <v>2.9411764705882353E-2</v>
      </c>
      <c r="J142" s="21">
        <f t="shared" si="30"/>
        <v>2.097902097902098E-2</v>
      </c>
      <c r="K142" s="21">
        <f t="shared" si="33"/>
        <v>3</v>
      </c>
      <c r="L142" s="21">
        <f t="shared" si="34"/>
        <v>0.5</v>
      </c>
      <c r="M142" s="21">
        <f t="shared" si="31"/>
        <v>4.4776119402985072E-2</v>
      </c>
      <c r="N142" s="21">
        <f t="shared" si="32"/>
        <v>1.1764705882352941E-2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35</v>
      </c>
      <c r="D144" s="20">
        <v>48</v>
      </c>
      <c r="E144" s="20">
        <v>72</v>
      </c>
      <c r="F144" s="20">
        <v>77</v>
      </c>
      <c r="G144" s="21">
        <f t="shared" si="27"/>
        <v>0.52238805970149249</v>
      </c>
      <c r="H144" s="21">
        <f t="shared" si="28"/>
        <v>0.56470588235294117</v>
      </c>
      <c r="I144" s="21">
        <f t="shared" si="29"/>
        <v>0.52941176470588236</v>
      </c>
      <c r="J144" s="21">
        <f t="shared" si="30"/>
        <v>0.53846153846153844</v>
      </c>
      <c r="K144" s="21">
        <f t="shared" si="33"/>
        <v>1.0571428571428572</v>
      </c>
      <c r="L144" s="21">
        <f t="shared" si="34"/>
        <v>0.60416666666666663</v>
      </c>
      <c r="M144" s="21">
        <f t="shared" si="31"/>
        <v>0.55223880597014918</v>
      </c>
      <c r="N144" s="21">
        <f t="shared" si="32"/>
        <v>0.34117647058823525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1</v>
      </c>
      <c r="F145" s="20">
        <v>1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>
        <f t="shared" ref="I145:I180" si="37">+IF(E145=0,"",E145/E$81)</f>
        <v>7.3529411764705881E-3</v>
      </c>
      <c r="J145" s="21">
        <f t="shared" ref="J145:J180" si="38">+IF(F145=0,"",F145/F$81)</f>
        <v>6.993006993006993E-3</v>
      </c>
      <c r="K145" s="21">
        <f t="shared" si="33"/>
        <v>1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12</v>
      </c>
      <c r="F146" s="20">
        <v>1</v>
      </c>
      <c r="G146" s="21" t="str">
        <f t="shared" si="35"/>
        <v/>
      </c>
      <c r="H146" s="21" t="str">
        <f t="shared" si="36"/>
        <v/>
      </c>
      <c r="I146" s="21">
        <f t="shared" si="37"/>
        <v>8.8235294117647065E-2</v>
      </c>
      <c r="J146" s="21">
        <f t="shared" si="38"/>
        <v>6.993006993006993E-3</v>
      </c>
      <c r="K146" s="21">
        <f t="shared" ref="K146:K180" si="41">+IF(AND(C146=0,E146=0)," ",IF(C146=0,1,IF(E146=0,-1,(E146-C146)/C146)))</f>
        <v>1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</v>
      </c>
      <c r="D156" s="20">
        <v>4</v>
      </c>
      <c r="E156" s="20">
        <v>1</v>
      </c>
      <c r="F156" s="20">
        <v>2</v>
      </c>
      <c r="G156" s="21">
        <f t="shared" si="35"/>
        <v>1.4925373134328358E-2</v>
      </c>
      <c r="H156" s="21">
        <f t="shared" si="36"/>
        <v>4.7058823529411764E-2</v>
      </c>
      <c r="I156" s="21">
        <f t="shared" si="37"/>
        <v>7.3529411764705881E-3</v>
      </c>
      <c r="J156" s="21">
        <f t="shared" si="38"/>
        <v>1.3986013986013986E-2</v>
      </c>
      <c r="K156" s="21">
        <f t="shared" si="41"/>
        <v>0</v>
      </c>
      <c r="L156" s="21">
        <f t="shared" si="42"/>
        <v>-0.5</v>
      </c>
      <c r="M156" s="21">
        <f t="shared" si="39"/>
        <v>0</v>
      </c>
      <c r="N156" s="21">
        <f t="shared" si="40"/>
        <v>-2.3529411764705882E-2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1</v>
      </c>
      <c r="F158" s="20">
        <v>1</v>
      </c>
      <c r="G158" s="21" t="str">
        <f t="shared" si="35"/>
        <v/>
      </c>
      <c r="H158" s="21" t="str">
        <f t="shared" si="36"/>
        <v/>
      </c>
      <c r="I158" s="21">
        <f t="shared" si="37"/>
        <v>7.3529411764705881E-3</v>
      </c>
      <c r="J158" s="21">
        <f t="shared" si="38"/>
        <v>6.993006993006993E-3</v>
      </c>
      <c r="K158" s="21">
        <f t="shared" si="41"/>
        <v>1</v>
      </c>
      <c r="L158" s="21">
        <f t="shared" si="42"/>
        <v>1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1</v>
      </c>
      <c r="E159" s="20">
        <v>0</v>
      </c>
      <c r="F159" s="20">
        <v>0</v>
      </c>
      <c r="G159" s="21" t="str">
        <f t="shared" si="35"/>
        <v/>
      </c>
      <c r="H159" s="21">
        <f t="shared" si="36"/>
        <v>1.1764705882352941E-2</v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>
        <f t="shared" si="42"/>
        <v>-1</v>
      </c>
      <c r="M159" s="21" t="str">
        <f t="shared" si="39"/>
        <v/>
      </c>
      <c r="N159" s="21">
        <f t="shared" si="40"/>
        <v>-1.1764705882352941E-2</v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1</v>
      </c>
      <c r="D166" s="20">
        <v>1</v>
      </c>
      <c r="E166" s="20">
        <v>0</v>
      </c>
      <c r="F166" s="20">
        <v>2</v>
      </c>
      <c r="G166" s="21">
        <f t="shared" si="35"/>
        <v>1.4925373134328358E-2</v>
      </c>
      <c r="H166" s="21">
        <f t="shared" si="36"/>
        <v>1.1764705882352941E-2</v>
      </c>
      <c r="I166" s="21" t="str">
        <f t="shared" si="37"/>
        <v/>
      </c>
      <c r="J166" s="21">
        <f t="shared" si="38"/>
        <v>1.3986013986013986E-2</v>
      </c>
      <c r="K166" s="21">
        <f t="shared" si="41"/>
        <v>-1</v>
      </c>
      <c r="L166" s="21">
        <f t="shared" si="42"/>
        <v>1</v>
      </c>
      <c r="M166" s="21">
        <f t="shared" si="39"/>
        <v>-1.4925373134328358E-2</v>
      </c>
      <c r="N166" s="21">
        <f t="shared" si="40"/>
        <v>1.1764705882352941E-2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1</v>
      </c>
      <c r="F177" s="20">
        <v>2</v>
      </c>
      <c r="G177" s="21" t="str">
        <f t="shared" si="35"/>
        <v/>
      </c>
      <c r="H177" s="21">
        <f t="shared" si="36"/>
        <v>1.1764705882352941E-2</v>
      </c>
      <c r="I177" s="21">
        <f t="shared" si="37"/>
        <v>7.3529411764705881E-3</v>
      </c>
      <c r="J177" s="21">
        <f t="shared" si="38"/>
        <v>1.3986013986013986E-2</v>
      </c>
      <c r="K177" s="21">
        <f t="shared" si="41"/>
        <v>1</v>
      </c>
      <c r="L177" s="21">
        <f t="shared" si="42"/>
        <v>1</v>
      </c>
      <c r="M177" s="21" t="str">
        <f t="shared" si="39"/>
        <v/>
      </c>
      <c r="N177" s="21">
        <f t="shared" si="40"/>
        <v>1.1764705882352941E-2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61</v>
      </c>
      <c r="D188" s="11">
        <f>SUM(D189:D363)</f>
        <v>36</v>
      </c>
      <c r="E188" s="11">
        <f>SUM(E189:E363)</f>
        <v>81</v>
      </c>
      <c r="F188" s="10">
        <f>SUM(F189:F363)</f>
        <v>74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0.32786885245901637</v>
      </c>
      <c r="L188" s="13">
        <f>+IF(AND(D188=0,F188=0),"",IF(D188=0,1,IF(F188=0,-1,(F188-D188)/D188)))</f>
        <v>1.0555555555555556</v>
      </c>
      <c r="M188" s="14">
        <f t="shared" ref="M188:M219" si="47">+IF(OR(AND(G188=""),(K188="")),"",G188*K188)</f>
        <v>0.32786885245901637</v>
      </c>
      <c r="N188" s="14">
        <f t="shared" ref="N188:N219" si="48">+IF(OR(AND(H188=""),(L188="")),"",H188*L188)</f>
        <v>1.0555555555555556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1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>
        <f t="shared" si="46"/>
        <v>1.3513513513513514E-2</v>
      </c>
      <c r="K189" s="21" t="str">
        <f t="shared" ref="K189:K220" si="49">+IF(AND(C189=0,E189=0)," ",IF(C189=0,1,IF(E189=0,-1,(E189-C189)/C189)))</f>
        <v xml:space="preserve"> </v>
      </c>
      <c r="L189" s="21">
        <f t="shared" ref="L189:L220" si="50">+IF(AND(D189=0,F189=0)," ",IF(D189=0,1,IF(F189=0,-1,(F189-D189)/D189)))</f>
        <v>1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1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>
        <f t="shared" si="46"/>
        <v>1.3513513513513514E-2</v>
      </c>
      <c r="K190" s="21" t="str">
        <f t="shared" si="49"/>
        <v xml:space="preserve"> </v>
      </c>
      <c r="L190" s="21">
        <f t="shared" si="50"/>
        <v>1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1</v>
      </c>
      <c r="D191" s="20">
        <v>1</v>
      </c>
      <c r="E191" s="20">
        <v>1</v>
      </c>
      <c r="F191" s="20">
        <v>0</v>
      </c>
      <c r="G191" s="21">
        <f t="shared" si="43"/>
        <v>1.6393442622950821E-2</v>
      </c>
      <c r="H191" s="21">
        <f t="shared" si="44"/>
        <v>2.7777777777777776E-2</v>
      </c>
      <c r="I191" s="21">
        <f t="shared" si="45"/>
        <v>1.2345679012345678E-2</v>
      </c>
      <c r="J191" s="21" t="str">
        <f t="shared" si="46"/>
        <v/>
      </c>
      <c r="K191" s="21">
        <f t="shared" si="49"/>
        <v>0</v>
      </c>
      <c r="L191" s="21">
        <f t="shared" si="50"/>
        <v>-1</v>
      </c>
      <c r="M191" s="21">
        <f t="shared" si="47"/>
        <v>0</v>
      </c>
      <c r="N191" s="21">
        <f t="shared" si="48"/>
        <v>-2.7777777777777776E-2</v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1</v>
      </c>
      <c r="E193" s="20">
        <v>0</v>
      </c>
      <c r="F193" s="20">
        <v>2</v>
      </c>
      <c r="G193" s="21">
        <f t="shared" si="43"/>
        <v>1.6393442622950821E-2</v>
      </c>
      <c r="H193" s="21">
        <f t="shared" si="44"/>
        <v>2.7777777777777776E-2</v>
      </c>
      <c r="I193" s="21" t="str">
        <f t="shared" si="45"/>
        <v/>
      </c>
      <c r="J193" s="21">
        <f t="shared" si="46"/>
        <v>2.7027027027027029E-2</v>
      </c>
      <c r="K193" s="21">
        <f t="shared" si="49"/>
        <v>-1</v>
      </c>
      <c r="L193" s="21">
        <f t="shared" si="50"/>
        <v>1</v>
      </c>
      <c r="M193" s="21">
        <f t="shared" si="47"/>
        <v>-1.6393442622950821E-2</v>
      </c>
      <c r="N193" s="21">
        <f t="shared" si="48"/>
        <v>2.7777777777777776E-2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22</v>
      </c>
      <c r="D195" s="20">
        <v>5</v>
      </c>
      <c r="E195" s="20">
        <v>40</v>
      </c>
      <c r="F195" s="20">
        <v>15</v>
      </c>
      <c r="G195" s="21">
        <f t="shared" si="43"/>
        <v>0.36065573770491804</v>
      </c>
      <c r="H195" s="21">
        <f t="shared" si="44"/>
        <v>0.1388888888888889</v>
      </c>
      <c r="I195" s="21">
        <f t="shared" si="45"/>
        <v>0.49382716049382713</v>
      </c>
      <c r="J195" s="21">
        <f t="shared" si="46"/>
        <v>0.20270270270270271</v>
      </c>
      <c r="K195" s="21">
        <f t="shared" si="49"/>
        <v>0.81818181818181823</v>
      </c>
      <c r="L195" s="21">
        <f t="shared" si="50"/>
        <v>2</v>
      </c>
      <c r="M195" s="21">
        <f t="shared" si="47"/>
        <v>0.2950819672131148</v>
      </c>
      <c r="N195" s="21">
        <f t="shared" si="48"/>
        <v>0.27777777777777779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1</v>
      </c>
      <c r="D197" s="20">
        <v>0</v>
      </c>
      <c r="E197" s="20">
        <v>1</v>
      </c>
      <c r="F197" s="20">
        <v>0</v>
      </c>
      <c r="G197" s="21">
        <f t="shared" si="43"/>
        <v>1.6393442622950821E-2</v>
      </c>
      <c r="H197" s="21" t="str">
        <f t="shared" si="44"/>
        <v/>
      </c>
      <c r="I197" s="21">
        <f t="shared" si="45"/>
        <v>1.2345679012345678E-2</v>
      </c>
      <c r="J197" s="21" t="str">
        <f t="shared" si="46"/>
        <v/>
      </c>
      <c r="K197" s="21">
        <f t="shared" si="49"/>
        <v>0</v>
      </c>
      <c r="L197" s="21" t="str">
        <f t="shared" si="50"/>
        <v xml:space="preserve"> </v>
      </c>
      <c r="M197" s="21">
        <f t="shared" si="47"/>
        <v>0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1</v>
      </c>
      <c r="F202" s="20">
        <v>1</v>
      </c>
      <c r="G202" s="21" t="str">
        <f t="shared" si="43"/>
        <v/>
      </c>
      <c r="H202" s="21" t="str">
        <f t="shared" si="44"/>
        <v/>
      </c>
      <c r="I202" s="21">
        <f t="shared" si="45"/>
        <v>1.2345679012345678E-2</v>
      </c>
      <c r="J202" s="21">
        <f t="shared" si="46"/>
        <v>1.3513513513513514E-2</v>
      </c>
      <c r="K202" s="21">
        <f t="shared" si="49"/>
        <v>1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1</v>
      </c>
      <c r="D203" s="20">
        <v>0</v>
      </c>
      <c r="E203" s="20">
        <v>2</v>
      </c>
      <c r="F203" s="20">
        <v>0</v>
      </c>
      <c r="G203" s="21">
        <f t="shared" si="43"/>
        <v>1.6393442622950821E-2</v>
      </c>
      <c r="H203" s="21" t="str">
        <f t="shared" si="44"/>
        <v/>
      </c>
      <c r="I203" s="21">
        <f t="shared" si="45"/>
        <v>2.4691358024691357E-2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>
        <f t="shared" si="47"/>
        <v>1.6393442622950821E-2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1</v>
      </c>
      <c r="D204" s="20">
        <v>0</v>
      </c>
      <c r="E204" s="20">
        <v>0</v>
      </c>
      <c r="F204" s="20">
        <v>0</v>
      </c>
      <c r="G204" s="21">
        <f t="shared" si="43"/>
        <v>1.6393442622950821E-2</v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>
        <f t="shared" si="49"/>
        <v>-1</v>
      </c>
      <c r="L204" s="21" t="str">
        <f t="shared" si="50"/>
        <v xml:space="preserve"> </v>
      </c>
      <c r="M204" s="21">
        <f t="shared" si="47"/>
        <v>-1.6393442622950821E-2</v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1</v>
      </c>
      <c r="E207" s="20">
        <v>0</v>
      </c>
      <c r="F207" s="20">
        <v>0</v>
      </c>
      <c r="G207" s="21" t="str">
        <f t="shared" si="43"/>
        <v/>
      </c>
      <c r="H207" s="21">
        <f t="shared" si="44"/>
        <v>2.7777777777777776E-2</v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>
        <f t="shared" si="50"/>
        <v>-1</v>
      </c>
      <c r="M207" s="21" t="str">
        <f t="shared" si="47"/>
        <v/>
      </c>
      <c r="N207" s="21">
        <f t="shared" si="48"/>
        <v>-2.7777777777777776E-2</v>
      </c>
    </row>
    <row r="208" spans="1:14" x14ac:dyDescent="0.2">
      <c r="A208" s="18"/>
      <c r="B208" s="19" t="s">
        <v>188</v>
      </c>
      <c r="C208" s="20">
        <v>1</v>
      </c>
      <c r="D208" s="20">
        <v>0</v>
      </c>
      <c r="E208" s="20">
        <v>0</v>
      </c>
      <c r="F208" s="20">
        <v>1</v>
      </c>
      <c r="G208" s="21">
        <f t="shared" si="43"/>
        <v>1.6393442622950821E-2</v>
      </c>
      <c r="H208" s="21" t="str">
        <f t="shared" si="44"/>
        <v/>
      </c>
      <c r="I208" s="21" t="str">
        <f t="shared" si="45"/>
        <v/>
      </c>
      <c r="J208" s="21">
        <f t="shared" si="46"/>
        <v>1.3513513513513514E-2</v>
      </c>
      <c r="K208" s="21">
        <f t="shared" si="49"/>
        <v>-1</v>
      </c>
      <c r="L208" s="21">
        <f t="shared" si="50"/>
        <v>1</v>
      </c>
      <c r="M208" s="21">
        <f t="shared" si="47"/>
        <v>-1.6393442622950821E-2</v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0</v>
      </c>
      <c r="E209" s="20">
        <v>0</v>
      </c>
      <c r="F209" s="20">
        <v>0</v>
      </c>
      <c r="G209" s="21">
        <f t="shared" si="43"/>
        <v>1.6393442622950821E-2</v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 t="str">
        <f t="shared" si="50"/>
        <v xml:space="preserve"> </v>
      </c>
      <c r="M209" s="21">
        <f t="shared" si="47"/>
        <v>-1.6393442622950821E-2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1</v>
      </c>
      <c r="F210" s="20">
        <v>1</v>
      </c>
      <c r="G210" s="21" t="str">
        <f t="shared" si="43"/>
        <v/>
      </c>
      <c r="H210" s="21" t="str">
        <f t="shared" si="44"/>
        <v/>
      </c>
      <c r="I210" s="21">
        <f t="shared" si="45"/>
        <v>1.2345679012345678E-2</v>
      </c>
      <c r="J210" s="21">
        <f t="shared" si="46"/>
        <v>1.3513513513513514E-2</v>
      </c>
      <c r="K210" s="21">
        <f t="shared" si="49"/>
        <v>1</v>
      </c>
      <c r="L210" s="21">
        <f t="shared" si="50"/>
        <v>1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5</v>
      </c>
      <c r="F216" s="20">
        <v>3</v>
      </c>
      <c r="G216" s="21" t="str">
        <f t="shared" si="43"/>
        <v/>
      </c>
      <c r="H216" s="21" t="str">
        <f t="shared" si="44"/>
        <v/>
      </c>
      <c r="I216" s="21">
        <f t="shared" si="45"/>
        <v>6.1728395061728392E-2</v>
      </c>
      <c r="J216" s="21">
        <f t="shared" si="46"/>
        <v>4.0540540540540543E-2</v>
      </c>
      <c r="K216" s="21">
        <f t="shared" si="49"/>
        <v>1</v>
      </c>
      <c r="L216" s="21">
        <f t="shared" si="50"/>
        <v>1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1.3513513513513514E-2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1</v>
      </c>
      <c r="D220" s="20">
        <v>0</v>
      </c>
      <c r="E220" s="20">
        <v>0</v>
      </c>
      <c r="F220" s="20">
        <v>0</v>
      </c>
      <c r="G220" s="21">
        <f t="shared" ref="G220:G251" si="51">+IF(C220=0,"",C220/C$188)</f>
        <v>1.6393442622950821E-2</v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>
        <f t="shared" si="49"/>
        <v>-1</v>
      </c>
      <c r="L220" s="21" t="str">
        <f t="shared" si="50"/>
        <v xml:space="preserve"> </v>
      </c>
      <c r="M220" s="21">
        <f t="shared" ref="M220:M251" si="55">+IF(OR(AND(G220=""),(K220="")),"",G220*K220)</f>
        <v>-1.6393442622950821E-2</v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1</v>
      </c>
      <c r="D221" s="20">
        <v>2</v>
      </c>
      <c r="E221" s="20">
        <v>2</v>
      </c>
      <c r="F221" s="20">
        <v>3</v>
      </c>
      <c r="G221" s="21">
        <f t="shared" si="51"/>
        <v>1.6393442622950821E-2</v>
      </c>
      <c r="H221" s="21">
        <f t="shared" si="52"/>
        <v>5.5555555555555552E-2</v>
      </c>
      <c r="I221" s="21">
        <f t="shared" si="53"/>
        <v>2.4691358024691357E-2</v>
      </c>
      <c r="J221" s="21">
        <f t="shared" si="54"/>
        <v>4.0540540540540543E-2</v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0.5</v>
      </c>
      <c r="M221" s="21">
        <f t="shared" si="55"/>
        <v>1.6393442622950821E-2</v>
      </c>
      <c r="N221" s="21">
        <f t="shared" si="56"/>
        <v>2.7777777777777776E-2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1</v>
      </c>
      <c r="E225" s="20">
        <v>0</v>
      </c>
      <c r="F225" s="20">
        <v>0</v>
      </c>
      <c r="G225" s="21" t="str">
        <f t="shared" si="51"/>
        <v/>
      </c>
      <c r="H225" s="21">
        <f t="shared" si="52"/>
        <v>2.7777777777777776E-2</v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>
        <f t="shared" si="58"/>
        <v>-1</v>
      </c>
      <c r="M225" s="21" t="str">
        <f t="shared" si="55"/>
        <v/>
      </c>
      <c r="N225" s="21">
        <f t="shared" si="56"/>
        <v>-2.7777777777777776E-2</v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5</v>
      </c>
      <c r="D230" s="20">
        <v>0</v>
      </c>
      <c r="E230" s="20">
        <v>3</v>
      </c>
      <c r="F230" s="20">
        <v>1</v>
      </c>
      <c r="G230" s="21">
        <f t="shared" si="51"/>
        <v>8.1967213114754092E-2</v>
      </c>
      <c r="H230" s="21" t="str">
        <f t="shared" si="52"/>
        <v/>
      </c>
      <c r="I230" s="21">
        <f t="shared" si="53"/>
        <v>3.7037037037037035E-2</v>
      </c>
      <c r="J230" s="21">
        <f t="shared" si="54"/>
        <v>1.3513513513513514E-2</v>
      </c>
      <c r="K230" s="21">
        <f t="shared" si="57"/>
        <v>-0.4</v>
      </c>
      <c r="L230" s="21">
        <f t="shared" si="58"/>
        <v>1</v>
      </c>
      <c r="M230" s="21">
        <f t="shared" si="55"/>
        <v>-3.2786885245901641E-2</v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3</v>
      </c>
      <c r="D235" s="20">
        <v>1</v>
      </c>
      <c r="E235" s="20">
        <v>0</v>
      </c>
      <c r="F235" s="20">
        <v>1</v>
      </c>
      <c r="G235" s="21">
        <f t="shared" si="51"/>
        <v>4.9180327868852458E-2</v>
      </c>
      <c r="H235" s="21">
        <f t="shared" si="52"/>
        <v>2.7777777777777776E-2</v>
      </c>
      <c r="I235" s="21" t="str">
        <f t="shared" si="53"/>
        <v/>
      </c>
      <c r="J235" s="21">
        <f t="shared" si="54"/>
        <v>1.3513513513513514E-2</v>
      </c>
      <c r="K235" s="21">
        <f t="shared" si="57"/>
        <v>-1</v>
      </c>
      <c r="L235" s="21">
        <f t="shared" si="58"/>
        <v>0</v>
      </c>
      <c r="M235" s="21">
        <f t="shared" si="55"/>
        <v>-4.9180327868852458E-2</v>
      </c>
      <c r="N235" s="21">
        <f t="shared" si="56"/>
        <v>0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1</v>
      </c>
      <c r="E238" s="20">
        <v>0</v>
      </c>
      <c r="F238" s="20">
        <v>0</v>
      </c>
      <c r="G238" s="21" t="str">
        <f t="shared" si="51"/>
        <v/>
      </c>
      <c r="H238" s="21">
        <f t="shared" si="52"/>
        <v>2.7777777777777776E-2</v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>
        <f t="shared" si="58"/>
        <v>-1</v>
      </c>
      <c r="M238" s="21" t="str">
        <f t="shared" si="55"/>
        <v/>
      </c>
      <c r="N238" s="21">
        <f t="shared" si="56"/>
        <v>-2.7777777777777776E-2</v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3</v>
      </c>
      <c r="E242" s="20">
        <v>0</v>
      </c>
      <c r="F242" s="20">
        <v>2</v>
      </c>
      <c r="G242" s="21" t="str">
        <f t="shared" si="51"/>
        <v/>
      </c>
      <c r="H242" s="21">
        <f t="shared" si="52"/>
        <v>8.3333333333333329E-2</v>
      </c>
      <c r="I242" s="21" t="str">
        <f t="shared" si="53"/>
        <v/>
      </c>
      <c r="J242" s="21">
        <f t="shared" si="54"/>
        <v>2.7027027027027029E-2</v>
      </c>
      <c r="K242" s="21" t="str">
        <f t="shared" si="57"/>
        <v xml:space="preserve"> </v>
      </c>
      <c r="L242" s="21">
        <f t="shared" si="58"/>
        <v>-0.33333333333333331</v>
      </c>
      <c r="M242" s="21" t="str">
        <f t="shared" si="55"/>
        <v/>
      </c>
      <c r="N242" s="21">
        <f t="shared" si="56"/>
        <v>-2.7777777777777776E-2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1</v>
      </c>
      <c r="D248" s="20">
        <v>0</v>
      </c>
      <c r="E248" s="20">
        <v>0</v>
      </c>
      <c r="F248" s="20">
        <v>0</v>
      </c>
      <c r="G248" s="21">
        <f t="shared" si="51"/>
        <v>1.6393442622950821E-2</v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>
        <f t="shared" si="57"/>
        <v>-1</v>
      </c>
      <c r="L248" s="21" t="str">
        <f t="shared" si="58"/>
        <v xml:space="preserve"> </v>
      </c>
      <c r="M248" s="21">
        <f t="shared" si="55"/>
        <v>-1.6393442622950821E-2</v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2</v>
      </c>
      <c r="F255" s="20">
        <v>0</v>
      </c>
      <c r="G255" s="21">
        <f t="shared" si="59"/>
        <v>1.6393442622950821E-2</v>
      </c>
      <c r="H255" s="21" t="str">
        <f t="shared" si="60"/>
        <v/>
      </c>
      <c r="I255" s="21">
        <f t="shared" si="61"/>
        <v>2.4691358024691357E-2</v>
      </c>
      <c r="J255" s="21" t="str">
        <f t="shared" si="62"/>
        <v/>
      </c>
      <c r="K255" s="21">
        <f t="shared" si="65"/>
        <v>1</v>
      </c>
      <c r="L255" s="21" t="str">
        <f t="shared" si="66"/>
        <v xml:space="preserve"> </v>
      </c>
      <c r="M255" s="21">
        <f t="shared" si="63"/>
        <v>1.6393442622950821E-2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7</v>
      </c>
      <c r="D256" s="20">
        <v>6</v>
      </c>
      <c r="E256" s="20">
        <v>7</v>
      </c>
      <c r="F256" s="20">
        <v>6</v>
      </c>
      <c r="G256" s="21">
        <f t="shared" si="59"/>
        <v>0.11475409836065574</v>
      </c>
      <c r="H256" s="21">
        <f t="shared" si="60"/>
        <v>0.16666666666666666</v>
      </c>
      <c r="I256" s="21">
        <f t="shared" si="61"/>
        <v>8.6419753086419748E-2</v>
      </c>
      <c r="J256" s="21">
        <f t="shared" si="62"/>
        <v>8.1081081081081086E-2</v>
      </c>
      <c r="K256" s="21">
        <f t="shared" si="65"/>
        <v>0</v>
      </c>
      <c r="L256" s="21">
        <f t="shared" si="66"/>
        <v>0</v>
      </c>
      <c r="M256" s="21">
        <f t="shared" si="63"/>
        <v>0</v>
      </c>
      <c r="N256" s="21">
        <f t="shared" si="64"/>
        <v>0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3</v>
      </c>
      <c r="E258" s="20">
        <v>0</v>
      </c>
      <c r="F258" s="20">
        <v>2</v>
      </c>
      <c r="G258" s="21">
        <f t="shared" si="59"/>
        <v>1.6393442622950821E-2</v>
      </c>
      <c r="H258" s="21">
        <f t="shared" si="60"/>
        <v>8.3333333333333329E-2</v>
      </c>
      <c r="I258" s="21" t="str">
        <f t="shared" si="61"/>
        <v/>
      </c>
      <c r="J258" s="21">
        <f t="shared" si="62"/>
        <v>2.7027027027027029E-2</v>
      </c>
      <c r="K258" s="21">
        <f t="shared" si="65"/>
        <v>-1</v>
      </c>
      <c r="L258" s="21">
        <f t="shared" si="66"/>
        <v>-0.33333333333333331</v>
      </c>
      <c r="M258" s="21">
        <f t="shared" si="63"/>
        <v>-1.6393442622950821E-2</v>
      </c>
      <c r="N258" s="21">
        <f t="shared" si="64"/>
        <v>-2.7777777777777776E-2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</v>
      </c>
      <c r="D263" s="20">
        <v>0</v>
      </c>
      <c r="E263" s="20">
        <v>0</v>
      </c>
      <c r="F263" s="20">
        <v>0</v>
      </c>
      <c r="G263" s="21">
        <f t="shared" si="59"/>
        <v>1.6393442622950821E-2</v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>
        <f t="shared" si="65"/>
        <v>-1</v>
      </c>
      <c r="L263" s="21" t="str">
        <f t="shared" si="66"/>
        <v xml:space="preserve"> </v>
      </c>
      <c r="M263" s="21">
        <f t="shared" si="63"/>
        <v>-1.6393442622950821E-2</v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1</v>
      </c>
      <c r="E265" s="20">
        <v>0</v>
      </c>
      <c r="F265" s="20">
        <v>1</v>
      </c>
      <c r="G265" s="21" t="str">
        <f t="shared" si="59"/>
        <v/>
      </c>
      <c r="H265" s="21">
        <f t="shared" si="60"/>
        <v>2.7777777777777776E-2</v>
      </c>
      <c r="I265" s="21" t="str">
        <f t="shared" si="61"/>
        <v/>
      </c>
      <c r="J265" s="21">
        <f t="shared" si="62"/>
        <v>1.3513513513513514E-2</v>
      </c>
      <c r="K265" s="21" t="str">
        <f t="shared" si="65"/>
        <v xml:space="preserve"> </v>
      </c>
      <c r="L265" s="21">
        <f t="shared" si="66"/>
        <v>0</v>
      </c>
      <c r="M265" s="21" t="str">
        <f t="shared" si="63"/>
        <v/>
      </c>
      <c r="N265" s="21">
        <f t="shared" si="64"/>
        <v>0</v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1</v>
      </c>
      <c r="D276" s="20">
        <v>0</v>
      </c>
      <c r="E276" s="20">
        <v>0</v>
      </c>
      <c r="F276" s="20">
        <v>0</v>
      </c>
      <c r="G276" s="21">
        <f t="shared" si="59"/>
        <v>1.6393442622950821E-2</v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>
        <f t="shared" si="65"/>
        <v>-1</v>
      </c>
      <c r="L276" s="21" t="str">
        <f t="shared" si="66"/>
        <v xml:space="preserve"> </v>
      </c>
      <c r="M276" s="21">
        <f t="shared" si="63"/>
        <v>-1.6393442622950821E-2</v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5</v>
      </c>
      <c r="D292" s="20">
        <v>1</v>
      </c>
      <c r="E292" s="20">
        <v>0</v>
      </c>
      <c r="F292" s="20">
        <v>1</v>
      </c>
      <c r="G292" s="21">
        <f t="shared" si="67"/>
        <v>8.1967213114754092E-2</v>
      </c>
      <c r="H292" s="21">
        <f t="shared" si="68"/>
        <v>2.7777777777777776E-2</v>
      </c>
      <c r="I292" s="21" t="str">
        <f t="shared" si="69"/>
        <v/>
      </c>
      <c r="J292" s="21">
        <f t="shared" si="70"/>
        <v>1.3513513513513514E-2</v>
      </c>
      <c r="K292" s="21">
        <f t="shared" si="73"/>
        <v>-1</v>
      </c>
      <c r="L292" s="21">
        <f t="shared" si="74"/>
        <v>0</v>
      </c>
      <c r="M292" s="21">
        <f t="shared" si="71"/>
        <v>-8.1967213114754092E-2</v>
      </c>
      <c r="N292" s="21">
        <f t="shared" si="72"/>
        <v>0</v>
      </c>
    </row>
    <row r="293" spans="1:14" ht="25.5" x14ac:dyDescent="0.2">
      <c r="A293" s="18"/>
      <c r="B293" s="19" t="s">
        <v>273</v>
      </c>
      <c r="C293" s="20">
        <v>4</v>
      </c>
      <c r="D293" s="20">
        <v>6</v>
      </c>
      <c r="E293" s="20">
        <v>9</v>
      </c>
      <c r="F293" s="20">
        <v>26</v>
      </c>
      <c r="G293" s="21">
        <f t="shared" si="67"/>
        <v>6.5573770491803282E-2</v>
      </c>
      <c r="H293" s="21">
        <f t="shared" si="68"/>
        <v>0.16666666666666666</v>
      </c>
      <c r="I293" s="21">
        <f t="shared" si="69"/>
        <v>0.1111111111111111</v>
      </c>
      <c r="J293" s="21">
        <f t="shared" si="70"/>
        <v>0.35135135135135137</v>
      </c>
      <c r="K293" s="21">
        <f t="shared" si="73"/>
        <v>1.25</v>
      </c>
      <c r="L293" s="21">
        <f t="shared" si="74"/>
        <v>3.3333333333333335</v>
      </c>
      <c r="M293" s="21">
        <f t="shared" si="71"/>
        <v>8.1967213114754106E-2</v>
      </c>
      <c r="N293" s="21">
        <f t="shared" si="72"/>
        <v>0.55555555555555558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0</v>
      </c>
      <c r="F300" s="20">
        <v>0</v>
      </c>
      <c r="G300" s="21" t="str">
        <f t="shared" si="67"/>
        <v/>
      </c>
      <c r="H300" s="21">
        <f t="shared" si="68"/>
        <v>2.7777777777777776E-2</v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>
        <f t="shared" si="74"/>
        <v>-1</v>
      </c>
      <c r="M300" s="21" t="str">
        <f t="shared" si="71"/>
        <v/>
      </c>
      <c r="N300" s="21">
        <f t="shared" si="72"/>
        <v>-2.7777777777777776E-2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2</v>
      </c>
      <c r="F306" s="20">
        <v>0</v>
      </c>
      <c r="G306" s="21" t="str">
        <f t="shared" si="67"/>
        <v/>
      </c>
      <c r="H306" s="21" t="str">
        <f t="shared" si="68"/>
        <v/>
      </c>
      <c r="I306" s="21">
        <f t="shared" si="69"/>
        <v>2.4691358024691357E-2</v>
      </c>
      <c r="J306" s="21" t="str">
        <f t="shared" si="70"/>
        <v/>
      </c>
      <c r="K306" s="21">
        <f t="shared" si="73"/>
        <v>1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1</v>
      </c>
      <c r="E310" s="20">
        <v>0</v>
      </c>
      <c r="F310" s="20">
        <v>0</v>
      </c>
      <c r="G310" s="21" t="str">
        <f t="shared" si="67"/>
        <v/>
      </c>
      <c r="H310" s="21">
        <f t="shared" si="68"/>
        <v>2.7777777777777776E-2</v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>
        <f t="shared" si="74"/>
        <v>-1</v>
      </c>
      <c r="M310" s="21" t="str">
        <f t="shared" si="71"/>
        <v/>
      </c>
      <c r="N310" s="21">
        <f t="shared" si="72"/>
        <v>-2.7777777777777776E-2</v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1</v>
      </c>
      <c r="D312" s="20">
        <v>0</v>
      </c>
      <c r="E312" s="20">
        <v>1</v>
      </c>
      <c r="F312" s="20">
        <v>0</v>
      </c>
      <c r="G312" s="21">
        <f t="shared" si="67"/>
        <v>1.6393442622950821E-2</v>
      </c>
      <c r="H312" s="21" t="str">
        <f t="shared" si="68"/>
        <v/>
      </c>
      <c r="I312" s="21">
        <f t="shared" si="69"/>
        <v>1.2345679012345678E-2</v>
      </c>
      <c r="J312" s="21" t="str">
        <f t="shared" si="70"/>
        <v/>
      </c>
      <c r="K312" s="21">
        <f t="shared" si="73"/>
        <v>0</v>
      </c>
      <c r="L312" s="21" t="str">
        <f t="shared" si="74"/>
        <v xml:space="preserve"> </v>
      </c>
      <c r="M312" s="21">
        <f t="shared" si="71"/>
        <v>0</v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0</v>
      </c>
      <c r="G327" s="21" t="str">
        <f t="shared" si="75"/>
        <v/>
      </c>
      <c r="H327" s="21" t="str">
        <f t="shared" si="76"/>
        <v/>
      </c>
      <c r="I327" s="21">
        <f t="shared" si="77"/>
        <v>1.2345679012345678E-2</v>
      </c>
      <c r="J327" s="21" t="str">
        <f t="shared" si="78"/>
        <v/>
      </c>
      <c r="K327" s="21">
        <f t="shared" si="81"/>
        <v>1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1</v>
      </c>
      <c r="F336" s="20">
        <v>1</v>
      </c>
      <c r="G336" s="21" t="str">
        <f t="shared" si="75"/>
        <v/>
      </c>
      <c r="H336" s="21">
        <f t="shared" si="76"/>
        <v>2.7777777777777776E-2</v>
      </c>
      <c r="I336" s="21">
        <f t="shared" si="77"/>
        <v>1.2345679012345678E-2</v>
      </c>
      <c r="J336" s="21">
        <f t="shared" si="78"/>
        <v>1.3513513513513514E-2</v>
      </c>
      <c r="K336" s="21">
        <f t="shared" si="81"/>
        <v>1</v>
      </c>
      <c r="L336" s="21">
        <f t="shared" si="82"/>
        <v>0</v>
      </c>
      <c r="M336" s="21" t="str">
        <f t="shared" si="79"/>
        <v/>
      </c>
      <c r="N336" s="21">
        <f t="shared" si="80"/>
        <v>0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1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1.3513513513513514E-2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3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>
        <f t="shared" si="78"/>
        <v>4.0540540540540543E-2</v>
      </c>
      <c r="K342" s="21" t="str">
        <f t="shared" si="81"/>
        <v xml:space="preserve"> </v>
      </c>
      <c r="L342" s="21">
        <f t="shared" si="82"/>
        <v>1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1</v>
      </c>
      <c r="F343" s="20">
        <v>0</v>
      </c>
      <c r="G343" s="21" t="str">
        <f t="shared" si="75"/>
        <v/>
      </c>
      <c r="H343" s="21" t="str">
        <f t="shared" si="76"/>
        <v/>
      </c>
      <c r="I343" s="21">
        <f t="shared" si="77"/>
        <v>1.2345679012345678E-2</v>
      </c>
      <c r="J343" s="21" t="str">
        <f t="shared" si="78"/>
        <v/>
      </c>
      <c r="K343" s="21">
        <f t="shared" si="81"/>
        <v>1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1</v>
      </c>
      <c r="F347" s="20">
        <v>0</v>
      </c>
      <c r="G347" s="21" t="str">
        <f t="shared" si="75"/>
        <v/>
      </c>
      <c r="H347" s="21" t="str">
        <f t="shared" si="76"/>
        <v/>
      </c>
      <c r="I347" s="21">
        <f t="shared" si="77"/>
        <v>1.2345679012345678E-2</v>
      </c>
      <c r="J347" s="21" t="str">
        <f t="shared" si="78"/>
        <v/>
      </c>
      <c r="K347" s="21">
        <f t="shared" si="81"/>
        <v>1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143</v>
      </c>
      <c r="D371" s="11">
        <f>SUM(D372:D604)</f>
        <v>124</v>
      </c>
      <c r="E371" s="11">
        <f>SUM(E372:E604)</f>
        <v>227</v>
      </c>
      <c r="F371" s="10">
        <f>SUM(F372:F604)</f>
        <v>529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0.58741258741258739</v>
      </c>
      <c r="L371" s="13">
        <f>+IF(AND(D371=0,F371=0),"",IF(D371=0,1,IF(F371=0,-1,(F371-D371)/D371)))</f>
        <v>3.2661290322580645</v>
      </c>
      <c r="M371" s="14">
        <f t="shared" ref="M371:M434" si="95">+IF(OR(AND(G371=""),(K371="")),"",G371*K371)</f>
        <v>0.58741258741258739</v>
      </c>
      <c r="N371" s="14">
        <f t="shared" ref="N371:N434" si="96">+IF(OR(AND(H371=""),(L371="")),"",H371*L371)</f>
        <v>3.2661290322580645</v>
      </c>
    </row>
    <row r="372" spans="1:14" x14ac:dyDescent="0.2">
      <c r="A372" s="18"/>
      <c r="B372" s="19" t="s">
        <v>344</v>
      </c>
      <c r="C372" s="20">
        <v>2</v>
      </c>
      <c r="D372" s="20">
        <v>0</v>
      </c>
      <c r="E372" s="20">
        <v>3</v>
      </c>
      <c r="F372" s="20">
        <v>2</v>
      </c>
      <c r="G372" s="21">
        <f t="shared" si="91"/>
        <v>1.3986013986013986E-2</v>
      </c>
      <c r="H372" s="21" t="str">
        <f t="shared" si="92"/>
        <v/>
      </c>
      <c r="I372" s="21">
        <f t="shared" si="93"/>
        <v>1.3215859030837005E-2</v>
      </c>
      <c r="J372" s="21">
        <f t="shared" si="94"/>
        <v>3.780718336483932E-3</v>
      </c>
      <c r="K372" s="21">
        <f t="shared" ref="K372:K435" si="97">+IF(AND(C372=0,E372=0)," ",IF(C372=0,1,IF(E372=0,-1,(E372-C372)/C372)))</f>
        <v>0.5</v>
      </c>
      <c r="L372" s="21">
        <f t="shared" ref="L372:L435" si="98">+IF(AND(D372=0,F372=0)," ",IF(D372=0,1,IF(F372=0,-1,(F372-D372)/D372)))</f>
        <v>1</v>
      </c>
      <c r="M372" s="21">
        <f t="shared" si="95"/>
        <v>6.993006993006993E-3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0</v>
      </c>
      <c r="E373" s="20">
        <v>2</v>
      </c>
      <c r="F373" s="20">
        <v>1</v>
      </c>
      <c r="G373" s="21">
        <f t="shared" si="91"/>
        <v>6.993006993006993E-3</v>
      </c>
      <c r="H373" s="21" t="str">
        <f t="shared" si="92"/>
        <v/>
      </c>
      <c r="I373" s="21">
        <f t="shared" si="93"/>
        <v>8.8105726872246704E-3</v>
      </c>
      <c r="J373" s="21">
        <f t="shared" si="94"/>
        <v>1.890359168241966E-3</v>
      </c>
      <c r="K373" s="21">
        <f t="shared" si="97"/>
        <v>1</v>
      </c>
      <c r="L373" s="21">
        <f t="shared" si="98"/>
        <v>1</v>
      </c>
      <c r="M373" s="21">
        <f t="shared" si="95"/>
        <v>6.993006993006993E-3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4</v>
      </c>
      <c r="D377" s="20">
        <v>0</v>
      </c>
      <c r="E377" s="20">
        <v>19</v>
      </c>
      <c r="F377" s="20">
        <v>3</v>
      </c>
      <c r="G377" s="21">
        <f t="shared" si="91"/>
        <v>2.7972027972027972E-2</v>
      </c>
      <c r="H377" s="21" t="str">
        <f t="shared" si="92"/>
        <v/>
      </c>
      <c r="I377" s="21">
        <f t="shared" si="93"/>
        <v>8.3700440528634359E-2</v>
      </c>
      <c r="J377" s="21">
        <f t="shared" si="94"/>
        <v>5.6710775047258983E-3</v>
      </c>
      <c r="K377" s="21">
        <f t="shared" si="97"/>
        <v>3.75</v>
      </c>
      <c r="L377" s="21">
        <f t="shared" si="98"/>
        <v>1</v>
      </c>
      <c r="M377" s="21">
        <f t="shared" si="95"/>
        <v>0.1048951048951049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2</v>
      </c>
      <c r="D378" s="20">
        <v>0</v>
      </c>
      <c r="E378" s="20">
        <v>0</v>
      </c>
      <c r="F378" s="20">
        <v>0</v>
      </c>
      <c r="G378" s="21">
        <f t="shared" si="91"/>
        <v>1.3986013986013986E-2</v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 t="str">
        <f t="shared" si="98"/>
        <v xml:space="preserve"> </v>
      </c>
      <c r="M378" s="21">
        <f t="shared" si="95"/>
        <v>-1.3986013986013986E-2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4</v>
      </c>
      <c r="D383" s="20">
        <v>3</v>
      </c>
      <c r="E383" s="20">
        <v>6</v>
      </c>
      <c r="F383" s="20">
        <v>2</v>
      </c>
      <c r="G383" s="21">
        <f t="shared" si="91"/>
        <v>2.7972027972027972E-2</v>
      </c>
      <c r="H383" s="21">
        <f t="shared" si="92"/>
        <v>2.4193548387096774E-2</v>
      </c>
      <c r="I383" s="21">
        <f t="shared" si="93"/>
        <v>2.643171806167401E-2</v>
      </c>
      <c r="J383" s="21">
        <f t="shared" si="94"/>
        <v>3.780718336483932E-3</v>
      </c>
      <c r="K383" s="21">
        <f t="shared" si="97"/>
        <v>0.5</v>
      </c>
      <c r="L383" s="21">
        <f t="shared" si="98"/>
        <v>-0.33333333333333331</v>
      </c>
      <c r="M383" s="21">
        <f t="shared" si="95"/>
        <v>1.3986013986013986E-2</v>
      </c>
      <c r="N383" s="21">
        <f t="shared" si="96"/>
        <v>-8.0645161290322578E-3</v>
      </c>
    </row>
    <row r="384" spans="1:14" x14ac:dyDescent="0.2">
      <c r="A384" s="18"/>
      <c r="B384" s="19" t="s">
        <v>356</v>
      </c>
      <c r="C384" s="20">
        <v>1</v>
      </c>
      <c r="D384" s="20">
        <v>1</v>
      </c>
      <c r="E384" s="20">
        <v>0</v>
      </c>
      <c r="F384" s="20">
        <v>0</v>
      </c>
      <c r="G384" s="21">
        <f t="shared" si="91"/>
        <v>6.993006993006993E-3</v>
      </c>
      <c r="H384" s="21">
        <f t="shared" si="92"/>
        <v>8.0645161290322578E-3</v>
      </c>
      <c r="I384" s="21" t="str">
        <f t="shared" si="93"/>
        <v/>
      </c>
      <c r="J384" s="21" t="str">
        <f t="shared" si="94"/>
        <v/>
      </c>
      <c r="K384" s="21">
        <f t="shared" si="97"/>
        <v>-1</v>
      </c>
      <c r="L384" s="21">
        <f t="shared" si="98"/>
        <v>-1</v>
      </c>
      <c r="M384" s="21">
        <f t="shared" si="95"/>
        <v>-6.993006993006993E-3</v>
      </c>
      <c r="N384" s="21">
        <f t="shared" si="96"/>
        <v>-8.0645161290322578E-3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1</v>
      </c>
      <c r="F386" s="20">
        <v>2</v>
      </c>
      <c r="G386" s="21" t="str">
        <f t="shared" si="91"/>
        <v/>
      </c>
      <c r="H386" s="21" t="str">
        <f t="shared" si="92"/>
        <v/>
      </c>
      <c r="I386" s="21">
        <f t="shared" si="93"/>
        <v>4.4052863436123352E-3</v>
      </c>
      <c r="J386" s="21">
        <f t="shared" si="94"/>
        <v>3.780718336483932E-3</v>
      </c>
      <c r="K386" s="21">
        <f t="shared" si="97"/>
        <v>1</v>
      </c>
      <c r="L386" s="21">
        <f t="shared" si="98"/>
        <v>1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1</v>
      </c>
      <c r="E387" s="20">
        <v>0</v>
      </c>
      <c r="F387" s="20">
        <v>1</v>
      </c>
      <c r="G387" s="21" t="str">
        <f t="shared" si="91"/>
        <v/>
      </c>
      <c r="H387" s="21">
        <f t="shared" si="92"/>
        <v>8.0645161290322578E-3</v>
      </c>
      <c r="I387" s="21" t="str">
        <f t="shared" si="93"/>
        <v/>
      </c>
      <c r="J387" s="21">
        <f t="shared" si="94"/>
        <v>1.890359168241966E-3</v>
      </c>
      <c r="K387" s="21" t="str">
        <f t="shared" si="97"/>
        <v xml:space="preserve"> </v>
      </c>
      <c r="L387" s="21">
        <f t="shared" si="98"/>
        <v>0</v>
      </c>
      <c r="M387" s="21" t="str">
        <f t="shared" si="95"/>
        <v/>
      </c>
      <c r="N387" s="21">
        <f t="shared" si="96"/>
        <v>0</v>
      </c>
    </row>
    <row r="388" spans="1:14" x14ac:dyDescent="0.2">
      <c r="A388" s="18"/>
      <c r="B388" s="19" t="s">
        <v>360</v>
      </c>
      <c r="C388" s="20">
        <v>1</v>
      </c>
      <c r="D388" s="20">
        <v>1</v>
      </c>
      <c r="E388" s="20">
        <v>1</v>
      </c>
      <c r="F388" s="20">
        <v>0</v>
      </c>
      <c r="G388" s="21">
        <f t="shared" si="91"/>
        <v>6.993006993006993E-3</v>
      </c>
      <c r="H388" s="21">
        <f t="shared" si="92"/>
        <v>8.0645161290322578E-3</v>
      </c>
      <c r="I388" s="21">
        <f t="shared" si="93"/>
        <v>4.4052863436123352E-3</v>
      </c>
      <c r="J388" s="21" t="str">
        <f t="shared" si="94"/>
        <v/>
      </c>
      <c r="K388" s="21">
        <f t="shared" si="97"/>
        <v>0</v>
      </c>
      <c r="L388" s="21">
        <f t="shared" si="98"/>
        <v>-1</v>
      </c>
      <c r="M388" s="21">
        <f t="shared" si="95"/>
        <v>0</v>
      </c>
      <c r="N388" s="21">
        <f t="shared" si="96"/>
        <v>-8.0645161290322578E-3</v>
      </c>
    </row>
    <row r="389" spans="1:14" x14ac:dyDescent="0.2">
      <c r="A389" s="18"/>
      <c r="B389" s="19" t="s">
        <v>361</v>
      </c>
      <c r="C389" s="20">
        <v>1</v>
      </c>
      <c r="D389" s="20">
        <v>0</v>
      </c>
      <c r="E389" s="20">
        <v>0</v>
      </c>
      <c r="F389" s="20">
        <v>0</v>
      </c>
      <c r="G389" s="21">
        <f t="shared" si="91"/>
        <v>6.993006993006993E-3</v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>
        <f t="shared" si="97"/>
        <v>-1</v>
      </c>
      <c r="L389" s="21" t="str">
        <f t="shared" si="98"/>
        <v xml:space="preserve"> </v>
      </c>
      <c r="M389" s="21">
        <f t="shared" si="95"/>
        <v>-6.993006993006993E-3</v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17</v>
      </c>
      <c r="D391" s="20">
        <v>16</v>
      </c>
      <c r="E391" s="20">
        <v>6</v>
      </c>
      <c r="F391" s="20">
        <v>1</v>
      </c>
      <c r="G391" s="21">
        <f t="shared" si="91"/>
        <v>0.11888111888111888</v>
      </c>
      <c r="H391" s="21">
        <f t="shared" si="92"/>
        <v>0.12903225806451613</v>
      </c>
      <c r="I391" s="21">
        <f t="shared" si="93"/>
        <v>2.643171806167401E-2</v>
      </c>
      <c r="J391" s="21">
        <f t="shared" si="94"/>
        <v>1.890359168241966E-3</v>
      </c>
      <c r="K391" s="21">
        <f t="shared" si="97"/>
        <v>-0.6470588235294118</v>
      </c>
      <c r="L391" s="21">
        <f t="shared" si="98"/>
        <v>-0.9375</v>
      </c>
      <c r="M391" s="21">
        <f t="shared" si="95"/>
        <v>-7.6923076923076927E-2</v>
      </c>
      <c r="N391" s="21">
        <f t="shared" si="96"/>
        <v>-0.12096774193548387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2</v>
      </c>
      <c r="E394" s="20">
        <v>0</v>
      </c>
      <c r="F394" s="20">
        <v>2</v>
      </c>
      <c r="G394" s="21" t="str">
        <f t="shared" si="91"/>
        <v/>
      </c>
      <c r="H394" s="21">
        <f t="shared" si="92"/>
        <v>1.6129032258064516E-2</v>
      </c>
      <c r="I394" s="21" t="str">
        <f t="shared" si="93"/>
        <v/>
      </c>
      <c r="J394" s="21">
        <f t="shared" si="94"/>
        <v>3.780718336483932E-3</v>
      </c>
      <c r="K394" s="21" t="str">
        <f t="shared" si="97"/>
        <v xml:space="preserve"> </v>
      </c>
      <c r="L394" s="21">
        <f t="shared" si="98"/>
        <v>0</v>
      </c>
      <c r="M394" s="21" t="str">
        <f t="shared" si="95"/>
        <v/>
      </c>
      <c r="N394" s="21">
        <f t="shared" si="96"/>
        <v>0</v>
      </c>
    </row>
    <row r="395" spans="1:14" x14ac:dyDescent="0.2">
      <c r="A395" s="18"/>
      <c r="B395" s="19" t="s">
        <v>367</v>
      </c>
      <c r="C395" s="20">
        <v>2</v>
      </c>
      <c r="D395" s="20">
        <v>10</v>
      </c>
      <c r="E395" s="20">
        <v>5</v>
      </c>
      <c r="F395" s="20">
        <v>42</v>
      </c>
      <c r="G395" s="21">
        <f t="shared" si="91"/>
        <v>1.3986013986013986E-2</v>
      </c>
      <c r="H395" s="21">
        <f t="shared" si="92"/>
        <v>8.0645161290322578E-2</v>
      </c>
      <c r="I395" s="21">
        <f t="shared" si="93"/>
        <v>2.2026431718061675E-2</v>
      </c>
      <c r="J395" s="21">
        <f t="shared" si="94"/>
        <v>7.9395085066162566E-2</v>
      </c>
      <c r="K395" s="21">
        <f t="shared" si="97"/>
        <v>1.5</v>
      </c>
      <c r="L395" s="21">
        <f t="shared" si="98"/>
        <v>3.2</v>
      </c>
      <c r="M395" s="21">
        <f t="shared" si="95"/>
        <v>2.097902097902098E-2</v>
      </c>
      <c r="N395" s="21">
        <f t="shared" si="96"/>
        <v>0.25806451612903225</v>
      </c>
    </row>
    <row r="396" spans="1:14" x14ac:dyDescent="0.2">
      <c r="A396" s="18"/>
      <c r="B396" s="19" t="s">
        <v>368</v>
      </c>
      <c r="C396" s="20">
        <v>4</v>
      </c>
      <c r="D396" s="20">
        <v>1</v>
      </c>
      <c r="E396" s="20">
        <v>5</v>
      </c>
      <c r="F396" s="20">
        <v>4</v>
      </c>
      <c r="G396" s="21">
        <f t="shared" si="91"/>
        <v>2.7972027972027972E-2</v>
      </c>
      <c r="H396" s="21">
        <f t="shared" si="92"/>
        <v>8.0645161290322578E-3</v>
      </c>
      <c r="I396" s="21">
        <f t="shared" si="93"/>
        <v>2.2026431718061675E-2</v>
      </c>
      <c r="J396" s="21">
        <f t="shared" si="94"/>
        <v>7.5614366729678641E-3</v>
      </c>
      <c r="K396" s="21">
        <f t="shared" si="97"/>
        <v>0.25</v>
      </c>
      <c r="L396" s="21">
        <f t="shared" si="98"/>
        <v>3</v>
      </c>
      <c r="M396" s="21">
        <f t="shared" si="95"/>
        <v>6.993006993006993E-3</v>
      </c>
      <c r="N396" s="21">
        <f t="shared" si="96"/>
        <v>2.4193548387096774E-2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1</v>
      </c>
      <c r="D398" s="20">
        <v>0</v>
      </c>
      <c r="E398" s="20">
        <v>0</v>
      </c>
      <c r="F398" s="20">
        <v>0</v>
      </c>
      <c r="G398" s="21">
        <f t="shared" si="91"/>
        <v>6.993006993006993E-3</v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>
        <f t="shared" si="97"/>
        <v>-1</v>
      </c>
      <c r="L398" s="21" t="str">
        <f t="shared" si="98"/>
        <v xml:space="preserve"> </v>
      </c>
      <c r="M398" s="21">
        <f t="shared" si="95"/>
        <v>-6.993006993006993E-3</v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1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>
        <f t="shared" si="94"/>
        <v>1.890359168241966E-3</v>
      </c>
      <c r="K400" s="21" t="str">
        <f t="shared" si="97"/>
        <v xml:space="preserve"> </v>
      </c>
      <c r="L400" s="21">
        <f t="shared" si="98"/>
        <v>1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1</v>
      </c>
      <c r="F401" s="20">
        <v>0</v>
      </c>
      <c r="G401" s="21" t="str">
        <f t="shared" si="91"/>
        <v/>
      </c>
      <c r="H401" s="21" t="str">
        <f t="shared" si="92"/>
        <v/>
      </c>
      <c r="I401" s="21">
        <f t="shared" si="93"/>
        <v>4.4052863436123352E-3</v>
      </c>
      <c r="J401" s="21" t="str">
        <f t="shared" si="94"/>
        <v/>
      </c>
      <c r="K401" s="21">
        <f t="shared" si="97"/>
        <v>1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1</v>
      </c>
      <c r="D402" s="20">
        <v>0</v>
      </c>
      <c r="E402" s="20">
        <v>1</v>
      </c>
      <c r="F402" s="20">
        <v>1</v>
      </c>
      <c r="G402" s="21">
        <f t="shared" si="91"/>
        <v>6.993006993006993E-3</v>
      </c>
      <c r="H402" s="21" t="str">
        <f t="shared" si="92"/>
        <v/>
      </c>
      <c r="I402" s="21">
        <f t="shared" si="93"/>
        <v>4.4052863436123352E-3</v>
      </c>
      <c r="J402" s="21">
        <f t="shared" si="94"/>
        <v>1.890359168241966E-3</v>
      </c>
      <c r="K402" s="21">
        <f t="shared" si="97"/>
        <v>0</v>
      </c>
      <c r="L402" s="21">
        <f t="shared" si="98"/>
        <v>1</v>
      </c>
      <c r="M402" s="21">
        <f t="shared" si="95"/>
        <v>0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1</v>
      </c>
      <c r="F405" s="20">
        <v>0</v>
      </c>
      <c r="G405" s="21" t="str">
        <f t="shared" si="91"/>
        <v/>
      </c>
      <c r="H405" s="21">
        <f t="shared" si="92"/>
        <v>8.0645161290322578E-3</v>
      </c>
      <c r="I405" s="21">
        <f t="shared" si="93"/>
        <v>4.4052863436123352E-3</v>
      </c>
      <c r="J405" s="21" t="str">
        <f t="shared" si="94"/>
        <v/>
      </c>
      <c r="K405" s="21">
        <f t="shared" si="97"/>
        <v>1</v>
      </c>
      <c r="L405" s="21">
        <f t="shared" si="98"/>
        <v>-1</v>
      </c>
      <c r="M405" s="21" t="str">
        <f t="shared" si="95"/>
        <v/>
      </c>
      <c r="N405" s="21">
        <f t="shared" si="96"/>
        <v>-8.0645161290322578E-3</v>
      </c>
    </row>
    <row r="406" spans="1:14" x14ac:dyDescent="0.2">
      <c r="A406" s="18"/>
      <c r="B406" s="19" t="s">
        <v>378</v>
      </c>
      <c r="C406" s="20">
        <v>2</v>
      </c>
      <c r="D406" s="20">
        <v>2</v>
      </c>
      <c r="E406" s="20">
        <v>7</v>
      </c>
      <c r="F406" s="20">
        <v>4</v>
      </c>
      <c r="G406" s="21">
        <f t="shared" si="91"/>
        <v>1.3986013986013986E-2</v>
      </c>
      <c r="H406" s="21">
        <f t="shared" si="92"/>
        <v>1.6129032258064516E-2</v>
      </c>
      <c r="I406" s="21">
        <f t="shared" si="93"/>
        <v>3.0837004405286344E-2</v>
      </c>
      <c r="J406" s="21">
        <f t="shared" si="94"/>
        <v>7.5614366729678641E-3</v>
      </c>
      <c r="K406" s="21">
        <f t="shared" si="97"/>
        <v>2.5</v>
      </c>
      <c r="L406" s="21">
        <f t="shared" si="98"/>
        <v>1</v>
      </c>
      <c r="M406" s="21">
        <f t="shared" si="95"/>
        <v>3.4965034965034968E-2</v>
      </c>
      <c r="N406" s="21">
        <f t="shared" si="96"/>
        <v>1.6129032258064516E-2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1</v>
      </c>
      <c r="F410" s="20">
        <v>0</v>
      </c>
      <c r="G410" s="21" t="str">
        <f t="shared" si="91"/>
        <v/>
      </c>
      <c r="H410" s="21" t="str">
        <f t="shared" si="92"/>
        <v/>
      </c>
      <c r="I410" s="21">
        <f t="shared" si="93"/>
        <v>4.4052863436123352E-3</v>
      </c>
      <c r="J410" s="21" t="str">
        <f t="shared" si="94"/>
        <v/>
      </c>
      <c r="K410" s="21">
        <f t="shared" si="97"/>
        <v>1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11</v>
      </c>
      <c r="D419" s="20">
        <v>18</v>
      </c>
      <c r="E419" s="20">
        <v>67</v>
      </c>
      <c r="F419" s="20">
        <v>56</v>
      </c>
      <c r="G419" s="21">
        <f t="shared" si="91"/>
        <v>7.6923076923076927E-2</v>
      </c>
      <c r="H419" s="21">
        <f t="shared" si="92"/>
        <v>0.14516129032258066</v>
      </c>
      <c r="I419" s="21">
        <f t="shared" si="93"/>
        <v>0.29515418502202645</v>
      </c>
      <c r="J419" s="21">
        <f t="shared" si="94"/>
        <v>0.10586011342155009</v>
      </c>
      <c r="K419" s="21">
        <f t="shared" si="97"/>
        <v>5.0909090909090908</v>
      </c>
      <c r="L419" s="21">
        <f t="shared" si="98"/>
        <v>2.1111111111111112</v>
      </c>
      <c r="M419" s="21">
        <f t="shared" si="95"/>
        <v>0.39160839160839161</v>
      </c>
      <c r="N419" s="21">
        <f t="shared" si="96"/>
        <v>0.30645161290322581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8</v>
      </c>
      <c r="D422" s="20">
        <v>2</v>
      </c>
      <c r="E422" s="20">
        <v>5</v>
      </c>
      <c r="F422" s="20">
        <v>11</v>
      </c>
      <c r="G422" s="21">
        <f t="shared" si="91"/>
        <v>5.5944055944055944E-2</v>
      </c>
      <c r="H422" s="21">
        <f t="shared" si="92"/>
        <v>1.6129032258064516E-2</v>
      </c>
      <c r="I422" s="21">
        <f t="shared" si="93"/>
        <v>2.2026431718061675E-2</v>
      </c>
      <c r="J422" s="21">
        <f t="shared" si="94"/>
        <v>2.0793950850661626E-2</v>
      </c>
      <c r="K422" s="21">
        <f t="shared" si="97"/>
        <v>-0.375</v>
      </c>
      <c r="L422" s="21">
        <f t="shared" si="98"/>
        <v>4.5</v>
      </c>
      <c r="M422" s="21">
        <f t="shared" si="95"/>
        <v>-2.097902097902098E-2</v>
      </c>
      <c r="N422" s="21">
        <f t="shared" si="96"/>
        <v>7.2580645161290314E-2</v>
      </c>
    </row>
    <row r="423" spans="1:14" x14ac:dyDescent="0.2">
      <c r="A423" s="18"/>
      <c r="B423" s="19" t="s">
        <v>395</v>
      </c>
      <c r="C423" s="20">
        <v>52</v>
      </c>
      <c r="D423" s="20">
        <v>19</v>
      </c>
      <c r="E423" s="20">
        <v>55</v>
      </c>
      <c r="F423" s="20">
        <v>66</v>
      </c>
      <c r="G423" s="21">
        <f t="shared" si="91"/>
        <v>0.36363636363636365</v>
      </c>
      <c r="H423" s="21">
        <f t="shared" si="92"/>
        <v>0.15322580645161291</v>
      </c>
      <c r="I423" s="21">
        <f t="shared" si="93"/>
        <v>0.24229074889867841</v>
      </c>
      <c r="J423" s="21">
        <f t="shared" si="94"/>
        <v>0.12476370510396975</v>
      </c>
      <c r="K423" s="21">
        <f t="shared" si="97"/>
        <v>5.7692307692307696E-2</v>
      </c>
      <c r="L423" s="21">
        <f t="shared" si="98"/>
        <v>2.4736842105263159</v>
      </c>
      <c r="M423" s="21">
        <f t="shared" si="95"/>
        <v>2.097902097902098E-2</v>
      </c>
      <c r="N423" s="21">
        <f t="shared" si="96"/>
        <v>0.37903225806451618</v>
      </c>
    </row>
    <row r="424" spans="1:14" x14ac:dyDescent="0.2">
      <c r="A424" s="18"/>
      <c r="B424" s="19" t="s">
        <v>396</v>
      </c>
      <c r="C424" s="20">
        <v>14</v>
      </c>
      <c r="D424" s="20">
        <v>3</v>
      </c>
      <c r="E424" s="20">
        <v>6</v>
      </c>
      <c r="F424" s="20">
        <v>0</v>
      </c>
      <c r="G424" s="21">
        <f t="shared" si="91"/>
        <v>9.7902097902097904E-2</v>
      </c>
      <c r="H424" s="21">
        <f t="shared" si="92"/>
        <v>2.4193548387096774E-2</v>
      </c>
      <c r="I424" s="21">
        <f t="shared" si="93"/>
        <v>2.643171806167401E-2</v>
      </c>
      <c r="J424" s="21" t="str">
        <f t="shared" si="94"/>
        <v/>
      </c>
      <c r="K424" s="21">
        <f t="shared" si="97"/>
        <v>-0.5714285714285714</v>
      </c>
      <c r="L424" s="21">
        <f t="shared" si="98"/>
        <v>-1</v>
      </c>
      <c r="M424" s="21">
        <f t="shared" si="95"/>
        <v>-5.5944055944055944E-2</v>
      </c>
      <c r="N424" s="21">
        <f t="shared" si="96"/>
        <v>-2.4193548387096774E-2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2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>
        <f t="shared" si="94"/>
        <v>3.780718336483932E-3</v>
      </c>
      <c r="K428" s="21" t="str">
        <f t="shared" si="97"/>
        <v xml:space="preserve"> 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1</v>
      </c>
      <c r="E433" s="20">
        <v>0</v>
      </c>
      <c r="F433" s="20">
        <v>0</v>
      </c>
      <c r="G433" s="21" t="str">
        <f t="shared" si="91"/>
        <v/>
      </c>
      <c r="H433" s="21">
        <f t="shared" si="92"/>
        <v>8.0645161290322578E-3</v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>
        <f t="shared" si="98"/>
        <v>-1</v>
      </c>
      <c r="M433" s="21" t="str">
        <f t="shared" si="95"/>
        <v/>
      </c>
      <c r="N433" s="21">
        <f t="shared" si="96"/>
        <v>-8.0645161290322578E-3</v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6</v>
      </c>
      <c r="D435" s="20">
        <v>3</v>
      </c>
      <c r="E435" s="20">
        <v>1</v>
      </c>
      <c r="F435" s="20">
        <v>2</v>
      </c>
      <c r="G435" s="21">
        <f t="shared" ref="G435:G498" si="99">+IF(C435=0,"",C435/C$371)</f>
        <v>4.195804195804196E-2</v>
      </c>
      <c r="H435" s="21">
        <f t="shared" ref="H435:H498" si="100">+IF(D435=0,"",D435/D$371)</f>
        <v>2.4193548387096774E-2</v>
      </c>
      <c r="I435" s="21">
        <f t="shared" ref="I435:I498" si="101">+IF(E435=0,"",E435/E$371)</f>
        <v>4.4052863436123352E-3</v>
      </c>
      <c r="J435" s="21">
        <f t="shared" ref="J435:J498" si="102">+IF(F435=0,"",F435/F$371)</f>
        <v>3.780718336483932E-3</v>
      </c>
      <c r="K435" s="21">
        <f t="shared" si="97"/>
        <v>-0.83333333333333337</v>
      </c>
      <c r="L435" s="21">
        <f t="shared" si="98"/>
        <v>-0.33333333333333331</v>
      </c>
      <c r="M435" s="21">
        <f t="shared" ref="M435:M498" si="103">+IF(OR(AND(G435=""),(K435="")),"",G435*K435)</f>
        <v>-3.4965034965034968E-2</v>
      </c>
      <c r="N435" s="21">
        <f t="shared" ref="N435:N498" si="104">+IF(OR(AND(H435=""),(L435="")),"",H435*L435)</f>
        <v>-8.0645161290322578E-3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1</v>
      </c>
      <c r="E437" s="20">
        <v>0</v>
      </c>
      <c r="F437" s="20">
        <v>0</v>
      </c>
      <c r="G437" s="21" t="str">
        <f t="shared" si="99"/>
        <v/>
      </c>
      <c r="H437" s="21">
        <f t="shared" si="100"/>
        <v>8.0645161290322578E-3</v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>
        <f t="shared" si="106"/>
        <v>-1</v>
      </c>
      <c r="M437" s="21" t="str">
        <f t="shared" si="103"/>
        <v/>
      </c>
      <c r="N437" s="21">
        <f t="shared" si="104"/>
        <v>-8.0645161290322578E-3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6</v>
      </c>
      <c r="D446" s="20">
        <v>21</v>
      </c>
      <c r="E446" s="20">
        <v>23</v>
      </c>
      <c r="F446" s="20">
        <v>236</v>
      </c>
      <c r="G446" s="21">
        <f t="shared" si="99"/>
        <v>4.195804195804196E-2</v>
      </c>
      <c r="H446" s="21">
        <f t="shared" si="100"/>
        <v>0.16935483870967741</v>
      </c>
      <c r="I446" s="21">
        <f t="shared" si="101"/>
        <v>0.1013215859030837</v>
      </c>
      <c r="J446" s="21">
        <f t="shared" si="102"/>
        <v>0.44612476370510395</v>
      </c>
      <c r="K446" s="21">
        <f t="shared" si="105"/>
        <v>2.8333333333333335</v>
      </c>
      <c r="L446" s="21">
        <f t="shared" si="106"/>
        <v>10.238095238095237</v>
      </c>
      <c r="M446" s="21">
        <f t="shared" si="103"/>
        <v>0.11888111888111889</v>
      </c>
      <c r="N446" s="21">
        <f t="shared" si="104"/>
        <v>1.7338709677419353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</v>
      </c>
      <c r="D450" s="20">
        <v>0</v>
      </c>
      <c r="E450" s="20">
        <v>0</v>
      </c>
      <c r="F450" s="20">
        <v>0</v>
      </c>
      <c r="G450" s="21">
        <f t="shared" si="99"/>
        <v>6.993006993006993E-3</v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>
        <f t="shared" si="105"/>
        <v>-1</v>
      </c>
      <c r="L450" s="21" t="str">
        <f t="shared" si="106"/>
        <v xml:space="preserve"> </v>
      </c>
      <c r="M450" s="21">
        <f t="shared" si="103"/>
        <v>-6.993006993006993E-3</v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1</v>
      </c>
      <c r="D454" s="20">
        <v>0</v>
      </c>
      <c r="E454" s="20">
        <v>0</v>
      </c>
      <c r="F454" s="20">
        <v>0</v>
      </c>
      <c r="G454" s="21">
        <f t="shared" si="99"/>
        <v>6.993006993006993E-3</v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>
        <f t="shared" si="105"/>
        <v>-1</v>
      </c>
      <c r="L454" s="21" t="str">
        <f t="shared" si="106"/>
        <v xml:space="preserve"> </v>
      </c>
      <c r="M454" s="21">
        <f t="shared" si="103"/>
        <v>-6.993006993006993E-3</v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1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>
        <f t="shared" si="102"/>
        <v>1.890359168241966E-3</v>
      </c>
      <c r="K460" s="21" t="str">
        <f t="shared" si="105"/>
        <v xml:space="preserve"> </v>
      </c>
      <c r="L460" s="21">
        <f t="shared" si="106"/>
        <v>1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1</v>
      </c>
      <c r="F469" s="20">
        <v>0</v>
      </c>
      <c r="G469" s="21" t="str">
        <f t="shared" si="99"/>
        <v/>
      </c>
      <c r="H469" s="21" t="str">
        <f t="shared" si="100"/>
        <v/>
      </c>
      <c r="I469" s="21">
        <f t="shared" si="101"/>
        <v>4.4052863436123352E-3</v>
      </c>
      <c r="J469" s="21" t="str">
        <f t="shared" si="102"/>
        <v/>
      </c>
      <c r="K469" s="21">
        <f t="shared" si="105"/>
        <v>1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3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>
        <f t="shared" si="102"/>
        <v>5.6710775047258983E-3</v>
      </c>
      <c r="K470" s="21" t="str">
        <f t="shared" si="105"/>
        <v xml:space="preserve"> 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1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>
        <f t="shared" si="102"/>
        <v>1.890359168241966E-3</v>
      </c>
      <c r="K471" s="21" t="str">
        <f t="shared" si="105"/>
        <v xml:space="preserve"> </v>
      </c>
      <c r="L471" s="21">
        <f t="shared" si="106"/>
        <v>1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2</v>
      </c>
      <c r="F473" s="20">
        <v>2</v>
      </c>
      <c r="G473" s="21" t="str">
        <f t="shared" si="99"/>
        <v/>
      </c>
      <c r="H473" s="21" t="str">
        <f t="shared" si="100"/>
        <v/>
      </c>
      <c r="I473" s="21">
        <f t="shared" si="101"/>
        <v>8.8105726872246704E-3</v>
      </c>
      <c r="J473" s="21">
        <f t="shared" si="102"/>
        <v>3.780718336483932E-3</v>
      </c>
      <c r="K473" s="21">
        <f t="shared" si="105"/>
        <v>1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1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>
        <f t="shared" si="102"/>
        <v>1.890359168241966E-3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1</v>
      </c>
      <c r="F487" s="20">
        <v>0</v>
      </c>
      <c r="G487" s="21" t="str">
        <f t="shared" si="99"/>
        <v/>
      </c>
      <c r="H487" s="21" t="str">
        <f t="shared" si="100"/>
        <v/>
      </c>
      <c r="I487" s="21">
        <f t="shared" si="101"/>
        <v>4.4052863436123352E-3</v>
      </c>
      <c r="J487" s="21" t="str">
        <f t="shared" si="102"/>
        <v/>
      </c>
      <c r="K487" s="21">
        <f t="shared" si="105"/>
        <v>1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11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>
        <f t="shared" si="102"/>
        <v>2.0793950850661626E-2</v>
      </c>
      <c r="K489" s="21" t="str">
        <f t="shared" si="105"/>
        <v xml:space="preserve"> </v>
      </c>
      <c r="L489" s="21">
        <f t="shared" si="106"/>
        <v>1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3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>
        <f t="shared" si="102"/>
        <v>5.6710775047258983E-3</v>
      </c>
      <c r="K491" s="21" t="str">
        <f t="shared" si="105"/>
        <v xml:space="preserve"> </v>
      </c>
      <c r="L491" s="21">
        <f t="shared" si="106"/>
        <v>1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2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3.780718336483932E-3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2</v>
      </c>
      <c r="E493" s="20">
        <v>0</v>
      </c>
      <c r="F493" s="20">
        <v>4</v>
      </c>
      <c r="G493" s="21" t="str">
        <f t="shared" si="99"/>
        <v/>
      </c>
      <c r="H493" s="21">
        <f t="shared" si="100"/>
        <v>1.6129032258064516E-2</v>
      </c>
      <c r="I493" s="21" t="str">
        <f t="shared" si="101"/>
        <v/>
      </c>
      <c r="J493" s="21">
        <f t="shared" si="102"/>
        <v>7.5614366729678641E-3</v>
      </c>
      <c r="K493" s="21" t="str">
        <f t="shared" si="105"/>
        <v xml:space="preserve"> </v>
      </c>
      <c r="L493" s="21">
        <f t="shared" si="106"/>
        <v>1</v>
      </c>
      <c r="M493" s="21" t="str">
        <f t="shared" si="103"/>
        <v/>
      </c>
      <c r="N493" s="21">
        <f t="shared" si="104"/>
        <v>1.6129032258064516E-2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3</v>
      </c>
      <c r="E499" s="20">
        <v>0</v>
      </c>
      <c r="F499" s="20">
        <v>5</v>
      </c>
      <c r="G499" s="21" t="str">
        <f t="shared" ref="G499:G562" si="107">+IF(C499=0,"",C499/C$371)</f>
        <v/>
      </c>
      <c r="H499" s="21">
        <f t="shared" ref="H499:H562" si="108">+IF(D499=0,"",D499/D$371)</f>
        <v>2.4193548387096774E-2</v>
      </c>
      <c r="I499" s="21" t="str">
        <f t="shared" ref="I499:I562" si="109">+IF(E499=0,"",E499/E$371)</f>
        <v/>
      </c>
      <c r="J499" s="21">
        <f t="shared" ref="J499:J562" si="110">+IF(F499=0,"",F499/F$371)</f>
        <v>9.4517958412098299E-3</v>
      </c>
      <c r="K499" s="21" t="str">
        <f t="shared" si="105"/>
        <v xml:space="preserve"> </v>
      </c>
      <c r="L499" s="21">
        <f t="shared" si="106"/>
        <v>0.66666666666666663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1.6129032258064516E-2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1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>
        <f t="shared" si="110"/>
        <v>1.890359168241966E-3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1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1.890359168241966E-3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1</v>
      </c>
      <c r="E514" s="20">
        <v>0</v>
      </c>
      <c r="F514" s="20">
        <v>0</v>
      </c>
      <c r="G514" s="21" t="str">
        <f t="shared" si="107"/>
        <v/>
      </c>
      <c r="H514" s="21">
        <f t="shared" si="108"/>
        <v>8.0645161290322578E-3</v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>
        <f t="shared" si="114"/>
        <v>-1</v>
      </c>
      <c r="M514" s="21" t="str">
        <f t="shared" si="111"/>
        <v/>
      </c>
      <c r="N514" s="21">
        <f t="shared" si="112"/>
        <v>-8.0645161290322578E-3</v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1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1.890359168241966E-3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2</v>
      </c>
      <c r="E518" s="20">
        <v>0</v>
      </c>
      <c r="F518" s="20">
        <v>1</v>
      </c>
      <c r="G518" s="21" t="str">
        <f t="shared" si="107"/>
        <v/>
      </c>
      <c r="H518" s="21">
        <f t="shared" si="108"/>
        <v>1.6129032258064516E-2</v>
      </c>
      <c r="I518" s="21" t="str">
        <f t="shared" si="109"/>
        <v/>
      </c>
      <c r="J518" s="21">
        <f t="shared" si="110"/>
        <v>1.890359168241966E-3</v>
      </c>
      <c r="K518" s="21" t="str">
        <f t="shared" si="113"/>
        <v xml:space="preserve"> </v>
      </c>
      <c r="L518" s="21">
        <f t="shared" si="114"/>
        <v>-0.5</v>
      </c>
      <c r="M518" s="21" t="str">
        <f t="shared" si="111"/>
        <v/>
      </c>
      <c r="N518" s="21">
        <f t="shared" si="112"/>
        <v>-8.0645161290322578E-3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1</v>
      </c>
      <c r="D528" s="20">
        <v>1</v>
      </c>
      <c r="E528" s="20">
        <v>1</v>
      </c>
      <c r="F528" s="20">
        <v>4</v>
      </c>
      <c r="G528" s="21">
        <f t="shared" si="107"/>
        <v>6.993006993006993E-3</v>
      </c>
      <c r="H528" s="21">
        <f t="shared" si="108"/>
        <v>8.0645161290322578E-3</v>
      </c>
      <c r="I528" s="21">
        <f t="shared" si="109"/>
        <v>4.4052863436123352E-3</v>
      </c>
      <c r="J528" s="21">
        <f t="shared" si="110"/>
        <v>7.5614366729678641E-3</v>
      </c>
      <c r="K528" s="21">
        <f t="shared" si="113"/>
        <v>0</v>
      </c>
      <c r="L528" s="21">
        <f t="shared" si="114"/>
        <v>3</v>
      </c>
      <c r="M528" s="21">
        <f t="shared" si="111"/>
        <v>0</v>
      </c>
      <c r="N528" s="21">
        <f t="shared" si="112"/>
        <v>2.4193548387096774E-2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2</v>
      </c>
      <c r="F539" s="20">
        <v>0</v>
      </c>
      <c r="G539" s="21" t="str">
        <f t="shared" si="107"/>
        <v/>
      </c>
      <c r="H539" s="21" t="str">
        <f t="shared" si="108"/>
        <v/>
      </c>
      <c r="I539" s="21">
        <f t="shared" si="109"/>
        <v>8.8105726872246704E-3</v>
      </c>
      <c r="J539" s="21" t="str">
        <f t="shared" si="110"/>
        <v/>
      </c>
      <c r="K539" s="21">
        <f t="shared" si="113"/>
        <v>1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3</v>
      </c>
      <c r="F540" s="20">
        <v>0</v>
      </c>
      <c r="G540" s="21" t="str">
        <f t="shared" si="107"/>
        <v/>
      </c>
      <c r="H540" s="21" t="str">
        <f t="shared" si="108"/>
        <v/>
      </c>
      <c r="I540" s="21">
        <f t="shared" si="109"/>
        <v>1.3215859030837005E-2</v>
      </c>
      <c r="J540" s="21" t="str">
        <f t="shared" si="110"/>
        <v/>
      </c>
      <c r="K540" s="21">
        <f t="shared" si="113"/>
        <v>1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1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>
        <f t="shared" si="110"/>
        <v>1.890359168241966E-3</v>
      </c>
      <c r="K557" s="21" t="str">
        <f t="shared" si="113"/>
        <v xml:space="preserve"> </v>
      </c>
      <c r="L557" s="21">
        <f t="shared" si="114"/>
        <v>1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1</v>
      </c>
      <c r="F561" s="20">
        <v>2</v>
      </c>
      <c r="G561" s="21" t="str">
        <f t="shared" si="107"/>
        <v/>
      </c>
      <c r="H561" s="21" t="str">
        <f t="shared" si="108"/>
        <v/>
      </c>
      <c r="I561" s="21">
        <f t="shared" si="109"/>
        <v>4.4052863436123352E-3</v>
      </c>
      <c r="J561" s="21">
        <f t="shared" si="110"/>
        <v>3.780718336483932E-3</v>
      </c>
      <c r="K561" s="21">
        <f t="shared" si="113"/>
        <v>1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4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>
        <f t="shared" si="118"/>
        <v>7.5614366729678641E-3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13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>
        <f t="shared" si="118"/>
        <v>2.4574669187145556E-2</v>
      </c>
      <c r="K565" s="21" t="str">
        <f t="shared" si="121"/>
        <v xml:space="preserve"> </v>
      </c>
      <c r="L565" s="21">
        <f t="shared" si="122"/>
        <v>1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10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>
        <f t="shared" si="118"/>
        <v>1.890359168241966E-2</v>
      </c>
      <c r="K568" s="21" t="str">
        <f t="shared" si="121"/>
        <v xml:space="preserve"> </v>
      </c>
      <c r="L568" s="21">
        <f t="shared" si="122"/>
        <v>1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1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>
        <f t="shared" si="118"/>
        <v>1.890359168241966E-3</v>
      </c>
      <c r="K583" s="21" t="str">
        <f t="shared" si="121"/>
        <v xml:space="preserve"> </v>
      </c>
      <c r="L583" s="21">
        <f t="shared" si="122"/>
        <v>1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1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1.890359168241966E-3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</v>
      </c>
      <c r="E588" s="20">
        <v>0</v>
      </c>
      <c r="F588" s="20">
        <v>5</v>
      </c>
      <c r="G588" s="21" t="str">
        <f t="shared" si="115"/>
        <v/>
      </c>
      <c r="H588" s="21">
        <f t="shared" si="116"/>
        <v>8.0645161290322578E-3</v>
      </c>
      <c r="I588" s="21" t="str">
        <f t="shared" si="117"/>
        <v/>
      </c>
      <c r="J588" s="21">
        <f t="shared" si="118"/>
        <v>9.4517958412098299E-3</v>
      </c>
      <c r="K588" s="21" t="str">
        <f t="shared" si="121"/>
        <v xml:space="preserve"> </v>
      </c>
      <c r="L588" s="21">
        <f t="shared" si="122"/>
        <v>4</v>
      </c>
      <c r="M588" s="21" t="str">
        <f t="shared" si="119"/>
        <v/>
      </c>
      <c r="N588" s="21">
        <f t="shared" si="120"/>
        <v>3.2258064516129031E-2</v>
      </c>
    </row>
    <row r="589" spans="1:14" ht="25.5" x14ac:dyDescent="0.2">
      <c r="A589" s="18"/>
      <c r="B589" s="19" t="s">
        <v>561</v>
      </c>
      <c r="C589" s="20">
        <v>0</v>
      </c>
      <c r="D589" s="20">
        <v>1</v>
      </c>
      <c r="E589" s="20">
        <v>0</v>
      </c>
      <c r="F589" s="20">
        <v>1</v>
      </c>
      <c r="G589" s="21" t="str">
        <f t="shared" si="115"/>
        <v/>
      </c>
      <c r="H589" s="21">
        <f t="shared" si="116"/>
        <v>8.0645161290322578E-3</v>
      </c>
      <c r="I589" s="21" t="str">
        <f t="shared" si="117"/>
        <v/>
      </c>
      <c r="J589" s="21">
        <f t="shared" si="118"/>
        <v>1.890359168241966E-3</v>
      </c>
      <c r="K589" s="21" t="str">
        <f t="shared" si="121"/>
        <v xml:space="preserve"> </v>
      </c>
      <c r="L589" s="21">
        <f t="shared" si="122"/>
        <v>0</v>
      </c>
      <c r="M589" s="21" t="str">
        <f t="shared" si="119"/>
        <v/>
      </c>
      <c r="N589" s="21">
        <f t="shared" si="120"/>
        <v>0</v>
      </c>
    </row>
    <row r="590" spans="1:14" x14ac:dyDescent="0.2">
      <c r="A590" s="18"/>
      <c r="B590" s="19" t="s">
        <v>562</v>
      </c>
      <c r="C590" s="20">
        <v>0</v>
      </c>
      <c r="D590" s="20">
        <v>6</v>
      </c>
      <c r="E590" s="20">
        <v>0</v>
      </c>
      <c r="F590" s="20">
        <v>11</v>
      </c>
      <c r="G590" s="21" t="str">
        <f t="shared" si="115"/>
        <v/>
      </c>
      <c r="H590" s="21">
        <f t="shared" si="116"/>
        <v>4.8387096774193547E-2</v>
      </c>
      <c r="I590" s="21" t="str">
        <f t="shared" si="117"/>
        <v/>
      </c>
      <c r="J590" s="21">
        <f t="shared" si="118"/>
        <v>2.0793950850661626E-2</v>
      </c>
      <c r="K590" s="21" t="str">
        <f t="shared" si="121"/>
        <v xml:space="preserve"> </v>
      </c>
      <c r="L590" s="21">
        <f t="shared" si="122"/>
        <v>0.83333333333333337</v>
      </c>
      <c r="M590" s="21" t="str">
        <f t="shared" si="119"/>
        <v/>
      </c>
      <c r="N590" s="21">
        <f t="shared" si="120"/>
        <v>4.0322580645161289E-2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1</v>
      </c>
      <c r="E594" s="20">
        <v>0</v>
      </c>
      <c r="F594" s="20">
        <v>0</v>
      </c>
      <c r="G594" s="21" t="str">
        <f t="shared" si="115"/>
        <v/>
      </c>
      <c r="H594" s="21">
        <f t="shared" si="116"/>
        <v>8.0645161290322578E-3</v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>
        <f t="shared" si="122"/>
        <v>-1</v>
      </c>
      <c r="M594" s="21" t="str">
        <f t="shared" si="119"/>
        <v/>
      </c>
      <c r="N594" s="21">
        <f t="shared" si="120"/>
        <v>-8.0645161290322578E-3</v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16</v>
      </c>
      <c r="D612" s="11">
        <f>SUM(D613:D640)</f>
        <v>39</v>
      </c>
      <c r="E612" s="11">
        <f>SUM(E613:E640)</f>
        <v>29</v>
      </c>
      <c r="F612" s="10">
        <f>SUM(F613:F640)</f>
        <v>91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0.8125</v>
      </c>
      <c r="L612" s="13">
        <f>+IF(AND(D612=0,F612=0),"",IF(D612=0,1,IF(F612=0,-1,(F612-D612)/D612)))</f>
        <v>1.3333333333333333</v>
      </c>
      <c r="M612" s="14">
        <f t="shared" ref="M612:M640" si="127">+IF(OR(AND(G612=""),(K612="")),"",G612*K612)</f>
        <v>0.8125</v>
      </c>
      <c r="N612" s="14">
        <f t="shared" ref="N612:N640" si="128">+IF(OR(AND(H612=""),(L612="")),"",H612*L612)</f>
        <v>1.3333333333333333</v>
      </c>
    </row>
    <row r="613" spans="1:14" x14ac:dyDescent="0.2">
      <c r="A613" s="18"/>
      <c r="B613" s="19" t="s">
        <v>577</v>
      </c>
      <c r="C613" s="20">
        <v>0</v>
      </c>
      <c r="D613" s="20">
        <v>3</v>
      </c>
      <c r="E613" s="20">
        <v>0</v>
      </c>
      <c r="F613" s="20">
        <v>0</v>
      </c>
      <c r="G613" s="21" t="str">
        <f t="shared" si="123"/>
        <v/>
      </c>
      <c r="H613" s="21">
        <f t="shared" si="124"/>
        <v>7.6923076923076927E-2</v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-1</v>
      </c>
      <c r="M613" s="21" t="str">
        <f t="shared" si="127"/>
        <v/>
      </c>
      <c r="N613" s="21">
        <f t="shared" si="128"/>
        <v>-7.6923076923076927E-2</v>
      </c>
    </row>
    <row r="614" spans="1:14" x14ac:dyDescent="0.2">
      <c r="A614" s="18"/>
      <c r="B614" s="19" t="s">
        <v>578</v>
      </c>
      <c r="C614" s="20">
        <v>0</v>
      </c>
      <c r="D614" s="20">
        <v>1</v>
      </c>
      <c r="E614" s="20">
        <v>1</v>
      </c>
      <c r="F614" s="20">
        <v>1</v>
      </c>
      <c r="G614" s="21" t="str">
        <f t="shared" si="123"/>
        <v/>
      </c>
      <c r="H614" s="21">
        <f t="shared" si="124"/>
        <v>2.564102564102564E-2</v>
      </c>
      <c r="I614" s="21">
        <f t="shared" si="125"/>
        <v>3.4482758620689655E-2</v>
      </c>
      <c r="J614" s="21">
        <f t="shared" si="126"/>
        <v>1.098901098901099E-2</v>
      </c>
      <c r="K614" s="21">
        <f t="shared" si="129"/>
        <v>1</v>
      </c>
      <c r="L614" s="21">
        <f t="shared" si="130"/>
        <v>0</v>
      </c>
      <c r="M614" s="21" t="str">
        <f t="shared" si="127"/>
        <v/>
      </c>
      <c r="N614" s="21">
        <f t="shared" si="128"/>
        <v>0</v>
      </c>
    </row>
    <row r="615" spans="1:14" ht="25.5" x14ac:dyDescent="0.2">
      <c r="A615" s="18"/>
      <c r="B615" s="19" t="s">
        <v>579</v>
      </c>
      <c r="C615" s="20">
        <v>3</v>
      </c>
      <c r="D615" s="20">
        <v>3</v>
      </c>
      <c r="E615" s="20">
        <v>2</v>
      </c>
      <c r="F615" s="20">
        <v>0</v>
      </c>
      <c r="G615" s="21">
        <f t="shared" si="123"/>
        <v>0.1875</v>
      </c>
      <c r="H615" s="21">
        <f t="shared" si="124"/>
        <v>7.6923076923076927E-2</v>
      </c>
      <c r="I615" s="21">
        <f t="shared" si="125"/>
        <v>6.8965517241379309E-2</v>
      </c>
      <c r="J615" s="21" t="str">
        <f t="shared" si="126"/>
        <v/>
      </c>
      <c r="K615" s="21">
        <f t="shared" si="129"/>
        <v>-0.33333333333333331</v>
      </c>
      <c r="L615" s="21">
        <f t="shared" si="130"/>
        <v>-1</v>
      </c>
      <c r="M615" s="21">
        <f t="shared" si="127"/>
        <v>-6.25E-2</v>
      </c>
      <c r="N615" s="21">
        <f t="shared" si="128"/>
        <v>-7.6923076923076927E-2</v>
      </c>
    </row>
    <row r="616" spans="1:14" x14ac:dyDescent="0.2">
      <c r="A616" s="18"/>
      <c r="B616" s="19" t="s">
        <v>580</v>
      </c>
      <c r="C616" s="20">
        <v>4</v>
      </c>
      <c r="D616" s="20">
        <v>1</v>
      </c>
      <c r="E616" s="20">
        <v>5</v>
      </c>
      <c r="F616" s="20">
        <v>0</v>
      </c>
      <c r="G616" s="21">
        <f t="shared" si="123"/>
        <v>0.25</v>
      </c>
      <c r="H616" s="21">
        <f t="shared" si="124"/>
        <v>2.564102564102564E-2</v>
      </c>
      <c r="I616" s="21">
        <f t="shared" si="125"/>
        <v>0.17241379310344829</v>
      </c>
      <c r="J616" s="21" t="str">
        <f t="shared" si="126"/>
        <v/>
      </c>
      <c r="K616" s="21">
        <f t="shared" si="129"/>
        <v>0.25</v>
      </c>
      <c r="L616" s="21">
        <f t="shared" si="130"/>
        <v>-1</v>
      </c>
      <c r="M616" s="21">
        <f t="shared" si="127"/>
        <v>6.25E-2</v>
      </c>
      <c r="N616" s="21">
        <f t="shared" si="128"/>
        <v>-2.564102564102564E-2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6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6.5934065934065936E-2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1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>
        <f t="shared" si="126"/>
        <v>1.098901098901099E-2</v>
      </c>
      <c r="K622" s="21" t="str">
        <f t="shared" si="129"/>
        <v xml:space="preserve"> </v>
      </c>
      <c r="L622" s="21">
        <f t="shared" si="130"/>
        <v>1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3</v>
      </c>
      <c r="E627" s="20">
        <v>5</v>
      </c>
      <c r="F627" s="20">
        <v>30</v>
      </c>
      <c r="G627" s="21" t="str">
        <f t="shared" si="123"/>
        <v/>
      </c>
      <c r="H627" s="21">
        <f t="shared" si="124"/>
        <v>7.6923076923076927E-2</v>
      </c>
      <c r="I627" s="21">
        <f t="shared" si="125"/>
        <v>0.17241379310344829</v>
      </c>
      <c r="J627" s="21">
        <f t="shared" si="126"/>
        <v>0.32967032967032966</v>
      </c>
      <c r="K627" s="21">
        <f t="shared" si="129"/>
        <v>1</v>
      </c>
      <c r="L627" s="21">
        <f t="shared" si="130"/>
        <v>9</v>
      </c>
      <c r="M627" s="21" t="str">
        <f t="shared" si="127"/>
        <v/>
      </c>
      <c r="N627" s="21">
        <f t="shared" si="128"/>
        <v>0.69230769230769229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8</v>
      </c>
      <c r="D630" s="20">
        <v>22</v>
      </c>
      <c r="E630" s="20">
        <v>0</v>
      </c>
      <c r="F630" s="20">
        <v>17</v>
      </c>
      <c r="G630" s="21">
        <f t="shared" si="123"/>
        <v>0.5</v>
      </c>
      <c r="H630" s="21">
        <f t="shared" si="124"/>
        <v>0.5641025641025641</v>
      </c>
      <c r="I630" s="21" t="str">
        <f t="shared" si="125"/>
        <v/>
      </c>
      <c r="J630" s="21">
        <f t="shared" si="126"/>
        <v>0.18681318681318682</v>
      </c>
      <c r="K630" s="21">
        <f t="shared" si="129"/>
        <v>-1</v>
      </c>
      <c r="L630" s="21">
        <f t="shared" si="130"/>
        <v>-0.22727272727272727</v>
      </c>
      <c r="M630" s="21">
        <f t="shared" si="127"/>
        <v>-0.5</v>
      </c>
      <c r="N630" s="21">
        <f t="shared" si="128"/>
        <v>-0.12820512820512819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15</v>
      </c>
      <c r="F632" s="20">
        <v>28</v>
      </c>
      <c r="G632" s="21" t="str">
        <f t="shared" si="123"/>
        <v/>
      </c>
      <c r="H632" s="21" t="str">
        <f t="shared" si="124"/>
        <v/>
      </c>
      <c r="I632" s="21">
        <f t="shared" si="125"/>
        <v>0.51724137931034486</v>
      </c>
      <c r="J632" s="21">
        <f t="shared" si="126"/>
        <v>0.30769230769230771</v>
      </c>
      <c r="K632" s="21">
        <f t="shared" si="129"/>
        <v>1</v>
      </c>
      <c r="L632" s="21">
        <f t="shared" si="130"/>
        <v>1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5</v>
      </c>
      <c r="E633" s="20">
        <v>0</v>
      </c>
      <c r="F633" s="20">
        <v>2</v>
      </c>
      <c r="G633" s="21" t="str">
        <f t="shared" si="123"/>
        <v/>
      </c>
      <c r="H633" s="21">
        <f t="shared" si="124"/>
        <v>0.12820512820512819</v>
      </c>
      <c r="I633" s="21" t="str">
        <f t="shared" si="125"/>
        <v/>
      </c>
      <c r="J633" s="21">
        <f t="shared" si="126"/>
        <v>2.197802197802198E-2</v>
      </c>
      <c r="K633" s="21" t="str">
        <f t="shared" si="129"/>
        <v xml:space="preserve"> </v>
      </c>
      <c r="L633" s="21">
        <f t="shared" si="130"/>
        <v>-0.6</v>
      </c>
      <c r="M633" s="21" t="str">
        <f t="shared" si="127"/>
        <v/>
      </c>
      <c r="N633" s="21">
        <f t="shared" si="128"/>
        <v>-7.6923076923076913E-2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1</v>
      </c>
      <c r="E636" s="20">
        <v>0</v>
      </c>
      <c r="F636" s="20">
        <v>0</v>
      </c>
      <c r="G636" s="21" t="str">
        <f t="shared" si="123"/>
        <v/>
      </c>
      <c r="H636" s="21">
        <f t="shared" si="124"/>
        <v>2.564102564102564E-2</v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>
        <f t="shared" si="130"/>
        <v>-1</v>
      </c>
      <c r="M636" s="21" t="str">
        <f t="shared" si="127"/>
        <v/>
      </c>
      <c r="N636" s="21">
        <f t="shared" si="128"/>
        <v>-2.564102564102564E-2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1</v>
      </c>
      <c r="F637" s="20">
        <v>6</v>
      </c>
      <c r="G637" s="21" t="str">
        <f t="shared" si="123"/>
        <v/>
      </c>
      <c r="H637" s="21" t="str">
        <f t="shared" si="124"/>
        <v/>
      </c>
      <c r="I637" s="21">
        <f t="shared" si="125"/>
        <v>3.4482758620689655E-2</v>
      </c>
      <c r="J637" s="21">
        <f t="shared" si="126"/>
        <v>6.5934065934065936E-2</v>
      </c>
      <c r="K637" s="21">
        <f t="shared" si="129"/>
        <v>1</v>
      </c>
      <c r="L637" s="21">
        <f t="shared" si="130"/>
        <v>1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1</v>
      </c>
      <c r="D640" s="20">
        <v>0</v>
      </c>
      <c r="E640" s="20">
        <v>0</v>
      </c>
      <c r="F640" s="20">
        <v>0</v>
      </c>
      <c r="G640" s="21">
        <f t="shared" si="123"/>
        <v>6.25E-2</v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>
        <f t="shared" si="129"/>
        <v>-1</v>
      </c>
      <c r="L640" s="21" t="str">
        <f t="shared" si="130"/>
        <v xml:space="preserve"> </v>
      </c>
      <c r="M640" s="21">
        <f t="shared" si="127"/>
        <v>-6.25E-2</v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649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650</v>
      </c>
      <c r="C9" s="11">
        <f>+C22+C81+C188+C371+C612</f>
        <v>502</v>
      </c>
      <c r="D9" s="11">
        <f>+D22+D81+D188+D371+D612</f>
        <v>637</v>
      </c>
      <c r="E9" s="11">
        <f>+E22+E81+E188+E371+E612</f>
        <v>1829</v>
      </c>
      <c r="F9" s="10">
        <f>+F22+F81+F188+F371+F612</f>
        <v>1731</v>
      </c>
      <c r="G9" s="14">
        <f>SUM(G10:G14)</f>
        <v>0.99999999999999989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2.643426294820717</v>
      </c>
      <c r="L9" s="13">
        <f t="shared" si="0"/>
        <v>1.7174254317111459</v>
      </c>
      <c r="M9" s="14">
        <f t="shared" ref="M9:N14" si="1">+IF(OR(AND(G9=""),(K9="")),"",G9*K9)</f>
        <v>2.6434262948207166</v>
      </c>
      <c r="N9" s="14">
        <f t="shared" si="1"/>
        <v>1.7174254317111459</v>
      </c>
    </row>
    <row r="10" spans="1:14" ht="27" customHeight="1" x14ac:dyDescent="0.2">
      <c r="A10" s="18"/>
      <c r="B10" s="57" t="s">
        <v>10</v>
      </c>
      <c r="C10" s="54">
        <f>+C22</f>
        <v>7</v>
      </c>
      <c r="D10" s="47">
        <f>+D22</f>
        <v>9</v>
      </c>
      <c r="E10" s="47">
        <f>+E22</f>
        <v>14</v>
      </c>
      <c r="F10" s="47">
        <f>+F22</f>
        <v>14</v>
      </c>
      <c r="G10" s="48">
        <f t="shared" ref="G10:J14" si="2">+C10/C$9</f>
        <v>1.3944223107569721E-2</v>
      </c>
      <c r="H10" s="48">
        <f t="shared" si="2"/>
        <v>1.4128728414442701E-2</v>
      </c>
      <c r="I10" s="48">
        <f t="shared" si="2"/>
        <v>7.654455986878075E-3</v>
      </c>
      <c r="J10" s="48">
        <f t="shared" si="2"/>
        <v>8.0878105141536684E-3</v>
      </c>
      <c r="K10" s="48">
        <f t="shared" si="0"/>
        <v>1</v>
      </c>
      <c r="L10" s="48">
        <f t="shared" si="0"/>
        <v>0.55555555555555558</v>
      </c>
      <c r="M10" s="48">
        <f t="shared" si="1"/>
        <v>1.3944223107569721E-2</v>
      </c>
      <c r="N10" s="49">
        <f t="shared" si="1"/>
        <v>7.849293563579279E-3</v>
      </c>
    </row>
    <row r="11" spans="1:14" ht="25.5" x14ac:dyDescent="0.2">
      <c r="A11" s="18"/>
      <c r="B11" s="58" t="s">
        <v>11</v>
      </c>
      <c r="C11" s="55">
        <f>+C81</f>
        <v>160</v>
      </c>
      <c r="D11" s="20">
        <f>+D81</f>
        <v>63</v>
      </c>
      <c r="E11" s="20">
        <f>+E81</f>
        <v>385</v>
      </c>
      <c r="F11" s="20">
        <f>+F81</f>
        <v>268</v>
      </c>
      <c r="G11" s="21">
        <f t="shared" si="2"/>
        <v>0.31872509960159362</v>
      </c>
      <c r="H11" s="21">
        <f t="shared" si="2"/>
        <v>9.8901098901098897E-2</v>
      </c>
      <c r="I11" s="21">
        <f t="shared" si="2"/>
        <v>0.21049753963914708</v>
      </c>
      <c r="J11" s="21">
        <f t="shared" si="2"/>
        <v>0.15482380127094164</v>
      </c>
      <c r="K11" s="21">
        <f t="shared" si="0"/>
        <v>1.40625</v>
      </c>
      <c r="L11" s="21">
        <f t="shared" si="0"/>
        <v>3.253968253968254</v>
      </c>
      <c r="M11" s="21">
        <f t="shared" si="1"/>
        <v>0.44820717131474103</v>
      </c>
      <c r="N11" s="50">
        <f t="shared" si="1"/>
        <v>0.32182103610675039</v>
      </c>
    </row>
    <row r="12" spans="1:14" ht="25.5" x14ac:dyDescent="0.2">
      <c r="A12" s="18"/>
      <c r="B12" s="58" t="s">
        <v>12</v>
      </c>
      <c r="C12" s="55">
        <f>+C188</f>
        <v>41</v>
      </c>
      <c r="D12" s="20">
        <f>+D188</f>
        <v>67</v>
      </c>
      <c r="E12" s="20">
        <f>+E188</f>
        <v>205</v>
      </c>
      <c r="F12" s="20">
        <f>+F188</f>
        <v>216</v>
      </c>
      <c r="G12" s="21">
        <f t="shared" si="2"/>
        <v>8.1673306772908363E-2</v>
      </c>
      <c r="H12" s="21">
        <f t="shared" si="2"/>
        <v>0.10518053375196232</v>
      </c>
      <c r="I12" s="21">
        <f t="shared" si="2"/>
        <v>0.11208310552214325</v>
      </c>
      <c r="J12" s="21">
        <f t="shared" si="2"/>
        <v>0.12478336221837089</v>
      </c>
      <c r="K12" s="21">
        <f t="shared" si="0"/>
        <v>4</v>
      </c>
      <c r="L12" s="21">
        <f t="shared" si="0"/>
        <v>2.2238805970149254</v>
      </c>
      <c r="M12" s="21">
        <f t="shared" si="1"/>
        <v>0.32669322709163345</v>
      </c>
      <c r="N12" s="50">
        <f t="shared" si="1"/>
        <v>0.23390894819466246</v>
      </c>
    </row>
    <row r="13" spans="1:14" ht="25.5" x14ac:dyDescent="0.2">
      <c r="A13" s="18"/>
      <c r="B13" s="58" t="s">
        <v>13</v>
      </c>
      <c r="C13" s="55">
        <f>+C371</f>
        <v>276</v>
      </c>
      <c r="D13" s="20">
        <f>+D371</f>
        <v>298</v>
      </c>
      <c r="E13" s="20">
        <f>+E371</f>
        <v>1044</v>
      </c>
      <c r="F13" s="20">
        <f>+F371</f>
        <v>989</v>
      </c>
      <c r="G13" s="21">
        <f t="shared" si="2"/>
        <v>0.54980079681274896</v>
      </c>
      <c r="H13" s="21">
        <f t="shared" si="2"/>
        <v>0.46781789638932497</v>
      </c>
      <c r="I13" s="21">
        <f t="shared" si="2"/>
        <v>0.57080371787862216</v>
      </c>
      <c r="J13" s="21">
        <f t="shared" si="2"/>
        <v>0.57134604274985556</v>
      </c>
      <c r="K13" s="21">
        <f t="shared" si="0"/>
        <v>2.7826086956521738</v>
      </c>
      <c r="L13" s="21">
        <f t="shared" si="0"/>
        <v>2.3187919463087248</v>
      </c>
      <c r="M13" s="21">
        <f t="shared" si="1"/>
        <v>1.5298804780876492</v>
      </c>
      <c r="N13" s="50">
        <f t="shared" si="1"/>
        <v>1.0847723704866561</v>
      </c>
    </row>
    <row r="14" spans="1:14" ht="26.25" thickBot="1" x14ac:dyDescent="0.25">
      <c r="A14" s="18"/>
      <c r="B14" s="59" t="s">
        <v>14</v>
      </c>
      <c r="C14" s="56">
        <f>+C612</f>
        <v>18</v>
      </c>
      <c r="D14" s="51">
        <f>+D612</f>
        <v>200</v>
      </c>
      <c r="E14" s="51">
        <f>+E612</f>
        <v>181</v>
      </c>
      <c r="F14" s="51">
        <f>+F612</f>
        <v>244</v>
      </c>
      <c r="G14" s="52">
        <f t="shared" si="2"/>
        <v>3.5856573705179286E-2</v>
      </c>
      <c r="H14" s="52">
        <f t="shared" si="2"/>
        <v>0.31397174254317112</v>
      </c>
      <c r="I14" s="52">
        <f t="shared" si="2"/>
        <v>9.8961180973209398E-2</v>
      </c>
      <c r="J14" s="52">
        <f t="shared" si="2"/>
        <v>0.14095898324667822</v>
      </c>
      <c r="K14" s="52">
        <f t="shared" si="0"/>
        <v>9.0555555555555554</v>
      </c>
      <c r="L14" s="52">
        <f t="shared" si="0"/>
        <v>0.22</v>
      </c>
      <c r="M14" s="52">
        <f t="shared" si="1"/>
        <v>0.32470119521912355</v>
      </c>
      <c r="N14" s="53">
        <f t="shared" si="1"/>
        <v>6.907378335949764E-2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7</v>
      </c>
      <c r="D22" s="11">
        <f>SUM(D23:D73)</f>
        <v>9</v>
      </c>
      <c r="E22" s="11">
        <f>SUM(E23:E73)</f>
        <v>14</v>
      </c>
      <c r="F22" s="10">
        <f>SUM(F23:F73)</f>
        <v>14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0.55555555555555558</v>
      </c>
      <c r="M22" s="14">
        <f t="shared" ref="M22:M53" si="7">+IF(OR(AND(G22=""),(K22="")),"",G22*K22)</f>
        <v>1</v>
      </c>
      <c r="N22" s="14">
        <f t="shared" ref="N22:N53" si="8">+IF(OR(AND(H22=""),(L22="")),"",H22*L22)</f>
        <v>0.55555555555555558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7.1428571428571425E-2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1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>
        <f t="shared" si="6"/>
        <v>7.1428571428571425E-2</v>
      </c>
      <c r="K31" s="21" t="str">
        <f t="shared" si="9"/>
        <v xml:space="preserve"> </v>
      </c>
      <c r="L31" s="21">
        <f t="shared" si="10"/>
        <v>1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1</v>
      </c>
      <c r="D32" s="20">
        <v>0</v>
      </c>
      <c r="E32" s="20">
        <v>1</v>
      </c>
      <c r="F32" s="20">
        <v>2</v>
      </c>
      <c r="G32" s="21">
        <f t="shared" si="3"/>
        <v>0.14285714285714285</v>
      </c>
      <c r="H32" s="21" t="str">
        <f t="shared" si="4"/>
        <v/>
      </c>
      <c r="I32" s="21">
        <f t="shared" si="5"/>
        <v>7.1428571428571425E-2</v>
      </c>
      <c r="J32" s="21">
        <f t="shared" si="6"/>
        <v>0.14285714285714285</v>
      </c>
      <c r="K32" s="21">
        <f t="shared" si="9"/>
        <v>0</v>
      </c>
      <c r="L32" s="21">
        <f t="shared" si="10"/>
        <v>1</v>
      </c>
      <c r="M32" s="21">
        <f t="shared" si="7"/>
        <v>0</v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1</v>
      </c>
      <c r="E33" s="20">
        <v>1</v>
      </c>
      <c r="F33" s="20">
        <v>0</v>
      </c>
      <c r="G33" s="21" t="str">
        <f t="shared" si="3"/>
        <v/>
      </c>
      <c r="H33" s="21">
        <f t="shared" si="4"/>
        <v>0.1111111111111111</v>
      </c>
      <c r="I33" s="21">
        <f t="shared" si="5"/>
        <v>7.1428571428571425E-2</v>
      </c>
      <c r="J33" s="21" t="str">
        <f t="shared" si="6"/>
        <v/>
      </c>
      <c r="K33" s="21">
        <f t="shared" si="9"/>
        <v>1</v>
      </c>
      <c r="L33" s="21">
        <f t="shared" si="10"/>
        <v>-1</v>
      </c>
      <c r="M33" s="21" t="str">
        <f t="shared" si="7"/>
        <v/>
      </c>
      <c r="N33" s="50">
        <f t="shared" si="8"/>
        <v>-0.1111111111111111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1</v>
      </c>
      <c r="D36" s="20">
        <v>0</v>
      </c>
      <c r="E36" s="20">
        <v>0</v>
      </c>
      <c r="F36" s="20">
        <v>0</v>
      </c>
      <c r="G36" s="21">
        <f t="shared" si="3"/>
        <v>0.14285714285714285</v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>
        <f t="shared" si="9"/>
        <v>-1</v>
      </c>
      <c r="L36" s="21" t="str">
        <f t="shared" si="10"/>
        <v xml:space="preserve"> </v>
      </c>
      <c r="M36" s="21">
        <f t="shared" si="7"/>
        <v>-0.14285714285714285</v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1</v>
      </c>
      <c r="D39" s="20">
        <v>0</v>
      </c>
      <c r="E39" s="20">
        <v>0</v>
      </c>
      <c r="F39" s="20">
        <v>0</v>
      </c>
      <c r="G39" s="21">
        <f t="shared" si="3"/>
        <v>0.14285714285714285</v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>
        <f t="shared" si="9"/>
        <v>-1</v>
      </c>
      <c r="L39" s="21" t="str">
        <f t="shared" si="10"/>
        <v xml:space="preserve"> </v>
      </c>
      <c r="M39" s="21">
        <f t="shared" si="7"/>
        <v>-0.14285714285714285</v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1</v>
      </c>
      <c r="F42" s="20">
        <v>1</v>
      </c>
      <c r="G42" s="21" t="str">
        <f t="shared" si="3"/>
        <v/>
      </c>
      <c r="H42" s="21" t="str">
        <f t="shared" si="4"/>
        <v/>
      </c>
      <c r="I42" s="21">
        <f t="shared" si="5"/>
        <v>7.1428571428571425E-2</v>
      </c>
      <c r="J42" s="21">
        <f t="shared" si="6"/>
        <v>7.1428571428571425E-2</v>
      </c>
      <c r="K42" s="21">
        <f t="shared" si="9"/>
        <v>1</v>
      </c>
      <c r="L42" s="21">
        <f t="shared" si="10"/>
        <v>1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1</v>
      </c>
      <c r="F47" s="20">
        <v>0</v>
      </c>
      <c r="G47" s="21" t="str">
        <f t="shared" si="3"/>
        <v/>
      </c>
      <c r="H47" s="21" t="str">
        <f t="shared" si="4"/>
        <v/>
      </c>
      <c r="I47" s="21">
        <f t="shared" si="5"/>
        <v>7.1428571428571425E-2</v>
      </c>
      <c r="J47" s="21" t="str">
        <f t="shared" si="6"/>
        <v/>
      </c>
      <c r="K47" s="21">
        <f t="shared" si="9"/>
        <v>1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2</v>
      </c>
      <c r="D48" s="20">
        <v>1</v>
      </c>
      <c r="E48" s="20">
        <v>7</v>
      </c>
      <c r="F48" s="20">
        <v>4</v>
      </c>
      <c r="G48" s="21">
        <f t="shared" si="3"/>
        <v>0.2857142857142857</v>
      </c>
      <c r="H48" s="21">
        <f t="shared" si="4"/>
        <v>0.1111111111111111</v>
      </c>
      <c r="I48" s="21">
        <f t="shared" si="5"/>
        <v>0.5</v>
      </c>
      <c r="J48" s="21">
        <f t="shared" si="6"/>
        <v>0.2857142857142857</v>
      </c>
      <c r="K48" s="21">
        <f t="shared" si="9"/>
        <v>2.5</v>
      </c>
      <c r="L48" s="21">
        <f t="shared" si="10"/>
        <v>3</v>
      </c>
      <c r="M48" s="21">
        <f t="shared" si="7"/>
        <v>0.71428571428571419</v>
      </c>
      <c r="N48" s="50">
        <f t="shared" si="8"/>
        <v>0.33333333333333331</v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2</v>
      </c>
      <c r="D53" s="20">
        <v>5</v>
      </c>
      <c r="E53" s="20">
        <v>1</v>
      </c>
      <c r="F53" s="20">
        <v>4</v>
      </c>
      <c r="G53" s="21">
        <f t="shared" si="3"/>
        <v>0.2857142857142857</v>
      </c>
      <c r="H53" s="21">
        <f t="shared" si="4"/>
        <v>0.55555555555555558</v>
      </c>
      <c r="I53" s="21">
        <f t="shared" si="5"/>
        <v>7.1428571428571425E-2</v>
      </c>
      <c r="J53" s="21">
        <f t="shared" si="6"/>
        <v>0.2857142857142857</v>
      </c>
      <c r="K53" s="21">
        <f t="shared" si="9"/>
        <v>-0.5</v>
      </c>
      <c r="L53" s="21">
        <f t="shared" si="10"/>
        <v>-0.2</v>
      </c>
      <c r="M53" s="21">
        <f t="shared" si="7"/>
        <v>-0.14285714285714285</v>
      </c>
      <c r="N53" s="50">
        <f t="shared" si="8"/>
        <v>-0.11111111111111112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1</v>
      </c>
      <c r="F62" s="20">
        <v>0</v>
      </c>
      <c r="G62" s="21" t="str">
        <f t="shared" si="11"/>
        <v/>
      </c>
      <c r="H62" s="21" t="str">
        <f t="shared" si="12"/>
        <v/>
      </c>
      <c r="I62" s="21">
        <f t="shared" si="13"/>
        <v>7.1428571428571425E-2</v>
      </c>
      <c r="J62" s="21" t="str">
        <f t="shared" si="14"/>
        <v/>
      </c>
      <c r="K62" s="21">
        <f t="shared" si="17"/>
        <v>1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2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>
        <f t="shared" si="14"/>
        <v>0.14285714285714285</v>
      </c>
      <c r="K63" s="21" t="str">
        <f t="shared" si="17"/>
        <v xml:space="preserve"> </v>
      </c>
      <c r="L63" s="21">
        <f t="shared" si="18"/>
        <v>1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2</v>
      </c>
      <c r="E67" s="20">
        <v>0</v>
      </c>
      <c r="F67" s="20">
        <v>0</v>
      </c>
      <c r="G67" s="21" t="str">
        <f t="shared" si="11"/>
        <v/>
      </c>
      <c r="H67" s="21">
        <f t="shared" si="12"/>
        <v>0.22222222222222221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-0.22222222222222221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160</v>
      </c>
      <c r="D81" s="11">
        <f>SUM(D82:D180)</f>
        <v>63</v>
      </c>
      <c r="E81" s="11">
        <f>SUM(E82:E180)</f>
        <v>385</v>
      </c>
      <c r="F81" s="10">
        <f>SUM(F82:F180)</f>
        <v>268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1.40625</v>
      </c>
      <c r="L81" s="13">
        <f>+IF(AND(D81=0,F81=0),"",IF(D81=0,1,IF(F81=0,-1,(F81-D81)/D81)))</f>
        <v>3.253968253968254</v>
      </c>
      <c r="M81" s="14">
        <f t="shared" ref="M81:M112" si="23">+IF(OR(AND(G81=""),(K81="")),"",G81*K81)</f>
        <v>1.40625</v>
      </c>
      <c r="N81" s="14">
        <f t="shared" ref="N81:N112" si="24">+IF(OR(AND(H81=""),(L81="")),"",H81*L81)</f>
        <v>3.253968253968254</v>
      </c>
    </row>
    <row r="82" spans="1:14" x14ac:dyDescent="0.2">
      <c r="A82" s="18"/>
      <c r="B82" s="19" t="s">
        <v>69</v>
      </c>
      <c r="C82" s="20">
        <v>17</v>
      </c>
      <c r="D82" s="20">
        <v>7</v>
      </c>
      <c r="E82" s="20">
        <v>18</v>
      </c>
      <c r="F82" s="20">
        <v>7</v>
      </c>
      <c r="G82" s="21">
        <f t="shared" si="19"/>
        <v>0.10625</v>
      </c>
      <c r="H82" s="21">
        <f t="shared" si="20"/>
        <v>0.1111111111111111</v>
      </c>
      <c r="I82" s="21">
        <f t="shared" si="21"/>
        <v>4.6753246753246755E-2</v>
      </c>
      <c r="J82" s="21">
        <f t="shared" si="22"/>
        <v>2.6119402985074626E-2</v>
      </c>
      <c r="K82" s="21">
        <f t="shared" ref="K82:K113" si="25">+IF(AND(C82=0,E82=0)," ",IF(C82=0,1,IF(E82=0,-1,(E82-C82)/C82)))</f>
        <v>5.8823529411764705E-2</v>
      </c>
      <c r="L82" s="21">
        <f t="shared" ref="L82:L113" si="26">+IF(AND(D82=0,F82=0)," ",IF(D82=0,1,IF(F82=0,-1,(F82-D82)/D82)))</f>
        <v>0</v>
      </c>
      <c r="M82" s="21">
        <f t="shared" si="23"/>
        <v>6.2499999999999995E-3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1</v>
      </c>
      <c r="D84" s="20">
        <v>0</v>
      </c>
      <c r="E84" s="20">
        <v>0</v>
      </c>
      <c r="F84" s="20">
        <v>1</v>
      </c>
      <c r="G84" s="21">
        <f t="shared" si="19"/>
        <v>6.2500000000000003E-3</v>
      </c>
      <c r="H84" s="21" t="str">
        <f t="shared" si="20"/>
        <v/>
      </c>
      <c r="I84" s="21" t="str">
        <f t="shared" si="21"/>
        <v/>
      </c>
      <c r="J84" s="21">
        <f t="shared" si="22"/>
        <v>3.7313432835820895E-3</v>
      </c>
      <c r="K84" s="21">
        <f t="shared" si="25"/>
        <v>-1</v>
      </c>
      <c r="L84" s="21">
        <f t="shared" si="26"/>
        <v>1</v>
      </c>
      <c r="M84" s="21">
        <f t="shared" si="23"/>
        <v>-6.2500000000000003E-3</v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7</v>
      </c>
      <c r="D85" s="20">
        <v>3</v>
      </c>
      <c r="E85" s="20">
        <v>16</v>
      </c>
      <c r="F85" s="20">
        <v>7</v>
      </c>
      <c r="G85" s="21">
        <f t="shared" si="19"/>
        <v>4.3749999999999997E-2</v>
      </c>
      <c r="H85" s="21">
        <f t="shared" si="20"/>
        <v>4.7619047619047616E-2</v>
      </c>
      <c r="I85" s="21">
        <f t="shared" si="21"/>
        <v>4.1558441558441558E-2</v>
      </c>
      <c r="J85" s="21">
        <f t="shared" si="22"/>
        <v>2.6119402985074626E-2</v>
      </c>
      <c r="K85" s="21">
        <f t="shared" si="25"/>
        <v>1.2857142857142858</v>
      </c>
      <c r="L85" s="21">
        <f t="shared" si="26"/>
        <v>1.3333333333333333</v>
      </c>
      <c r="M85" s="21">
        <f t="shared" si="23"/>
        <v>5.6250000000000001E-2</v>
      </c>
      <c r="N85" s="21">
        <f t="shared" si="24"/>
        <v>6.3492063492063489E-2</v>
      </c>
    </row>
    <row r="86" spans="1:14" ht="25.5" x14ac:dyDescent="0.2">
      <c r="A86" s="18"/>
      <c r="B86" s="19" t="s">
        <v>73</v>
      </c>
      <c r="C86" s="20">
        <v>2</v>
      </c>
      <c r="D86" s="20">
        <v>2</v>
      </c>
      <c r="E86" s="20">
        <v>34</v>
      </c>
      <c r="F86" s="20">
        <v>15</v>
      </c>
      <c r="G86" s="21">
        <f t="shared" si="19"/>
        <v>1.2500000000000001E-2</v>
      </c>
      <c r="H86" s="21">
        <f t="shared" si="20"/>
        <v>3.1746031746031744E-2</v>
      </c>
      <c r="I86" s="21">
        <f t="shared" si="21"/>
        <v>8.8311688311688313E-2</v>
      </c>
      <c r="J86" s="21">
        <f t="shared" si="22"/>
        <v>5.5970149253731345E-2</v>
      </c>
      <c r="K86" s="21">
        <f t="shared" si="25"/>
        <v>16</v>
      </c>
      <c r="L86" s="21">
        <f t="shared" si="26"/>
        <v>6.5</v>
      </c>
      <c r="M86" s="21">
        <f t="shared" si="23"/>
        <v>0.2</v>
      </c>
      <c r="N86" s="21">
        <f t="shared" si="24"/>
        <v>0.20634920634920634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8</v>
      </c>
      <c r="F87" s="20">
        <v>8</v>
      </c>
      <c r="G87" s="21" t="str">
        <f t="shared" si="19"/>
        <v/>
      </c>
      <c r="H87" s="21" t="str">
        <f t="shared" si="20"/>
        <v/>
      </c>
      <c r="I87" s="21">
        <f t="shared" si="21"/>
        <v>2.0779220779220779E-2</v>
      </c>
      <c r="J87" s="21">
        <f t="shared" si="22"/>
        <v>2.9850746268656716E-2</v>
      </c>
      <c r="K87" s="21">
        <f t="shared" si="25"/>
        <v>1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1</v>
      </c>
      <c r="D88" s="20">
        <v>0</v>
      </c>
      <c r="E88" s="20">
        <v>0</v>
      </c>
      <c r="F88" s="20">
        <v>0</v>
      </c>
      <c r="G88" s="21">
        <f t="shared" si="19"/>
        <v>6.2500000000000003E-3</v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>
        <f t="shared" si="25"/>
        <v>-1</v>
      </c>
      <c r="L88" s="21" t="str">
        <f t="shared" si="26"/>
        <v xml:space="preserve"> </v>
      </c>
      <c r="M88" s="21">
        <f t="shared" si="23"/>
        <v>-6.2500000000000003E-3</v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1</v>
      </c>
      <c r="E93" s="20">
        <v>1</v>
      </c>
      <c r="F93" s="20">
        <v>2</v>
      </c>
      <c r="G93" s="21" t="str">
        <f t="shared" si="19"/>
        <v/>
      </c>
      <c r="H93" s="21">
        <f t="shared" si="20"/>
        <v>1.5873015873015872E-2</v>
      </c>
      <c r="I93" s="21">
        <f t="shared" si="21"/>
        <v>2.5974025974025974E-3</v>
      </c>
      <c r="J93" s="21">
        <f t="shared" si="22"/>
        <v>7.462686567164179E-3</v>
      </c>
      <c r="K93" s="21">
        <f t="shared" si="25"/>
        <v>1</v>
      </c>
      <c r="L93" s="21">
        <f t="shared" si="26"/>
        <v>1</v>
      </c>
      <c r="M93" s="21" t="str">
        <f t="shared" si="23"/>
        <v/>
      </c>
      <c r="N93" s="21">
        <f t="shared" si="24"/>
        <v>1.5873015873015872E-2</v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3</v>
      </c>
      <c r="F97" s="20">
        <v>2</v>
      </c>
      <c r="G97" s="21" t="str">
        <f t="shared" si="19"/>
        <v/>
      </c>
      <c r="H97" s="21" t="str">
        <f t="shared" si="20"/>
        <v/>
      </c>
      <c r="I97" s="21">
        <f t="shared" si="21"/>
        <v>7.7922077922077922E-3</v>
      </c>
      <c r="J97" s="21">
        <f t="shared" si="22"/>
        <v>7.462686567164179E-3</v>
      </c>
      <c r="K97" s="21">
        <f t="shared" si="25"/>
        <v>1</v>
      </c>
      <c r="L97" s="21">
        <f t="shared" si="26"/>
        <v>1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5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>
        <f t="shared" si="22"/>
        <v>1.8656716417910446E-2</v>
      </c>
      <c r="K98" s="21" t="str">
        <f t="shared" si="25"/>
        <v xml:space="preserve"> </v>
      </c>
      <c r="L98" s="21">
        <f t="shared" si="26"/>
        <v>1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0</v>
      </c>
      <c r="F99" s="20">
        <v>1</v>
      </c>
      <c r="G99" s="21" t="str">
        <f t="shared" si="19"/>
        <v/>
      </c>
      <c r="H99" s="21">
        <f t="shared" si="20"/>
        <v>1.5873015873015872E-2</v>
      </c>
      <c r="I99" s="21" t="str">
        <f t="shared" si="21"/>
        <v/>
      </c>
      <c r="J99" s="21">
        <f t="shared" si="22"/>
        <v>3.7313432835820895E-3</v>
      </c>
      <c r="K99" s="21" t="str">
        <f t="shared" si="25"/>
        <v xml:space="preserve"> </v>
      </c>
      <c r="L99" s="21">
        <f t="shared" si="26"/>
        <v>0</v>
      </c>
      <c r="M99" s="21" t="str">
        <f t="shared" si="23"/>
        <v/>
      </c>
      <c r="N99" s="21">
        <f t="shared" si="24"/>
        <v>0</v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1</v>
      </c>
      <c r="F100" s="20">
        <v>4</v>
      </c>
      <c r="G100" s="21">
        <f t="shared" si="19"/>
        <v>6.2500000000000003E-3</v>
      </c>
      <c r="H100" s="21" t="str">
        <f t="shared" si="20"/>
        <v/>
      </c>
      <c r="I100" s="21">
        <f t="shared" si="21"/>
        <v>2.5974025974025974E-3</v>
      </c>
      <c r="J100" s="21">
        <f t="shared" si="22"/>
        <v>1.4925373134328358E-2</v>
      </c>
      <c r="K100" s="21">
        <f t="shared" si="25"/>
        <v>0</v>
      </c>
      <c r="L100" s="21">
        <f t="shared" si="26"/>
        <v>1</v>
      </c>
      <c r="M100" s="21">
        <f t="shared" si="23"/>
        <v>0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2</v>
      </c>
      <c r="D103" s="20">
        <v>12</v>
      </c>
      <c r="E103" s="20">
        <v>4</v>
      </c>
      <c r="F103" s="20">
        <v>8</v>
      </c>
      <c r="G103" s="21">
        <f t="shared" si="19"/>
        <v>1.2500000000000001E-2</v>
      </c>
      <c r="H103" s="21">
        <f t="shared" si="20"/>
        <v>0.19047619047619047</v>
      </c>
      <c r="I103" s="21">
        <f t="shared" si="21"/>
        <v>1.038961038961039E-2</v>
      </c>
      <c r="J103" s="21">
        <f t="shared" si="22"/>
        <v>2.9850746268656716E-2</v>
      </c>
      <c r="K103" s="21">
        <f t="shared" si="25"/>
        <v>1</v>
      </c>
      <c r="L103" s="21">
        <f t="shared" si="26"/>
        <v>-0.33333333333333331</v>
      </c>
      <c r="M103" s="21">
        <f t="shared" si="23"/>
        <v>1.2500000000000001E-2</v>
      </c>
      <c r="N103" s="21">
        <f t="shared" si="24"/>
        <v>-6.3492063492063489E-2</v>
      </c>
    </row>
    <row r="104" spans="1:14" x14ac:dyDescent="0.2">
      <c r="A104" s="18"/>
      <c r="B104" s="19" t="s">
        <v>92</v>
      </c>
      <c r="C104" s="20">
        <v>0</v>
      </c>
      <c r="D104" s="20">
        <v>2</v>
      </c>
      <c r="E104" s="20">
        <v>0</v>
      </c>
      <c r="F104" s="20">
        <v>2</v>
      </c>
      <c r="G104" s="21" t="str">
        <f t="shared" si="19"/>
        <v/>
      </c>
      <c r="H104" s="21">
        <f t="shared" si="20"/>
        <v>3.1746031746031744E-2</v>
      </c>
      <c r="I104" s="21" t="str">
        <f t="shared" si="21"/>
        <v/>
      </c>
      <c r="J104" s="21">
        <f t="shared" si="22"/>
        <v>7.462686567164179E-3</v>
      </c>
      <c r="K104" s="21" t="str">
        <f t="shared" si="25"/>
        <v xml:space="preserve"> </v>
      </c>
      <c r="L104" s="21">
        <f t="shared" si="26"/>
        <v>0</v>
      </c>
      <c r="M104" s="21" t="str">
        <f t="shared" si="23"/>
        <v/>
      </c>
      <c r="N104" s="21">
        <f t="shared" si="24"/>
        <v>0</v>
      </c>
    </row>
    <row r="105" spans="1:14" x14ac:dyDescent="0.2">
      <c r="A105" s="18"/>
      <c r="B105" s="19" t="s">
        <v>93</v>
      </c>
      <c r="C105" s="20">
        <v>0</v>
      </c>
      <c r="D105" s="20">
        <v>1</v>
      </c>
      <c r="E105" s="20">
        <v>1</v>
      </c>
      <c r="F105" s="20">
        <v>2</v>
      </c>
      <c r="G105" s="21" t="str">
        <f t="shared" si="19"/>
        <v/>
      </c>
      <c r="H105" s="21">
        <f t="shared" si="20"/>
        <v>1.5873015873015872E-2</v>
      </c>
      <c r="I105" s="21">
        <f t="shared" si="21"/>
        <v>2.5974025974025974E-3</v>
      </c>
      <c r="J105" s="21">
        <f t="shared" si="22"/>
        <v>7.462686567164179E-3</v>
      </c>
      <c r="K105" s="21">
        <f t="shared" si="25"/>
        <v>1</v>
      </c>
      <c r="L105" s="21">
        <f t="shared" si="26"/>
        <v>1</v>
      </c>
      <c r="M105" s="21" t="str">
        <f t="shared" si="23"/>
        <v/>
      </c>
      <c r="N105" s="21">
        <f t="shared" si="24"/>
        <v>1.5873015873015872E-2</v>
      </c>
    </row>
    <row r="106" spans="1:14" x14ac:dyDescent="0.2">
      <c r="A106" s="18"/>
      <c r="B106" s="19" t="s">
        <v>94</v>
      </c>
      <c r="C106" s="20">
        <v>0</v>
      </c>
      <c r="D106" s="20">
        <v>1</v>
      </c>
      <c r="E106" s="20">
        <v>0</v>
      </c>
      <c r="F106" s="20">
        <v>1</v>
      </c>
      <c r="G106" s="21" t="str">
        <f t="shared" si="19"/>
        <v/>
      </c>
      <c r="H106" s="21">
        <f t="shared" si="20"/>
        <v>1.5873015873015872E-2</v>
      </c>
      <c r="I106" s="21" t="str">
        <f t="shared" si="21"/>
        <v/>
      </c>
      <c r="J106" s="21">
        <f t="shared" si="22"/>
        <v>3.7313432835820895E-3</v>
      </c>
      <c r="K106" s="21" t="str">
        <f t="shared" si="25"/>
        <v xml:space="preserve"> </v>
      </c>
      <c r="L106" s="21">
        <f t="shared" si="26"/>
        <v>0</v>
      </c>
      <c r="M106" s="21" t="str">
        <f t="shared" si="23"/>
        <v/>
      </c>
      <c r="N106" s="21">
        <f t="shared" si="24"/>
        <v>0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1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>
        <f t="shared" si="22"/>
        <v>3.7313432835820895E-3</v>
      </c>
      <c r="K108" s="21" t="str">
        <f t="shared" si="25"/>
        <v xml:space="preserve"> </v>
      </c>
      <c r="L108" s="21">
        <f t="shared" si="26"/>
        <v>1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1</v>
      </c>
      <c r="D109" s="20">
        <v>0</v>
      </c>
      <c r="E109" s="20">
        <v>0</v>
      </c>
      <c r="F109" s="20">
        <v>0</v>
      </c>
      <c r="G109" s="21">
        <f t="shared" si="19"/>
        <v>6.2500000000000003E-3</v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>
        <f t="shared" si="25"/>
        <v>-1</v>
      </c>
      <c r="L109" s="21" t="str">
        <f t="shared" si="26"/>
        <v xml:space="preserve"> </v>
      </c>
      <c r="M109" s="21">
        <f t="shared" si="23"/>
        <v>-6.2500000000000003E-3</v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3</v>
      </c>
      <c r="D111" s="20">
        <v>1</v>
      </c>
      <c r="E111" s="20">
        <v>3</v>
      </c>
      <c r="F111" s="20">
        <v>4</v>
      </c>
      <c r="G111" s="21">
        <f t="shared" si="19"/>
        <v>1.8749999999999999E-2</v>
      </c>
      <c r="H111" s="21">
        <f t="shared" si="20"/>
        <v>1.5873015873015872E-2</v>
      </c>
      <c r="I111" s="21">
        <f t="shared" si="21"/>
        <v>7.7922077922077922E-3</v>
      </c>
      <c r="J111" s="21">
        <f t="shared" si="22"/>
        <v>1.4925373134328358E-2</v>
      </c>
      <c r="K111" s="21">
        <f t="shared" si="25"/>
        <v>0</v>
      </c>
      <c r="L111" s="21">
        <f t="shared" si="26"/>
        <v>3</v>
      </c>
      <c r="M111" s="21">
        <f t="shared" si="23"/>
        <v>0</v>
      </c>
      <c r="N111" s="21">
        <f t="shared" si="24"/>
        <v>4.7619047619047616E-2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2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>
        <f t="shared" ref="J113:J144" si="30">+IF(F113=0,"",F113/F$81)</f>
        <v>7.462686567164179E-3</v>
      </c>
      <c r="K113" s="21" t="str">
        <f t="shared" si="25"/>
        <v xml:space="preserve"> </v>
      </c>
      <c r="L113" s="21">
        <f t="shared" si="26"/>
        <v>1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1</v>
      </c>
      <c r="D115" s="20">
        <v>2</v>
      </c>
      <c r="E115" s="20">
        <v>1</v>
      </c>
      <c r="F115" s="20">
        <v>12</v>
      </c>
      <c r="G115" s="21">
        <f t="shared" si="27"/>
        <v>6.2500000000000003E-3</v>
      </c>
      <c r="H115" s="21">
        <f t="shared" si="28"/>
        <v>3.1746031746031744E-2</v>
      </c>
      <c r="I115" s="21">
        <f t="shared" si="29"/>
        <v>2.5974025974025974E-3</v>
      </c>
      <c r="J115" s="21">
        <f t="shared" si="30"/>
        <v>4.4776119402985072E-2</v>
      </c>
      <c r="K115" s="21">
        <f t="shared" si="33"/>
        <v>0</v>
      </c>
      <c r="L115" s="21">
        <f t="shared" si="34"/>
        <v>5</v>
      </c>
      <c r="M115" s="21">
        <f t="shared" si="31"/>
        <v>0</v>
      </c>
      <c r="N115" s="21">
        <f t="shared" si="32"/>
        <v>0.15873015873015872</v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1</v>
      </c>
      <c r="F116" s="20">
        <v>0</v>
      </c>
      <c r="G116" s="21" t="str">
        <f t="shared" si="27"/>
        <v/>
      </c>
      <c r="H116" s="21" t="str">
        <f t="shared" si="28"/>
        <v/>
      </c>
      <c r="I116" s="21">
        <f t="shared" si="29"/>
        <v>2.5974025974025974E-3</v>
      </c>
      <c r="J116" s="21" t="str">
        <f t="shared" si="30"/>
        <v/>
      </c>
      <c r="K116" s="21">
        <f t="shared" si="33"/>
        <v>1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1</v>
      </c>
      <c r="F118" s="20">
        <v>1</v>
      </c>
      <c r="G118" s="21" t="str">
        <f t="shared" si="27"/>
        <v/>
      </c>
      <c r="H118" s="21">
        <f t="shared" si="28"/>
        <v>1.5873015873015872E-2</v>
      </c>
      <c r="I118" s="21">
        <f t="shared" si="29"/>
        <v>2.5974025974025974E-3</v>
      </c>
      <c r="J118" s="21">
        <f t="shared" si="30"/>
        <v>3.7313432835820895E-3</v>
      </c>
      <c r="K118" s="21">
        <f t="shared" si="33"/>
        <v>1</v>
      </c>
      <c r="L118" s="21">
        <f t="shared" si="34"/>
        <v>0</v>
      </c>
      <c r="M118" s="21" t="str">
        <f t="shared" si="31"/>
        <v/>
      </c>
      <c r="N118" s="21">
        <f t="shared" si="32"/>
        <v>0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2</v>
      </c>
      <c r="E120" s="20">
        <v>0</v>
      </c>
      <c r="F120" s="20">
        <v>1</v>
      </c>
      <c r="G120" s="21" t="str">
        <f t="shared" si="27"/>
        <v/>
      </c>
      <c r="H120" s="21">
        <f t="shared" si="28"/>
        <v>3.1746031746031744E-2</v>
      </c>
      <c r="I120" s="21" t="str">
        <f t="shared" si="29"/>
        <v/>
      </c>
      <c r="J120" s="21">
        <f t="shared" si="30"/>
        <v>3.7313432835820895E-3</v>
      </c>
      <c r="K120" s="21" t="str">
        <f t="shared" si="33"/>
        <v xml:space="preserve"> </v>
      </c>
      <c r="L120" s="21">
        <f t="shared" si="34"/>
        <v>-0.5</v>
      </c>
      <c r="M120" s="21" t="str">
        <f t="shared" si="31"/>
        <v/>
      </c>
      <c r="N120" s="21">
        <f t="shared" si="32"/>
        <v>-1.5873015873015872E-2</v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1</v>
      </c>
      <c r="F121" s="20">
        <v>0</v>
      </c>
      <c r="G121" s="21" t="str">
        <f t="shared" si="27"/>
        <v/>
      </c>
      <c r="H121" s="21" t="str">
        <f t="shared" si="28"/>
        <v/>
      </c>
      <c r="I121" s="21">
        <f t="shared" si="29"/>
        <v>2.5974025974025974E-3</v>
      </c>
      <c r="J121" s="21" t="str">
        <f t="shared" si="30"/>
        <v/>
      </c>
      <c r="K121" s="21">
        <f t="shared" si="33"/>
        <v>1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86</v>
      </c>
      <c r="F122" s="20">
        <v>44</v>
      </c>
      <c r="G122" s="21" t="str">
        <f t="shared" si="27"/>
        <v/>
      </c>
      <c r="H122" s="21" t="str">
        <f t="shared" si="28"/>
        <v/>
      </c>
      <c r="I122" s="21">
        <f t="shared" si="29"/>
        <v>0.22337662337662337</v>
      </c>
      <c r="J122" s="21">
        <f t="shared" si="30"/>
        <v>0.16417910447761194</v>
      </c>
      <c r="K122" s="21">
        <f t="shared" si="33"/>
        <v>1</v>
      </c>
      <c r="L122" s="21">
        <f t="shared" si="34"/>
        <v>1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2</v>
      </c>
      <c r="F123" s="20">
        <v>0</v>
      </c>
      <c r="G123" s="21" t="str">
        <f t="shared" si="27"/>
        <v/>
      </c>
      <c r="H123" s="21" t="str">
        <f t="shared" si="28"/>
        <v/>
      </c>
      <c r="I123" s="21">
        <f t="shared" si="29"/>
        <v>5.1948051948051948E-3</v>
      </c>
      <c r="J123" s="21" t="str">
        <f t="shared" si="30"/>
        <v/>
      </c>
      <c r="K123" s="21">
        <f t="shared" si="33"/>
        <v>1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2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>
        <f t="shared" si="30"/>
        <v>7.462686567164179E-3</v>
      </c>
      <c r="K124" s="21" t="str">
        <f t="shared" si="33"/>
        <v xml:space="preserve"> </v>
      </c>
      <c r="L124" s="21">
        <f t="shared" si="34"/>
        <v>1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3</v>
      </c>
      <c r="E125" s="20">
        <v>1</v>
      </c>
      <c r="F125" s="20">
        <v>1</v>
      </c>
      <c r="G125" s="21" t="str">
        <f t="shared" si="27"/>
        <v/>
      </c>
      <c r="H125" s="21">
        <f t="shared" si="28"/>
        <v>4.7619047619047616E-2</v>
      </c>
      <c r="I125" s="21">
        <f t="shared" si="29"/>
        <v>2.5974025974025974E-3</v>
      </c>
      <c r="J125" s="21">
        <f t="shared" si="30"/>
        <v>3.7313432835820895E-3</v>
      </c>
      <c r="K125" s="21">
        <f t="shared" si="33"/>
        <v>1</v>
      </c>
      <c r="L125" s="21">
        <f t="shared" si="34"/>
        <v>-0.66666666666666663</v>
      </c>
      <c r="M125" s="21" t="str">
        <f t="shared" si="31"/>
        <v/>
      </c>
      <c r="N125" s="21">
        <f t="shared" si="32"/>
        <v>-3.1746031746031744E-2</v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2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>
        <f t="shared" si="30"/>
        <v>7.462686567164179E-3</v>
      </c>
      <c r="K126" s="21" t="str">
        <f t="shared" si="33"/>
        <v xml:space="preserve"> </v>
      </c>
      <c r="L126" s="21">
        <f t="shared" si="34"/>
        <v>1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3</v>
      </c>
      <c r="F127" s="20">
        <v>0</v>
      </c>
      <c r="G127" s="21" t="str">
        <f t="shared" si="27"/>
        <v/>
      </c>
      <c r="H127" s="21" t="str">
        <f t="shared" si="28"/>
        <v/>
      </c>
      <c r="I127" s="21">
        <f t="shared" si="29"/>
        <v>7.7922077922077922E-3</v>
      </c>
      <c r="J127" s="21" t="str">
        <f t="shared" si="30"/>
        <v/>
      </c>
      <c r="K127" s="21">
        <f t="shared" si="33"/>
        <v>1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1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>
        <f t="shared" si="30"/>
        <v>3.7313432835820895E-3</v>
      </c>
      <c r="K128" s="21" t="str">
        <f t="shared" si="33"/>
        <v xml:space="preserve"> </v>
      </c>
      <c r="L128" s="21">
        <f t="shared" si="34"/>
        <v>1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0</v>
      </c>
      <c r="E132" s="20">
        <v>1</v>
      </c>
      <c r="F132" s="20">
        <v>0</v>
      </c>
      <c r="G132" s="21">
        <f t="shared" si="27"/>
        <v>6.2500000000000003E-3</v>
      </c>
      <c r="H132" s="21" t="str">
        <f t="shared" si="28"/>
        <v/>
      </c>
      <c r="I132" s="21">
        <f t="shared" si="29"/>
        <v>2.5974025974025974E-3</v>
      </c>
      <c r="J132" s="21" t="str">
        <f t="shared" si="30"/>
        <v/>
      </c>
      <c r="K132" s="21">
        <f t="shared" si="33"/>
        <v>0</v>
      </c>
      <c r="L132" s="21" t="str">
        <f t="shared" si="34"/>
        <v xml:space="preserve"> </v>
      </c>
      <c r="M132" s="21">
        <f t="shared" si="31"/>
        <v>0</v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11</v>
      </c>
      <c r="D133" s="20">
        <v>3</v>
      </c>
      <c r="E133" s="20">
        <v>10</v>
      </c>
      <c r="F133" s="20">
        <v>1</v>
      </c>
      <c r="G133" s="21">
        <f t="shared" si="27"/>
        <v>6.8750000000000006E-2</v>
      </c>
      <c r="H133" s="21">
        <f t="shared" si="28"/>
        <v>4.7619047619047616E-2</v>
      </c>
      <c r="I133" s="21">
        <f t="shared" si="29"/>
        <v>2.5974025974025976E-2</v>
      </c>
      <c r="J133" s="21">
        <f t="shared" si="30"/>
        <v>3.7313432835820895E-3</v>
      </c>
      <c r="K133" s="21">
        <f t="shared" si="33"/>
        <v>-9.0909090909090912E-2</v>
      </c>
      <c r="L133" s="21">
        <f t="shared" si="34"/>
        <v>-0.66666666666666663</v>
      </c>
      <c r="M133" s="21">
        <f t="shared" si="31"/>
        <v>-6.2500000000000003E-3</v>
      </c>
      <c r="N133" s="21">
        <f t="shared" si="32"/>
        <v>-3.1746031746031744E-2</v>
      </c>
    </row>
    <row r="134" spans="1:14" x14ac:dyDescent="0.2">
      <c r="A134" s="18"/>
      <c r="B134" s="19" t="s">
        <v>122</v>
      </c>
      <c r="C134" s="20">
        <v>1</v>
      </c>
      <c r="D134" s="20">
        <v>0</v>
      </c>
      <c r="E134" s="20">
        <v>0</v>
      </c>
      <c r="F134" s="20">
        <v>0</v>
      </c>
      <c r="G134" s="21">
        <f t="shared" si="27"/>
        <v>6.2500000000000003E-3</v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>
        <f t="shared" si="33"/>
        <v>-1</v>
      </c>
      <c r="L134" s="21" t="str">
        <f t="shared" si="34"/>
        <v xml:space="preserve"> </v>
      </c>
      <c r="M134" s="21">
        <f t="shared" si="31"/>
        <v>-6.2500000000000003E-3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1</v>
      </c>
      <c r="D135" s="20">
        <v>0</v>
      </c>
      <c r="E135" s="20">
        <v>0</v>
      </c>
      <c r="F135" s="20">
        <v>0</v>
      </c>
      <c r="G135" s="21">
        <f t="shared" si="27"/>
        <v>6.2500000000000003E-3</v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>
        <f t="shared" si="33"/>
        <v>-1</v>
      </c>
      <c r="L135" s="21" t="str">
        <f t="shared" si="34"/>
        <v xml:space="preserve"> </v>
      </c>
      <c r="M135" s="21">
        <f t="shared" si="31"/>
        <v>-6.2500000000000003E-3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1</v>
      </c>
      <c r="D136" s="20">
        <v>0</v>
      </c>
      <c r="E136" s="20">
        <v>3</v>
      </c>
      <c r="F136" s="20">
        <v>0</v>
      </c>
      <c r="G136" s="21">
        <f t="shared" si="27"/>
        <v>6.2500000000000003E-3</v>
      </c>
      <c r="H136" s="21" t="str">
        <f t="shared" si="28"/>
        <v/>
      </c>
      <c r="I136" s="21">
        <f t="shared" si="29"/>
        <v>7.7922077922077922E-3</v>
      </c>
      <c r="J136" s="21" t="str">
        <f t="shared" si="30"/>
        <v/>
      </c>
      <c r="K136" s="21">
        <f t="shared" si="33"/>
        <v>2</v>
      </c>
      <c r="L136" s="21" t="str">
        <f t="shared" si="34"/>
        <v xml:space="preserve"> </v>
      </c>
      <c r="M136" s="21">
        <f t="shared" si="31"/>
        <v>1.2500000000000001E-2</v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10</v>
      </c>
      <c r="F137" s="20">
        <v>2</v>
      </c>
      <c r="G137" s="21" t="str">
        <f t="shared" si="27"/>
        <v/>
      </c>
      <c r="H137" s="21" t="str">
        <f t="shared" si="28"/>
        <v/>
      </c>
      <c r="I137" s="21">
        <f t="shared" si="29"/>
        <v>2.5974025974025976E-2</v>
      </c>
      <c r="J137" s="21">
        <f t="shared" si="30"/>
        <v>7.462686567164179E-3</v>
      </c>
      <c r="K137" s="21">
        <f t="shared" si="33"/>
        <v>1</v>
      </c>
      <c r="L137" s="21">
        <f t="shared" si="34"/>
        <v>1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1</v>
      </c>
      <c r="F138" s="20">
        <v>0</v>
      </c>
      <c r="G138" s="21" t="str">
        <f t="shared" si="27"/>
        <v/>
      </c>
      <c r="H138" s="21" t="str">
        <f t="shared" si="28"/>
        <v/>
      </c>
      <c r="I138" s="21">
        <f t="shared" si="29"/>
        <v>2.5974025974025974E-3</v>
      </c>
      <c r="J138" s="21" t="str">
        <f t="shared" si="30"/>
        <v/>
      </c>
      <c r="K138" s="21">
        <f t="shared" si="33"/>
        <v>1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0</v>
      </c>
      <c r="E139" s="20">
        <v>18</v>
      </c>
      <c r="F139" s="20">
        <v>7</v>
      </c>
      <c r="G139" s="21">
        <f t="shared" si="27"/>
        <v>6.2500000000000003E-3</v>
      </c>
      <c r="H139" s="21" t="str">
        <f t="shared" si="28"/>
        <v/>
      </c>
      <c r="I139" s="21">
        <f t="shared" si="29"/>
        <v>4.6753246753246755E-2</v>
      </c>
      <c r="J139" s="21">
        <f t="shared" si="30"/>
        <v>2.6119402985074626E-2</v>
      </c>
      <c r="K139" s="21">
        <f t="shared" si="33"/>
        <v>17</v>
      </c>
      <c r="L139" s="21">
        <f t="shared" si="34"/>
        <v>1</v>
      </c>
      <c r="M139" s="21">
        <f t="shared" si="31"/>
        <v>0.10625000000000001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8</v>
      </c>
      <c r="F141" s="20">
        <v>12</v>
      </c>
      <c r="G141" s="21" t="str">
        <f t="shared" si="27"/>
        <v/>
      </c>
      <c r="H141" s="21" t="str">
        <f t="shared" si="28"/>
        <v/>
      </c>
      <c r="I141" s="21">
        <f t="shared" si="29"/>
        <v>2.0779220779220779E-2</v>
      </c>
      <c r="J141" s="21">
        <f t="shared" si="30"/>
        <v>4.4776119402985072E-2</v>
      </c>
      <c r="K141" s="21">
        <f t="shared" si="33"/>
        <v>1</v>
      </c>
      <c r="L141" s="21">
        <f t="shared" si="34"/>
        <v>1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6</v>
      </c>
      <c r="F142" s="20">
        <v>5</v>
      </c>
      <c r="G142" s="21" t="str">
        <f t="shared" si="27"/>
        <v/>
      </c>
      <c r="H142" s="21" t="str">
        <f t="shared" si="28"/>
        <v/>
      </c>
      <c r="I142" s="21">
        <f t="shared" si="29"/>
        <v>1.5584415584415584E-2</v>
      </c>
      <c r="J142" s="21">
        <f t="shared" si="30"/>
        <v>1.8656716417910446E-2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1</v>
      </c>
      <c r="F143" s="20">
        <v>0</v>
      </c>
      <c r="G143" s="21" t="str">
        <f t="shared" si="27"/>
        <v/>
      </c>
      <c r="H143" s="21" t="str">
        <f t="shared" si="28"/>
        <v/>
      </c>
      <c r="I143" s="21">
        <f t="shared" si="29"/>
        <v>2.5974025974025974E-3</v>
      </c>
      <c r="J143" s="21" t="str">
        <f t="shared" si="30"/>
        <v/>
      </c>
      <c r="K143" s="21">
        <f t="shared" si="33"/>
        <v>1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</v>
      </c>
      <c r="D144" s="20">
        <v>8</v>
      </c>
      <c r="E144" s="20">
        <v>29</v>
      </c>
      <c r="F144" s="20">
        <v>35</v>
      </c>
      <c r="G144" s="21">
        <f t="shared" si="27"/>
        <v>1.2500000000000001E-2</v>
      </c>
      <c r="H144" s="21">
        <f t="shared" si="28"/>
        <v>0.12698412698412698</v>
      </c>
      <c r="I144" s="21">
        <f t="shared" si="29"/>
        <v>7.5324675324675322E-2</v>
      </c>
      <c r="J144" s="21">
        <f t="shared" si="30"/>
        <v>0.13059701492537312</v>
      </c>
      <c r="K144" s="21">
        <f t="shared" si="33"/>
        <v>13.5</v>
      </c>
      <c r="L144" s="21">
        <f t="shared" si="34"/>
        <v>3.375</v>
      </c>
      <c r="M144" s="21">
        <f t="shared" si="31"/>
        <v>0.16875000000000001</v>
      </c>
      <c r="N144" s="21">
        <f t="shared" si="32"/>
        <v>0.42857142857142855</v>
      </c>
    </row>
    <row r="145" spans="1:14" ht="24.75" customHeight="1" x14ac:dyDescent="0.2">
      <c r="A145" s="18"/>
      <c r="B145" s="19" t="s">
        <v>133</v>
      </c>
      <c r="C145" s="20">
        <v>1</v>
      </c>
      <c r="D145" s="20">
        <v>0</v>
      </c>
      <c r="E145" s="20">
        <v>20</v>
      </c>
      <c r="F145" s="20">
        <v>14</v>
      </c>
      <c r="G145" s="21">
        <f t="shared" ref="G145:G180" si="35">+IF(C145=0,"",C145/C$81)</f>
        <v>6.2500000000000003E-3</v>
      </c>
      <c r="H145" s="21" t="str">
        <f t="shared" ref="H145:H180" si="36">+IF(D145=0,"",D145/D$81)</f>
        <v/>
      </c>
      <c r="I145" s="21">
        <f t="shared" ref="I145:I180" si="37">+IF(E145=0,"",E145/E$81)</f>
        <v>5.1948051948051951E-2</v>
      </c>
      <c r="J145" s="21">
        <f t="shared" ref="J145:J180" si="38">+IF(F145=0,"",F145/F$81)</f>
        <v>5.2238805970149252E-2</v>
      </c>
      <c r="K145" s="21">
        <f t="shared" si="33"/>
        <v>19</v>
      </c>
      <c r="L145" s="21">
        <f t="shared" si="34"/>
        <v>1</v>
      </c>
      <c r="M145" s="21">
        <f t="shared" ref="M145:M180" si="39">+IF(OR(AND(G145=""),(K145="")),"",G145*K145)</f>
        <v>0.11875000000000001</v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72</v>
      </c>
      <c r="D147" s="20">
        <v>6</v>
      </c>
      <c r="E147" s="20">
        <v>33</v>
      </c>
      <c r="F147" s="20">
        <v>3</v>
      </c>
      <c r="G147" s="21">
        <f t="shared" si="35"/>
        <v>0.45</v>
      </c>
      <c r="H147" s="21">
        <f t="shared" si="36"/>
        <v>9.5238095238095233E-2</v>
      </c>
      <c r="I147" s="21">
        <f t="shared" si="37"/>
        <v>8.5714285714285715E-2</v>
      </c>
      <c r="J147" s="21">
        <f t="shared" si="38"/>
        <v>1.1194029850746268E-2</v>
      </c>
      <c r="K147" s="21">
        <f t="shared" si="41"/>
        <v>-0.54166666666666663</v>
      </c>
      <c r="L147" s="21">
        <f t="shared" si="42"/>
        <v>-0.5</v>
      </c>
      <c r="M147" s="21">
        <f t="shared" si="39"/>
        <v>-0.24374999999999999</v>
      </c>
      <c r="N147" s="21">
        <f t="shared" si="40"/>
        <v>-4.7619047619047616E-2</v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7</v>
      </c>
      <c r="F148" s="20">
        <v>4</v>
      </c>
      <c r="G148" s="21" t="str">
        <f t="shared" si="35"/>
        <v/>
      </c>
      <c r="H148" s="21" t="str">
        <f t="shared" si="36"/>
        <v/>
      </c>
      <c r="I148" s="21">
        <f t="shared" si="37"/>
        <v>1.8181818181818181E-2</v>
      </c>
      <c r="J148" s="21">
        <f t="shared" si="38"/>
        <v>1.4925373134328358E-2</v>
      </c>
      <c r="K148" s="21">
        <f t="shared" si="41"/>
        <v>1</v>
      </c>
      <c r="L148" s="21">
        <f t="shared" si="42"/>
        <v>1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22</v>
      </c>
      <c r="D149" s="20">
        <v>1</v>
      </c>
      <c r="E149" s="20">
        <v>3</v>
      </c>
      <c r="F149" s="20">
        <v>1</v>
      </c>
      <c r="G149" s="21">
        <f t="shared" si="35"/>
        <v>0.13750000000000001</v>
      </c>
      <c r="H149" s="21">
        <f t="shared" si="36"/>
        <v>1.5873015873015872E-2</v>
      </c>
      <c r="I149" s="21">
        <f t="shared" si="37"/>
        <v>7.7922077922077922E-3</v>
      </c>
      <c r="J149" s="21">
        <f t="shared" si="38"/>
        <v>3.7313432835820895E-3</v>
      </c>
      <c r="K149" s="21">
        <f t="shared" si="41"/>
        <v>-0.86363636363636365</v>
      </c>
      <c r="L149" s="21">
        <f t="shared" si="42"/>
        <v>0</v>
      </c>
      <c r="M149" s="21">
        <f t="shared" si="39"/>
        <v>-0.11875000000000001</v>
      </c>
      <c r="N149" s="21">
        <f t="shared" si="40"/>
        <v>0</v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9</v>
      </c>
      <c r="F150" s="20">
        <v>1</v>
      </c>
      <c r="G150" s="21" t="str">
        <f t="shared" si="35"/>
        <v/>
      </c>
      <c r="H150" s="21" t="str">
        <f t="shared" si="36"/>
        <v/>
      </c>
      <c r="I150" s="21">
        <f t="shared" si="37"/>
        <v>2.3376623376623377E-2</v>
      </c>
      <c r="J150" s="21">
        <f t="shared" si="38"/>
        <v>3.7313432835820895E-3</v>
      </c>
      <c r="K150" s="21">
        <f t="shared" si="41"/>
        <v>1</v>
      </c>
      <c r="L150" s="21">
        <f t="shared" si="42"/>
        <v>1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2</v>
      </c>
      <c r="D152" s="20">
        <v>0</v>
      </c>
      <c r="E152" s="20">
        <v>0</v>
      </c>
      <c r="F152" s="20">
        <v>0</v>
      </c>
      <c r="G152" s="21">
        <f t="shared" si="35"/>
        <v>1.2500000000000001E-2</v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>
        <f t="shared" si="41"/>
        <v>-1</v>
      </c>
      <c r="L152" s="21" t="str">
        <f t="shared" si="42"/>
        <v xml:space="preserve"> </v>
      </c>
      <c r="M152" s="21">
        <f t="shared" si="39"/>
        <v>-1.2500000000000001E-2</v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8</v>
      </c>
      <c r="D156" s="20">
        <v>2</v>
      </c>
      <c r="E156" s="20">
        <v>15</v>
      </c>
      <c r="F156" s="20">
        <v>10</v>
      </c>
      <c r="G156" s="21">
        <f t="shared" si="35"/>
        <v>0.05</v>
      </c>
      <c r="H156" s="21">
        <f t="shared" si="36"/>
        <v>3.1746031746031744E-2</v>
      </c>
      <c r="I156" s="21">
        <f t="shared" si="37"/>
        <v>3.896103896103896E-2</v>
      </c>
      <c r="J156" s="21">
        <f t="shared" si="38"/>
        <v>3.7313432835820892E-2</v>
      </c>
      <c r="K156" s="21">
        <f t="shared" si="41"/>
        <v>0.875</v>
      </c>
      <c r="L156" s="21">
        <f t="shared" si="42"/>
        <v>4</v>
      </c>
      <c r="M156" s="21">
        <f t="shared" si="39"/>
        <v>4.3750000000000004E-2</v>
      </c>
      <c r="N156" s="21">
        <f t="shared" si="40"/>
        <v>0.12698412698412698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16</v>
      </c>
      <c r="F158" s="20">
        <v>23</v>
      </c>
      <c r="G158" s="21" t="str">
        <f t="shared" si="35"/>
        <v/>
      </c>
      <c r="H158" s="21" t="str">
        <f t="shared" si="36"/>
        <v/>
      </c>
      <c r="I158" s="21">
        <f t="shared" si="37"/>
        <v>4.1558441558441558E-2</v>
      </c>
      <c r="J158" s="21">
        <f t="shared" si="38"/>
        <v>8.5820895522388058E-2</v>
      </c>
      <c r="K158" s="21">
        <f t="shared" si="41"/>
        <v>1</v>
      </c>
      <c r="L158" s="21">
        <f t="shared" si="42"/>
        <v>1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1</v>
      </c>
      <c r="F161" s="20">
        <v>0</v>
      </c>
      <c r="G161" s="21" t="str">
        <f t="shared" si="35"/>
        <v/>
      </c>
      <c r="H161" s="21" t="str">
        <f t="shared" si="36"/>
        <v/>
      </c>
      <c r="I161" s="21">
        <f t="shared" si="37"/>
        <v>2.5974025974025974E-3</v>
      </c>
      <c r="J161" s="21" t="str">
        <f t="shared" si="38"/>
        <v/>
      </c>
      <c r="K161" s="21">
        <f t="shared" si="41"/>
        <v>1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1</v>
      </c>
      <c r="F166" s="20">
        <v>1</v>
      </c>
      <c r="G166" s="21" t="str">
        <f t="shared" si="35"/>
        <v/>
      </c>
      <c r="H166" s="21">
        <f t="shared" si="36"/>
        <v>1.5873015873015872E-2</v>
      </c>
      <c r="I166" s="21">
        <f t="shared" si="37"/>
        <v>2.5974025974025974E-3</v>
      </c>
      <c r="J166" s="21">
        <f t="shared" si="38"/>
        <v>3.7313432835820895E-3</v>
      </c>
      <c r="K166" s="21">
        <f t="shared" si="41"/>
        <v>1</v>
      </c>
      <c r="L166" s="21">
        <f t="shared" si="42"/>
        <v>0</v>
      </c>
      <c r="M166" s="21" t="str">
        <f t="shared" si="39"/>
        <v/>
      </c>
      <c r="N166" s="21">
        <f t="shared" si="40"/>
        <v>0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</v>
      </c>
      <c r="F168" s="20">
        <v>0</v>
      </c>
      <c r="G168" s="21" t="str">
        <f t="shared" si="35"/>
        <v/>
      </c>
      <c r="H168" s="21" t="str">
        <f t="shared" si="36"/>
        <v/>
      </c>
      <c r="I168" s="21">
        <f t="shared" si="37"/>
        <v>2.5974025974025974E-3</v>
      </c>
      <c r="J168" s="21" t="str">
        <f t="shared" si="38"/>
        <v/>
      </c>
      <c r="K168" s="21">
        <f t="shared" si="41"/>
        <v>1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2</v>
      </c>
      <c r="F169" s="20">
        <v>1</v>
      </c>
      <c r="G169" s="21" t="str">
        <f t="shared" si="35"/>
        <v/>
      </c>
      <c r="H169" s="21" t="str">
        <f t="shared" si="36"/>
        <v/>
      </c>
      <c r="I169" s="21">
        <f t="shared" si="37"/>
        <v>5.1948051948051948E-3</v>
      </c>
      <c r="J169" s="21">
        <f t="shared" si="38"/>
        <v>3.7313432835820895E-3</v>
      </c>
      <c r="K169" s="21">
        <f t="shared" si="41"/>
        <v>1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</v>
      </c>
      <c r="D177" s="20">
        <v>3</v>
      </c>
      <c r="E177" s="20">
        <v>5</v>
      </c>
      <c r="F177" s="20">
        <v>11</v>
      </c>
      <c r="G177" s="21">
        <f t="shared" si="35"/>
        <v>6.2500000000000003E-3</v>
      </c>
      <c r="H177" s="21">
        <f t="shared" si="36"/>
        <v>4.7619047619047616E-2</v>
      </c>
      <c r="I177" s="21">
        <f t="shared" si="37"/>
        <v>1.2987012987012988E-2</v>
      </c>
      <c r="J177" s="21">
        <f t="shared" si="38"/>
        <v>4.1044776119402986E-2</v>
      </c>
      <c r="K177" s="21">
        <f t="shared" si="41"/>
        <v>4</v>
      </c>
      <c r="L177" s="21">
        <f t="shared" si="42"/>
        <v>2.6666666666666665</v>
      </c>
      <c r="M177" s="21">
        <f t="shared" si="39"/>
        <v>2.5000000000000001E-2</v>
      </c>
      <c r="N177" s="21">
        <f t="shared" si="40"/>
        <v>0.12698412698412698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1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>
        <f t="shared" si="38"/>
        <v>3.7313432835820895E-3</v>
      </c>
      <c r="K178" s="21" t="str">
        <f t="shared" si="41"/>
        <v xml:space="preserve"> </v>
      </c>
      <c r="L178" s="21">
        <f t="shared" si="42"/>
        <v>1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41</v>
      </c>
      <c r="D188" s="11">
        <f>SUM(D189:D363)</f>
        <v>67</v>
      </c>
      <c r="E188" s="11">
        <f>SUM(E189:E363)</f>
        <v>205</v>
      </c>
      <c r="F188" s="10">
        <f>SUM(F189:F363)</f>
        <v>216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4</v>
      </c>
      <c r="L188" s="13">
        <f>+IF(AND(D188=0,F188=0),"",IF(D188=0,1,IF(F188=0,-1,(F188-D188)/D188)))</f>
        <v>2.2238805970149254</v>
      </c>
      <c r="M188" s="14">
        <f t="shared" ref="M188:M219" si="47">+IF(OR(AND(G188=""),(K188="")),"",G188*K188)</f>
        <v>4</v>
      </c>
      <c r="N188" s="14">
        <f t="shared" ref="N188:N219" si="48">+IF(OR(AND(H188=""),(L188="")),"",H188*L188)</f>
        <v>2.2238805970149254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2</v>
      </c>
      <c r="F189" s="20">
        <v>0</v>
      </c>
      <c r="G189" s="21" t="str">
        <f t="shared" si="43"/>
        <v/>
      </c>
      <c r="H189" s="21" t="str">
        <f t="shared" si="44"/>
        <v/>
      </c>
      <c r="I189" s="21">
        <f t="shared" si="45"/>
        <v>9.7560975609756097E-3</v>
      </c>
      <c r="J189" s="21" t="str">
        <f t="shared" si="46"/>
        <v/>
      </c>
      <c r="K189" s="21">
        <f t="shared" ref="K189:K220" si="49">+IF(AND(C189=0,E189=0)," ",IF(C189=0,1,IF(E189=0,-1,(E189-C189)/C189)))</f>
        <v>1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1</v>
      </c>
      <c r="D190" s="20">
        <v>1</v>
      </c>
      <c r="E190" s="20">
        <v>0</v>
      </c>
      <c r="F190" s="20">
        <v>0</v>
      </c>
      <c r="G190" s="21">
        <f t="shared" si="43"/>
        <v>2.4390243902439025E-2</v>
      </c>
      <c r="H190" s="21">
        <f t="shared" si="44"/>
        <v>1.4925373134328358E-2</v>
      </c>
      <c r="I190" s="21" t="str">
        <f t="shared" si="45"/>
        <v/>
      </c>
      <c r="J190" s="21" t="str">
        <f t="shared" si="46"/>
        <v/>
      </c>
      <c r="K190" s="21">
        <f t="shared" si="49"/>
        <v>-1</v>
      </c>
      <c r="L190" s="21">
        <f t="shared" si="50"/>
        <v>-1</v>
      </c>
      <c r="M190" s="21">
        <f t="shared" si="47"/>
        <v>-2.4390243902439025E-2</v>
      </c>
      <c r="N190" s="21">
        <f t="shared" si="48"/>
        <v>-1.4925373134328358E-2</v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74</v>
      </c>
      <c r="F191" s="20">
        <v>93</v>
      </c>
      <c r="G191" s="21" t="str">
        <f t="shared" si="43"/>
        <v/>
      </c>
      <c r="H191" s="21" t="str">
        <f t="shared" si="44"/>
        <v/>
      </c>
      <c r="I191" s="21">
        <f t="shared" si="45"/>
        <v>0.36097560975609755</v>
      </c>
      <c r="J191" s="21">
        <f t="shared" si="46"/>
        <v>0.43055555555555558</v>
      </c>
      <c r="K191" s="21">
        <f t="shared" si="49"/>
        <v>1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4</v>
      </c>
      <c r="E193" s="20">
        <v>2</v>
      </c>
      <c r="F193" s="20">
        <v>6</v>
      </c>
      <c r="G193" s="21" t="str">
        <f t="shared" si="43"/>
        <v/>
      </c>
      <c r="H193" s="21">
        <f t="shared" si="44"/>
        <v>5.9701492537313432E-2</v>
      </c>
      <c r="I193" s="21">
        <f t="shared" si="45"/>
        <v>9.7560975609756097E-3</v>
      </c>
      <c r="J193" s="21">
        <f t="shared" si="46"/>
        <v>2.7777777777777776E-2</v>
      </c>
      <c r="K193" s="21">
        <f t="shared" si="49"/>
        <v>1</v>
      </c>
      <c r="L193" s="21">
        <f t="shared" si="50"/>
        <v>0.5</v>
      </c>
      <c r="M193" s="21" t="str">
        <f t="shared" si="47"/>
        <v/>
      </c>
      <c r="N193" s="21">
        <f t="shared" si="48"/>
        <v>2.9850746268656716E-2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11</v>
      </c>
      <c r="D195" s="20">
        <v>0</v>
      </c>
      <c r="E195" s="20">
        <v>50</v>
      </c>
      <c r="F195" s="20">
        <v>9</v>
      </c>
      <c r="G195" s="21">
        <f t="shared" si="43"/>
        <v>0.26829268292682928</v>
      </c>
      <c r="H195" s="21" t="str">
        <f t="shared" si="44"/>
        <v/>
      </c>
      <c r="I195" s="21">
        <f t="shared" si="45"/>
        <v>0.24390243902439024</v>
      </c>
      <c r="J195" s="21">
        <f t="shared" si="46"/>
        <v>4.1666666666666664E-2</v>
      </c>
      <c r="K195" s="21">
        <f t="shared" si="49"/>
        <v>3.5454545454545454</v>
      </c>
      <c r="L195" s="21">
        <f t="shared" si="50"/>
        <v>1</v>
      </c>
      <c r="M195" s="21">
        <f t="shared" si="47"/>
        <v>0.95121951219512202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1</v>
      </c>
      <c r="F196" s="20">
        <v>0</v>
      </c>
      <c r="G196" s="21" t="str">
        <f t="shared" si="43"/>
        <v/>
      </c>
      <c r="H196" s="21" t="str">
        <f t="shared" si="44"/>
        <v/>
      </c>
      <c r="I196" s="21">
        <f t="shared" si="45"/>
        <v>4.8780487804878049E-3</v>
      </c>
      <c r="J196" s="21" t="str">
        <f t="shared" si="46"/>
        <v/>
      </c>
      <c r="K196" s="21">
        <f t="shared" si="49"/>
        <v>1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3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1.4634146341463415E-2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1</v>
      </c>
      <c r="D198" s="20">
        <v>0</v>
      </c>
      <c r="E198" s="20">
        <v>1</v>
      </c>
      <c r="F198" s="20">
        <v>0</v>
      </c>
      <c r="G198" s="21">
        <f t="shared" si="43"/>
        <v>2.4390243902439025E-2</v>
      </c>
      <c r="H198" s="21" t="str">
        <f t="shared" si="44"/>
        <v/>
      </c>
      <c r="I198" s="21">
        <f t="shared" si="45"/>
        <v>4.8780487804878049E-3</v>
      </c>
      <c r="J198" s="21" t="str">
        <f t="shared" si="46"/>
        <v/>
      </c>
      <c r="K198" s="21">
        <f t="shared" si="49"/>
        <v>0</v>
      </c>
      <c r="L198" s="21" t="str">
        <f t="shared" si="50"/>
        <v xml:space="preserve"> </v>
      </c>
      <c r="M198" s="21">
        <f t="shared" si="47"/>
        <v>0</v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1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>
        <f t="shared" si="46"/>
        <v>4.6296296296296294E-3</v>
      </c>
      <c r="K202" s="21" t="str">
        <f t="shared" si="49"/>
        <v xml:space="preserve"> 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3</v>
      </c>
      <c r="D203" s="20">
        <v>2</v>
      </c>
      <c r="E203" s="20">
        <v>7</v>
      </c>
      <c r="F203" s="20">
        <v>3</v>
      </c>
      <c r="G203" s="21">
        <f t="shared" si="43"/>
        <v>7.3170731707317069E-2</v>
      </c>
      <c r="H203" s="21">
        <f t="shared" si="44"/>
        <v>2.9850746268656716E-2</v>
      </c>
      <c r="I203" s="21">
        <f t="shared" si="45"/>
        <v>3.4146341463414637E-2</v>
      </c>
      <c r="J203" s="21">
        <f t="shared" si="46"/>
        <v>1.3888888888888888E-2</v>
      </c>
      <c r="K203" s="21">
        <f t="shared" si="49"/>
        <v>1.3333333333333333</v>
      </c>
      <c r="L203" s="21">
        <f t="shared" si="50"/>
        <v>0.5</v>
      </c>
      <c r="M203" s="21">
        <f t="shared" si="47"/>
        <v>9.7560975609756087E-2</v>
      </c>
      <c r="N203" s="21">
        <f t="shared" si="48"/>
        <v>1.4925373134328358E-2</v>
      </c>
    </row>
    <row r="204" spans="1:14" ht="25.5" x14ac:dyDescent="0.2">
      <c r="A204" s="18"/>
      <c r="B204" s="19" t="s">
        <v>184</v>
      </c>
      <c r="C204" s="20">
        <v>6</v>
      </c>
      <c r="D204" s="20">
        <v>1</v>
      </c>
      <c r="E204" s="20">
        <v>0</v>
      </c>
      <c r="F204" s="20">
        <v>0</v>
      </c>
      <c r="G204" s="21">
        <f t="shared" si="43"/>
        <v>0.14634146341463414</v>
      </c>
      <c r="H204" s="21">
        <f t="shared" si="44"/>
        <v>1.4925373134328358E-2</v>
      </c>
      <c r="I204" s="21" t="str">
        <f t="shared" si="45"/>
        <v/>
      </c>
      <c r="J204" s="21" t="str">
        <f t="shared" si="46"/>
        <v/>
      </c>
      <c r="K204" s="21">
        <f t="shared" si="49"/>
        <v>-1</v>
      </c>
      <c r="L204" s="21">
        <f t="shared" si="50"/>
        <v>-1</v>
      </c>
      <c r="M204" s="21">
        <f t="shared" si="47"/>
        <v>-0.14634146341463414</v>
      </c>
      <c r="N204" s="21">
        <f t="shared" si="48"/>
        <v>-1.4925373134328358E-2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</v>
      </c>
      <c r="F208" s="20">
        <v>0</v>
      </c>
      <c r="G208" s="21" t="str">
        <f t="shared" si="43"/>
        <v/>
      </c>
      <c r="H208" s="21" t="str">
        <f t="shared" si="44"/>
        <v/>
      </c>
      <c r="I208" s="21">
        <f t="shared" si="45"/>
        <v>4.8780487804878049E-3</v>
      </c>
      <c r="J208" s="21" t="str">
        <f t="shared" si="46"/>
        <v/>
      </c>
      <c r="K208" s="21">
        <f t="shared" si="49"/>
        <v>1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3</v>
      </c>
      <c r="D209" s="20">
        <v>0</v>
      </c>
      <c r="E209" s="20">
        <v>4</v>
      </c>
      <c r="F209" s="20">
        <v>3</v>
      </c>
      <c r="G209" s="21">
        <f t="shared" si="43"/>
        <v>7.3170731707317069E-2</v>
      </c>
      <c r="H209" s="21" t="str">
        <f t="shared" si="44"/>
        <v/>
      </c>
      <c r="I209" s="21">
        <f t="shared" si="45"/>
        <v>1.9512195121951219E-2</v>
      </c>
      <c r="J209" s="21">
        <f t="shared" si="46"/>
        <v>1.3888888888888888E-2</v>
      </c>
      <c r="K209" s="21">
        <f t="shared" si="49"/>
        <v>0.33333333333333331</v>
      </c>
      <c r="L209" s="21">
        <f t="shared" si="50"/>
        <v>1</v>
      </c>
      <c r="M209" s="21">
        <f t="shared" si="47"/>
        <v>2.4390243902439022E-2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1</v>
      </c>
      <c r="D210" s="20">
        <v>2</v>
      </c>
      <c r="E210" s="20">
        <v>0</v>
      </c>
      <c r="F210" s="20">
        <v>0</v>
      </c>
      <c r="G210" s="21">
        <f t="shared" si="43"/>
        <v>2.4390243902439025E-2</v>
      </c>
      <c r="H210" s="21">
        <f t="shared" si="44"/>
        <v>2.9850746268656716E-2</v>
      </c>
      <c r="I210" s="21" t="str">
        <f t="shared" si="45"/>
        <v/>
      </c>
      <c r="J210" s="21" t="str">
        <f t="shared" si="46"/>
        <v/>
      </c>
      <c r="K210" s="21">
        <f t="shared" si="49"/>
        <v>-1</v>
      </c>
      <c r="L210" s="21">
        <f t="shared" si="50"/>
        <v>-1</v>
      </c>
      <c r="M210" s="21">
        <f t="shared" si="47"/>
        <v>-2.4390243902439025E-2</v>
      </c>
      <c r="N210" s="21">
        <f t="shared" si="48"/>
        <v>-2.9850746268656716E-2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6</v>
      </c>
      <c r="F215" s="20">
        <v>10</v>
      </c>
      <c r="G215" s="21" t="str">
        <f t="shared" si="43"/>
        <v/>
      </c>
      <c r="H215" s="21" t="str">
        <f t="shared" si="44"/>
        <v/>
      </c>
      <c r="I215" s="21">
        <f t="shared" si="45"/>
        <v>2.9268292682926831E-2</v>
      </c>
      <c r="J215" s="21">
        <f t="shared" si="46"/>
        <v>4.6296296296296294E-2</v>
      </c>
      <c r="K215" s="21">
        <f t="shared" si="49"/>
        <v>1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1</v>
      </c>
      <c r="E216" s="20">
        <v>1</v>
      </c>
      <c r="F216" s="20">
        <v>2</v>
      </c>
      <c r="G216" s="21" t="str">
        <f t="shared" si="43"/>
        <v/>
      </c>
      <c r="H216" s="21">
        <f t="shared" si="44"/>
        <v>1.4925373134328358E-2</v>
      </c>
      <c r="I216" s="21">
        <f t="shared" si="45"/>
        <v>4.8780487804878049E-3</v>
      </c>
      <c r="J216" s="21">
        <f t="shared" si="46"/>
        <v>9.2592592592592587E-3</v>
      </c>
      <c r="K216" s="21">
        <f t="shared" si="49"/>
        <v>1</v>
      </c>
      <c r="L216" s="21">
        <f t="shared" si="50"/>
        <v>1</v>
      </c>
      <c r="M216" s="21" t="str">
        <f t="shared" si="47"/>
        <v/>
      </c>
      <c r="N216" s="21">
        <f t="shared" si="48"/>
        <v>1.4925373134328358E-2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3</v>
      </c>
      <c r="E218" s="20">
        <v>1</v>
      </c>
      <c r="F218" s="20">
        <v>2</v>
      </c>
      <c r="G218" s="21" t="str">
        <f t="shared" si="43"/>
        <v/>
      </c>
      <c r="H218" s="21">
        <f t="shared" si="44"/>
        <v>4.4776119402985072E-2</v>
      </c>
      <c r="I218" s="21">
        <f t="shared" si="45"/>
        <v>4.8780487804878049E-3</v>
      </c>
      <c r="J218" s="21">
        <f t="shared" si="46"/>
        <v>9.2592592592592587E-3</v>
      </c>
      <c r="K218" s="21">
        <f t="shared" si="49"/>
        <v>1</v>
      </c>
      <c r="L218" s="21">
        <f t="shared" si="50"/>
        <v>-0.33333333333333331</v>
      </c>
      <c r="M218" s="21" t="str">
        <f t="shared" si="47"/>
        <v/>
      </c>
      <c r="N218" s="21">
        <f t="shared" si="48"/>
        <v>-1.4925373134328356E-2</v>
      </c>
    </row>
    <row r="219" spans="1:14" x14ac:dyDescent="0.2">
      <c r="A219" s="18"/>
      <c r="B219" s="19" t="s">
        <v>199</v>
      </c>
      <c r="C219" s="20">
        <v>0</v>
      </c>
      <c r="D219" s="20">
        <v>1</v>
      </c>
      <c r="E219" s="20">
        <v>0</v>
      </c>
      <c r="F219" s="20">
        <v>2</v>
      </c>
      <c r="G219" s="21" t="str">
        <f t="shared" si="43"/>
        <v/>
      </c>
      <c r="H219" s="21">
        <f t="shared" si="44"/>
        <v>1.4925373134328358E-2</v>
      </c>
      <c r="I219" s="21" t="str">
        <f t="shared" si="45"/>
        <v/>
      </c>
      <c r="J219" s="21">
        <f t="shared" si="46"/>
        <v>9.2592592592592587E-3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>
        <f t="shared" si="48"/>
        <v>1.4925373134328358E-2</v>
      </c>
    </row>
    <row r="220" spans="1:14" x14ac:dyDescent="0.2">
      <c r="A220" s="18"/>
      <c r="B220" s="19" t="s">
        <v>200</v>
      </c>
      <c r="C220" s="20">
        <v>1</v>
      </c>
      <c r="D220" s="20">
        <v>1</v>
      </c>
      <c r="E220" s="20">
        <v>4</v>
      </c>
      <c r="F220" s="20">
        <v>3</v>
      </c>
      <c r="G220" s="21">
        <f t="shared" ref="G220:G251" si="51">+IF(C220=0,"",C220/C$188)</f>
        <v>2.4390243902439025E-2</v>
      </c>
      <c r="H220" s="21">
        <f t="shared" ref="H220:H251" si="52">+IF(D220=0,"",D220/D$188)</f>
        <v>1.4925373134328358E-2</v>
      </c>
      <c r="I220" s="21">
        <f t="shared" ref="I220:I251" si="53">+IF(E220=0,"",E220/E$188)</f>
        <v>1.9512195121951219E-2</v>
      </c>
      <c r="J220" s="21">
        <f t="shared" ref="J220:J251" si="54">+IF(F220=0,"",F220/F$188)</f>
        <v>1.3888888888888888E-2</v>
      </c>
      <c r="K220" s="21">
        <f t="shared" si="49"/>
        <v>3</v>
      </c>
      <c r="L220" s="21">
        <f t="shared" si="50"/>
        <v>2</v>
      </c>
      <c r="M220" s="21">
        <f t="shared" ref="M220:M251" si="55">+IF(OR(AND(G220=""),(K220="")),"",G220*K220)</f>
        <v>7.3170731707317083E-2</v>
      </c>
      <c r="N220" s="21">
        <f t="shared" ref="N220:N251" si="56">+IF(OR(AND(H220=""),(L220="")),"",H220*L220)</f>
        <v>2.9850746268656716E-2</v>
      </c>
    </row>
    <row r="221" spans="1:14" x14ac:dyDescent="0.2">
      <c r="A221" s="18"/>
      <c r="B221" s="19" t="s">
        <v>201</v>
      </c>
      <c r="C221" s="20">
        <v>0</v>
      </c>
      <c r="D221" s="20">
        <v>4</v>
      </c>
      <c r="E221" s="20">
        <v>0</v>
      </c>
      <c r="F221" s="20">
        <v>7</v>
      </c>
      <c r="G221" s="21" t="str">
        <f t="shared" si="51"/>
        <v/>
      </c>
      <c r="H221" s="21">
        <f t="shared" si="52"/>
        <v>5.9701492537313432E-2</v>
      </c>
      <c r="I221" s="21" t="str">
        <f t="shared" si="53"/>
        <v/>
      </c>
      <c r="J221" s="21">
        <f t="shared" si="54"/>
        <v>3.2407407407407406E-2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0.75</v>
      </c>
      <c r="M221" s="21" t="str">
        <f t="shared" si="55"/>
        <v/>
      </c>
      <c r="N221" s="21">
        <f t="shared" si="56"/>
        <v>4.4776119402985072E-2</v>
      </c>
    </row>
    <row r="222" spans="1:14" x14ac:dyDescent="0.2">
      <c r="A222" s="18"/>
      <c r="B222" s="19" t="s">
        <v>202</v>
      </c>
      <c r="C222" s="20">
        <v>0</v>
      </c>
      <c r="D222" s="20">
        <v>3</v>
      </c>
      <c r="E222" s="20">
        <v>0</v>
      </c>
      <c r="F222" s="20">
        <v>0</v>
      </c>
      <c r="G222" s="21" t="str">
        <f t="shared" si="51"/>
        <v/>
      </c>
      <c r="H222" s="21">
        <f t="shared" si="52"/>
        <v>4.4776119402985072E-2</v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>
        <f t="shared" si="58"/>
        <v>-1</v>
      </c>
      <c r="M222" s="21" t="str">
        <f t="shared" si="55"/>
        <v/>
      </c>
      <c r="N222" s="21">
        <f t="shared" si="56"/>
        <v>-4.4776119402985072E-2</v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3</v>
      </c>
      <c r="E225" s="20">
        <v>0</v>
      </c>
      <c r="F225" s="20">
        <v>2</v>
      </c>
      <c r="G225" s="21" t="str">
        <f t="shared" si="51"/>
        <v/>
      </c>
      <c r="H225" s="21">
        <f t="shared" si="52"/>
        <v>4.4776119402985072E-2</v>
      </c>
      <c r="I225" s="21" t="str">
        <f t="shared" si="53"/>
        <v/>
      </c>
      <c r="J225" s="21">
        <f t="shared" si="54"/>
        <v>9.2592592592592587E-3</v>
      </c>
      <c r="K225" s="21" t="str">
        <f t="shared" si="57"/>
        <v xml:space="preserve"> </v>
      </c>
      <c r="L225" s="21">
        <f t="shared" si="58"/>
        <v>-0.33333333333333331</v>
      </c>
      <c r="M225" s="21" t="str">
        <f t="shared" si="55"/>
        <v/>
      </c>
      <c r="N225" s="21">
        <f t="shared" si="56"/>
        <v>-1.4925373134328356E-2</v>
      </c>
    </row>
    <row r="226" spans="1:14" x14ac:dyDescent="0.2">
      <c r="A226" s="18"/>
      <c r="B226" s="19" t="s">
        <v>206</v>
      </c>
      <c r="C226" s="20">
        <v>1</v>
      </c>
      <c r="D226" s="20">
        <v>0</v>
      </c>
      <c r="E226" s="20">
        <v>0</v>
      </c>
      <c r="F226" s="20">
        <v>1</v>
      </c>
      <c r="G226" s="21">
        <f t="shared" si="51"/>
        <v>2.4390243902439025E-2</v>
      </c>
      <c r="H226" s="21" t="str">
        <f t="shared" si="52"/>
        <v/>
      </c>
      <c r="I226" s="21" t="str">
        <f t="shared" si="53"/>
        <v/>
      </c>
      <c r="J226" s="21">
        <f t="shared" si="54"/>
        <v>4.6296296296296294E-3</v>
      </c>
      <c r="K226" s="21">
        <f t="shared" si="57"/>
        <v>-1</v>
      </c>
      <c r="L226" s="21">
        <f t="shared" si="58"/>
        <v>1</v>
      </c>
      <c r="M226" s="21">
        <f t="shared" si="55"/>
        <v>-2.4390243902439025E-2</v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3</v>
      </c>
      <c r="E227" s="20">
        <v>1</v>
      </c>
      <c r="F227" s="20">
        <v>7</v>
      </c>
      <c r="G227" s="21" t="str">
        <f t="shared" si="51"/>
        <v/>
      </c>
      <c r="H227" s="21">
        <f t="shared" si="52"/>
        <v>4.4776119402985072E-2</v>
      </c>
      <c r="I227" s="21">
        <f t="shared" si="53"/>
        <v>4.8780487804878049E-3</v>
      </c>
      <c r="J227" s="21">
        <f t="shared" si="54"/>
        <v>3.2407407407407406E-2</v>
      </c>
      <c r="K227" s="21">
        <f t="shared" si="57"/>
        <v>1</v>
      </c>
      <c r="L227" s="21">
        <f t="shared" si="58"/>
        <v>1.3333333333333333</v>
      </c>
      <c r="M227" s="21" t="str">
        <f t="shared" si="55"/>
        <v/>
      </c>
      <c r="N227" s="21">
        <f t="shared" si="56"/>
        <v>5.9701492537313425E-2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6</v>
      </c>
      <c r="E230" s="20">
        <v>6</v>
      </c>
      <c r="F230" s="20">
        <v>3</v>
      </c>
      <c r="G230" s="21">
        <f t="shared" si="51"/>
        <v>2.4390243902439025E-2</v>
      </c>
      <c r="H230" s="21">
        <f t="shared" si="52"/>
        <v>8.9552238805970144E-2</v>
      </c>
      <c r="I230" s="21">
        <f t="shared" si="53"/>
        <v>2.9268292682926831E-2</v>
      </c>
      <c r="J230" s="21">
        <f t="shared" si="54"/>
        <v>1.3888888888888888E-2</v>
      </c>
      <c r="K230" s="21">
        <f t="shared" si="57"/>
        <v>5</v>
      </c>
      <c r="L230" s="21">
        <f t="shared" si="58"/>
        <v>-0.5</v>
      </c>
      <c r="M230" s="21">
        <f t="shared" si="55"/>
        <v>0.12195121951219512</v>
      </c>
      <c r="N230" s="21">
        <f t="shared" si="56"/>
        <v>-4.4776119402985072E-2</v>
      </c>
    </row>
    <row r="231" spans="1:14" x14ac:dyDescent="0.2">
      <c r="A231" s="18"/>
      <c r="B231" s="19" t="s">
        <v>211</v>
      </c>
      <c r="C231" s="20">
        <v>0</v>
      </c>
      <c r="D231" s="20">
        <v>5</v>
      </c>
      <c r="E231" s="20">
        <v>0</v>
      </c>
      <c r="F231" s="20">
        <v>1</v>
      </c>
      <c r="G231" s="21" t="str">
        <f t="shared" si="51"/>
        <v/>
      </c>
      <c r="H231" s="21">
        <f t="shared" si="52"/>
        <v>7.4626865671641784E-2</v>
      </c>
      <c r="I231" s="21" t="str">
        <f t="shared" si="53"/>
        <v/>
      </c>
      <c r="J231" s="21">
        <f t="shared" si="54"/>
        <v>4.6296296296296294E-3</v>
      </c>
      <c r="K231" s="21" t="str">
        <f t="shared" si="57"/>
        <v xml:space="preserve"> </v>
      </c>
      <c r="L231" s="21">
        <f t="shared" si="58"/>
        <v>-0.8</v>
      </c>
      <c r="M231" s="21" t="str">
        <f t="shared" si="55"/>
        <v/>
      </c>
      <c r="N231" s="21">
        <f t="shared" si="56"/>
        <v>-5.9701492537313432E-2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1</v>
      </c>
      <c r="E235" s="20">
        <v>2</v>
      </c>
      <c r="F235" s="20">
        <v>5</v>
      </c>
      <c r="G235" s="21">
        <f t="shared" si="51"/>
        <v>2.4390243902439025E-2</v>
      </c>
      <c r="H235" s="21">
        <f t="shared" si="52"/>
        <v>1.4925373134328358E-2</v>
      </c>
      <c r="I235" s="21">
        <f t="shared" si="53"/>
        <v>9.7560975609756097E-3</v>
      </c>
      <c r="J235" s="21">
        <f t="shared" si="54"/>
        <v>2.3148148148148147E-2</v>
      </c>
      <c r="K235" s="21">
        <f t="shared" si="57"/>
        <v>1</v>
      </c>
      <c r="L235" s="21">
        <f t="shared" si="58"/>
        <v>4</v>
      </c>
      <c r="M235" s="21">
        <f t="shared" si="55"/>
        <v>2.4390243902439025E-2</v>
      </c>
      <c r="N235" s="21">
        <f t="shared" si="56"/>
        <v>5.9701492537313432E-2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4</v>
      </c>
      <c r="E242" s="20">
        <v>0</v>
      </c>
      <c r="F242" s="20">
        <v>2</v>
      </c>
      <c r="G242" s="21">
        <f t="shared" si="51"/>
        <v>2.4390243902439025E-2</v>
      </c>
      <c r="H242" s="21">
        <f t="shared" si="52"/>
        <v>5.9701492537313432E-2</v>
      </c>
      <c r="I242" s="21" t="str">
        <f t="shared" si="53"/>
        <v/>
      </c>
      <c r="J242" s="21">
        <f t="shared" si="54"/>
        <v>9.2592592592592587E-3</v>
      </c>
      <c r="K242" s="21">
        <f t="shared" si="57"/>
        <v>-1</v>
      </c>
      <c r="L242" s="21">
        <f t="shared" si="58"/>
        <v>-0.5</v>
      </c>
      <c r="M242" s="21">
        <f t="shared" si="55"/>
        <v>-2.4390243902439025E-2</v>
      </c>
      <c r="N242" s="21">
        <f t="shared" si="56"/>
        <v>-2.9850746268656716E-2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2</v>
      </c>
      <c r="D248" s="20">
        <v>0</v>
      </c>
      <c r="E248" s="20">
        <v>2</v>
      </c>
      <c r="F248" s="20">
        <v>0</v>
      </c>
      <c r="G248" s="21">
        <f t="shared" si="51"/>
        <v>4.878048780487805E-2</v>
      </c>
      <c r="H248" s="21" t="str">
        <f t="shared" si="52"/>
        <v/>
      </c>
      <c r="I248" s="21">
        <f t="shared" si="53"/>
        <v>9.7560975609756097E-3</v>
      </c>
      <c r="J248" s="21" t="str">
        <f t="shared" si="54"/>
        <v/>
      </c>
      <c r="K248" s="21">
        <f t="shared" si="57"/>
        <v>0</v>
      </c>
      <c r="L248" s="21" t="str">
        <f t="shared" si="58"/>
        <v xml:space="preserve"> </v>
      </c>
      <c r="M248" s="21">
        <f t="shared" si="55"/>
        <v>0</v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1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>
        <f t="shared" si="62"/>
        <v>4.6296296296296294E-3</v>
      </c>
      <c r="K254" s="21" t="str">
        <f t="shared" si="65"/>
        <v xml:space="preserve"> </v>
      </c>
      <c r="L254" s="21">
        <f t="shared" si="66"/>
        <v>1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1</v>
      </c>
      <c r="E255" s="20">
        <v>1</v>
      </c>
      <c r="F255" s="20">
        <v>6</v>
      </c>
      <c r="G255" s="21" t="str">
        <f t="shared" si="59"/>
        <v/>
      </c>
      <c r="H255" s="21">
        <f t="shared" si="60"/>
        <v>1.4925373134328358E-2</v>
      </c>
      <c r="I255" s="21">
        <f t="shared" si="61"/>
        <v>4.8780487804878049E-3</v>
      </c>
      <c r="J255" s="21">
        <f t="shared" si="62"/>
        <v>2.7777777777777776E-2</v>
      </c>
      <c r="K255" s="21">
        <f t="shared" si="65"/>
        <v>1</v>
      </c>
      <c r="L255" s="21">
        <f t="shared" si="66"/>
        <v>5</v>
      </c>
      <c r="M255" s="21" t="str">
        <f t="shared" si="63"/>
        <v/>
      </c>
      <c r="N255" s="21">
        <f t="shared" si="64"/>
        <v>7.4626865671641784E-2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4</v>
      </c>
      <c r="F256" s="20">
        <v>5</v>
      </c>
      <c r="G256" s="21" t="str">
        <f t="shared" si="59"/>
        <v/>
      </c>
      <c r="H256" s="21" t="str">
        <f t="shared" si="60"/>
        <v/>
      </c>
      <c r="I256" s="21">
        <f t="shared" si="61"/>
        <v>1.9512195121951219E-2</v>
      </c>
      <c r="J256" s="21">
        <f t="shared" si="62"/>
        <v>2.3148148148148147E-2</v>
      </c>
      <c r="K256" s="21">
        <f t="shared" si="65"/>
        <v>1</v>
      </c>
      <c r="L256" s="21">
        <f t="shared" si="66"/>
        <v>1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1</v>
      </c>
      <c r="E258" s="20">
        <v>2</v>
      </c>
      <c r="F258" s="20">
        <v>4</v>
      </c>
      <c r="G258" s="21" t="str">
        <f t="shared" si="59"/>
        <v/>
      </c>
      <c r="H258" s="21">
        <f t="shared" si="60"/>
        <v>1.4925373134328358E-2</v>
      </c>
      <c r="I258" s="21">
        <f t="shared" si="61"/>
        <v>9.7560975609756097E-3</v>
      </c>
      <c r="J258" s="21">
        <f t="shared" si="62"/>
        <v>1.8518518518518517E-2</v>
      </c>
      <c r="K258" s="21">
        <f t="shared" si="65"/>
        <v>1</v>
      </c>
      <c r="L258" s="21">
        <f t="shared" si="66"/>
        <v>3</v>
      </c>
      <c r="M258" s="21" t="str">
        <f t="shared" si="63"/>
        <v/>
      </c>
      <c r="N258" s="21">
        <f t="shared" si="64"/>
        <v>4.4776119402985072E-2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1</v>
      </c>
      <c r="E261" s="20">
        <v>2</v>
      </c>
      <c r="F261" s="20">
        <v>0</v>
      </c>
      <c r="G261" s="21" t="str">
        <f t="shared" si="59"/>
        <v/>
      </c>
      <c r="H261" s="21">
        <f t="shared" si="60"/>
        <v>1.4925373134328358E-2</v>
      </c>
      <c r="I261" s="21">
        <f t="shared" si="61"/>
        <v>9.7560975609756097E-3</v>
      </c>
      <c r="J261" s="21" t="str">
        <f t="shared" si="62"/>
        <v/>
      </c>
      <c r="K261" s="21">
        <f t="shared" si="65"/>
        <v>1</v>
      </c>
      <c r="L261" s="21">
        <f t="shared" si="66"/>
        <v>-1</v>
      </c>
      <c r="M261" s="21" t="str">
        <f t="shared" si="63"/>
        <v/>
      </c>
      <c r="N261" s="21">
        <f t="shared" si="64"/>
        <v>-1.4925373134328358E-2</v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1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>
        <f t="shared" si="62"/>
        <v>4.6296296296296294E-3</v>
      </c>
      <c r="K263" s="21" t="str">
        <f t="shared" si="65"/>
        <v xml:space="preserve"> 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1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>
        <f t="shared" si="62"/>
        <v>4.6296296296296294E-3</v>
      </c>
      <c r="K277" s="21" t="str">
        <f t="shared" si="65"/>
        <v xml:space="preserve"> </v>
      </c>
      <c r="L277" s="21">
        <f t="shared" si="66"/>
        <v>1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1</v>
      </c>
      <c r="F281" s="20">
        <v>12</v>
      </c>
      <c r="G281" s="21" t="str">
        <f t="shared" si="59"/>
        <v/>
      </c>
      <c r="H281" s="21">
        <f t="shared" si="60"/>
        <v>1.4925373134328358E-2</v>
      </c>
      <c r="I281" s="21">
        <f t="shared" si="61"/>
        <v>4.8780487804878049E-3</v>
      </c>
      <c r="J281" s="21">
        <f t="shared" si="62"/>
        <v>5.5555555555555552E-2</v>
      </c>
      <c r="K281" s="21">
        <f t="shared" si="65"/>
        <v>1</v>
      </c>
      <c r="L281" s="21">
        <f t="shared" si="66"/>
        <v>11</v>
      </c>
      <c r="M281" s="21" t="str">
        <f t="shared" si="63"/>
        <v/>
      </c>
      <c r="N281" s="21">
        <f t="shared" si="64"/>
        <v>0.16417910447761194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4</v>
      </c>
      <c r="D292" s="20">
        <v>5</v>
      </c>
      <c r="E292" s="20">
        <v>1</v>
      </c>
      <c r="F292" s="20">
        <v>1</v>
      </c>
      <c r="G292" s="21">
        <f t="shared" si="67"/>
        <v>9.7560975609756101E-2</v>
      </c>
      <c r="H292" s="21">
        <f t="shared" si="68"/>
        <v>7.4626865671641784E-2</v>
      </c>
      <c r="I292" s="21">
        <f t="shared" si="69"/>
        <v>4.8780487804878049E-3</v>
      </c>
      <c r="J292" s="21">
        <f t="shared" si="70"/>
        <v>4.6296296296296294E-3</v>
      </c>
      <c r="K292" s="21">
        <f t="shared" si="73"/>
        <v>-0.75</v>
      </c>
      <c r="L292" s="21">
        <f t="shared" si="74"/>
        <v>-0.8</v>
      </c>
      <c r="M292" s="21">
        <f t="shared" si="71"/>
        <v>-7.3170731707317083E-2</v>
      </c>
      <c r="N292" s="21">
        <f t="shared" si="72"/>
        <v>-5.9701492537313432E-2</v>
      </c>
    </row>
    <row r="293" spans="1:14" ht="25.5" x14ac:dyDescent="0.2">
      <c r="A293" s="18"/>
      <c r="B293" s="19" t="s">
        <v>273</v>
      </c>
      <c r="C293" s="20">
        <v>1</v>
      </c>
      <c r="D293" s="20">
        <v>3</v>
      </c>
      <c r="E293" s="20">
        <v>8</v>
      </c>
      <c r="F293" s="20">
        <v>1</v>
      </c>
      <c r="G293" s="21">
        <f t="shared" si="67"/>
        <v>2.4390243902439025E-2</v>
      </c>
      <c r="H293" s="21">
        <f t="shared" si="68"/>
        <v>4.4776119402985072E-2</v>
      </c>
      <c r="I293" s="21">
        <f t="shared" si="69"/>
        <v>3.9024390243902439E-2</v>
      </c>
      <c r="J293" s="21">
        <f t="shared" si="70"/>
        <v>4.6296296296296294E-3</v>
      </c>
      <c r="K293" s="21">
        <f t="shared" si="73"/>
        <v>7</v>
      </c>
      <c r="L293" s="21">
        <f t="shared" si="74"/>
        <v>-0.66666666666666663</v>
      </c>
      <c r="M293" s="21">
        <f t="shared" si="71"/>
        <v>0.17073170731707318</v>
      </c>
      <c r="N293" s="21">
        <f t="shared" si="72"/>
        <v>-2.9850746268656712E-2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1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>
        <f t="shared" si="70"/>
        <v>4.6296296296296294E-3</v>
      </c>
      <c r="K299" s="21" t="str">
        <f t="shared" si="73"/>
        <v xml:space="preserve"> </v>
      </c>
      <c r="L299" s="21">
        <f t="shared" si="74"/>
        <v>1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1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>
        <f t="shared" si="70"/>
        <v>4.6296296296296294E-3</v>
      </c>
      <c r="K300" s="21" t="str">
        <f t="shared" si="73"/>
        <v xml:space="preserve"> </v>
      </c>
      <c r="L300" s="21">
        <f t="shared" si="74"/>
        <v>1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2</v>
      </c>
      <c r="F305" s="20">
        <v>0</v>
      </c>
      <c r="G305" s="21" t="str">
        <f t="shared" si="67"/>
        <v/>
      </c>
      <c r="H305" s="21" t="str">
        <f t="shared" si="68"/>
        <v/>
      </c>
      <c r="I305" s="21">
        <f t="shared" si="69"/>
        <v>9.7560975609756097E-3</v>
      </c>
      <c r="J305" s="21" t="str">
        <f t="shared" si="70"/>
        <v/>
      </c>
      <c r="K305" s="21">
        <f t="shared" si="73"/>
        <v>1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1</v>
      </c>
      <c r="D306" s="20">
        <v>0</v>
      </c>
      <c r="E306" s="20">
        <v>0</v>
      </c>
      <c r="F306" s="20">
        <v>0</v>
      </c>
      <c r="G306" s="21">
        <f t="shared" si="67"/>
        <v>2.4390243902439025E-2</v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>
        <f t="shared" si="73"/>
        <v>-1</v>
      </c>
      <c r="L306" s="21" t="str">
        <f t="shared" si="74"/>
        <v xml:space="preserve"> </v>
      </c>
      <c r="M306" s="21">
        <f t="shared" si="71"/>
        <v>-2.4390243902439025E-2</v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10</v>
      </c>
      <c r="F308" s="20">
        <v>3</v>
      </c>
      <c r="G308" s="21" t="str">
        <f t="shared" si="67"/>
        <v/>
      </c>
      <c r="H308" s="21" t="str">
        <f t="shared" si="68"/>
        <v/>
      </c>
      <c r="I308" s="21">
        <f t="shared" si="69"/>
        <v>4.878048780487805E-2</v>
      </c>
      <c r="J308" s="21">
        <f t="shared" si="70"/>
        <v>1.3888888888888888E-2</v>
      </c>
      <c r="K308" s="21">
        <f t="shared" si="73"/>
        <v>1</v>
      </c>
      <c r="L308" s="21">
        <f t="shared" si="74"/>
        <v>1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1</v>
      </c>
      <c r="F309" s="20">
        <v>2</v>
      </c>
      <c r="G309" s="21" t="str">
        <f t="shared" si="67"/>
        <v/>
      </c>
      <c r="H309" s="21" t="str">
        <f t="shared" si="68"/>
        <v/>
      </c>
      <c r="I309" s="21">
        <f t="shared" si="69"/>
        <v>4.8780487804878049E-3</v>
      </c>
      <c r="J309" s="21">
        <f t="shared" si="70"/>
        <v>9.2592592592592587E-3</v>
      </c>
      <c r="K309" s="21">
        <f t="shared" si="73"/>
        <v>1</v>
      </c>
      <c r="L309" s="21">
        <f t="shared" si="74"/>
        <v>1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1</v>
      </c>
      <c r="D311" s="20">
        <v>0</v>
      </c>
      <c r="E311" s="20">
        <v>0</v>
      </c>
      <c r="F311" s="20">
        <v>0</v>
      </c>
      <c r="G311" s="21">
        <f t="shared" si="67"/>
        <v>2.4390243902439025E-2</v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>
        <f t="shared" si="73"/>
        <v>-1</v>
      </c>
      <c r="L311" s="21" t="str">
        <f t="shared" si="74"/>
        <v xml:space="preserve"> </v>
      </c>
      <c r="M311" s="21">
        <f t="shared" si="71"/>
        <v>-2.4390243902439025E-2</v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2</v>
      </c>
      <c r="E312" s="20">
        <v>0</v>
      </c>
      <c r="F312" s="20">
        <v>3</v>
      </c>
      <c r="G312" s="21" t="str">
        <f t="shared" si="67"/>
        <v/>
      </c>
      <c r="H312" s="21">
        <f t="shared" si="68"/>
        <v>2.9850746268656716E-2</v>
      </c>
      <c r="I312" s="21" t="str">
        <f t="shared" si="69"/>
        <v/>
      </c>
      <c r="J312" s="21">
        <f t="shared" si="70"/>
        <v>1.3888888888888888E-2</v>
      </c>
      <c r="K312" s="21" t="str">
        <f t="shared" si="73"/>
        <v xml:space="preserve"> </v>
      </c>
      <c r="L312" s="21">
        <f t="shared" si="74"/>
        <v>0.5</v>
      </c>
      <c r="M312" s="21" t="str">
        <f t="shared" si="71"/>
        <v/>
      </c>
      <c r="N312" s="21">
        <f t="shared" si="72"/>
        <v>1.4925373134328358E-2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2</v>
      </c>
      <c r="F316" s="20">
        <v>1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9.7560975609756097E-3</v>
      </c>
      <c r="J316" s="21">
        <f t="shared" ref="J316:J347" si="78">+IF(F316=0,"",F316/F$188)</f>
        <v>4.6296296296296294E-3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2</v>
      </c>
      <c r="E320" s="20">
        <v>0</v>
      </c>
      <c r="F320" s="20">
        <v>0</v>
      </c>
      <c r="G320" s="21" t="str">
        <f t="shared" si="75"/>
        <v/>
      </c>
      <c r="H320" s="21">
        <f t="shared" si="76"/>
        <v>2.9850746268656716E-2</v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>
        <f t="shared" si="82"/>
        <v>-1</v>
      </c>
      <c r="M320" s="21" t="str">
        <f t="shared" si="79"/>
        <v/>
      </c>
      <c r="N320" s="21">
        <f t="shared" si="80"/>
        <v>-2.9850746268656716E-2</v>
      </c>
    </row>
    <row r="321" spans="1:14" ht="25.5" x14ac:dyDescent="0.2">
      <c r="A321" s="18"/>
      <c r="B321" s="19" t="s">
        <v>301</v>
      </c>
      <c r="C321" s="20">
        <v>0</v>
      </c>
      <c r="D321" s="20">
        <v>1</v>
      </c>
      <c r="E321" s="20">
        <v>2</v>
      </c>
      <c r="F321" s="20">
        <v>0</v>
      </c>
      <c r="G321" s="21" t="str">
        <f t="shared" si="75"/>
        <v/>
      </c>
      <c r="H321" s="21">
        <f t="shared" si="76"/>
        <v>1.4925373134328358E-2</v>
      </c>
      <c r="I321" s="21">
        <f t="shared" si="77"/>
        <v>9.7560975609756097E-3</v>
      </c>
      <c r="J321" s="21" t="str">
        <f t="shared" si="78"/>
        <v/>
      </c>
      <c r="K321" s="21">
        <f t="shared" si="81"/>
        <v>1</v>
      </c>
      <c r="L321" s="21">
        <f t="shared" si="82"/>
        <v>-1</v>
      </c>
      <c r="M321" s="21" t="str">
        <f t="shared" si="79"/>
        <v/>
      </c>
      <c r="N321" s="21">
        <f t="shared" si="80"/>
        <v>-1.4925373134328358E-2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1</v>
      </c>
      <c r="F324" s="20">
        <v>1</v>
      </c>
      <c r="G324" s="21" t="str">
        <f t="shared" si="75"/>
        <v/>
      </c>
      <c r="H324" s="21" t="str">
        <f t="shared" si="76"/>
        <v/>
      </c>
      <c r="I324" s="21">
        <f t="shared" si="77"/>
        <v>4.8780487804878049E-3</v>
      </c>
      <c r="J324" s="21">
        <f t="shared" si="78"/>
        <v>4.6296296296296294E-3</v>
      </c>
      <c r="K324" s="21">
        <f t="shared" si="81"/>
        <v>1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1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>
        <f t="shared" si="78"/>
        <v>4.6296296296296294E-3</v>
      </c>
      <c r="K326" s="21" t="str">
        <f t="shared" si="81"/>
        <v xml:space="preserve"> </v>
      </c>
      <c r="L326" s="21">
        <f t="shared" si="82"/>
        <v>1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1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>
        <f t="shared" si="78"/>
        <v>4.6296296296296294E-3</v>
      </c>
      <c r="K327" s="21" t="str">
        <f t="shared" si="81"/>
        <v xml:space="preserve"> 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0</v>
      </c>
      <c r="G332" s="21" t="str">
        <f t="shared" si="75"/>
        <v/>
      </c>
      <c r="H332" s="21">
        <f t="shared" si="76"/>
        <v>1.4925373134328358E-2</v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>
        <f t="shared" si="82"/>
        <v>-1</v>
      </c>
      <c r="M332" s="21" t="str">
        <f t="shared" si="79"/>
        <v/>
      </c>
      <c r="N332" s="21">
        <f t="shared" si="80"/>
        <v>-1.4925373134328358E-2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4.6296296296296294E-3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1</v>
      </c>
      <c r="D338" s="20">
        <v>2</v>
      </c>
      <c r="E338" s="20">
        <v>0</v>
      </c>
      <c r="F338" s="20">
        <v>5</v>
      </c>
      <c r="G338" s="21">
        <f t="shared" si="75"/>
        <v>2.4390243902439025E-2</v>
      </c>
      <c r="H338" s="21">
        <f t="shared" si="76"/>
        <v>2.9850746268656716E-2</v>
      </c>
      <c r="I338" s="21" t="str">
        <f t="shared" si="77"/>
        <v/>
      </c>
      <c r="J338" s="21">
        <f t="shared" si="78"/>
        <v>2.3148148148148147E-2</v>
      </c>
      <c r="K338" s="21">
        <f t="shared" si="81"/>
        <v>-1</v>
      </c>
      <c r="L338" s="21">
        <f t="shared" si="82"/>
        <v>1.5</v>
      </c>
      <c r="M338" s="21">
        <f t="shared" si="79"/>
        <v>-2.4390243902439025E-2</v>
      </c>
      <c r="N338" s="21">
        <f t="shared" si="80"/>
        <v>4.4776119402985072E-2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1</v>
      </c>
      <c r="E343" s="20">
        <v>0</v>
      </c>
      <c r="F343" s="20">
        <v>0</v>
      </c>
      <c r="G343" s="21" t="str">
        <f t="shared" si="75"/>
        <v/>
      </c>
      <c r="H343" s="21">
        <f t="shared" si="76"/>
        <v>1.4925373134328358E-2</v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>
        <f t="shared" si="82"/>
        <v>-1</v>
      </c>
      <c r="M343" s="21" t="str">
        <f t="shared" si="79"/>
        <v/>
      </c>
      <c r="N343" s="21">
        <f t="shared" si="80"/>
        <v>-1.4925373134328358E-2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1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>
        <f t="shared" si="78"/>
        <v>4.6296296296296294E-3</v>
      </c>
      <c r="K347" s="21" t="str">
        <f t="shared" si="81"/>
        <v xml:space="preserve"> </v>
      </c>
      <c r="L347" s="21">
        <f t="shared" si="82"/>
        <v>1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1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>
        <f t="shared" si="86"/>
        <v>4.6296296296296294E-3</v>
      </c>
      <c r="K352" s="21" t="str">
        <f t="shared" si="89"/>
        <v xml:space="preserve"> </v>
      </c>
      <c r="L352" s="21">
        <f t="shared" si="90"/>
        <v>1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1</v>
      </c>
      <c r="E358" s="20">
        <v>0</v>
      </c>
      <c r="F358" s="20">
        <v>0</v>
      </c>
      <c r="G358" s="21" t="str">
        <f t="shared" si="83"/>
        <v/>
      </c>
      <c r="H358" s="21">
        <f t="shared" si="84"/>
        <v>1.4925373134328358E-2</v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>
        <f t="shared" si="90"/>
        <v>-1</v>
      </c>
      <c r="M358" s="21" t="str">
        <f t="shared" si="87"/>
        <v/>
      </c>
      <c r="N358" s="21">
        <f t="shared" si="88"/>
        <v>-1.4925373134328358E-2</v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276</v>
      </c>
      <c r="D371" s="11">
        <f>SUM(D372:D604)</f>
        <v>298</v>
      </c>
      <c r="E371" s="11">
        <f>SUM(E372:E604)</f>
        <v>1044</v>
      </c>
      <c r="F371" s="10">
        <f>SUM(F372:F604)</f>
        <v>989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2.7826086956521738</v>
      </c>
      <c r="L371" s="13">
        <f>+IF(AND(D371=0,F371=0),"",IF(D371=0,1,IF(F371=0,-1,(F371-D371)/D371)))</f>
        <v>2.3187919463087248</v>
      </c>
      <c r="M371" s="14">
        <f t="shared" ref="M371:M434" si="95">+IF(OR(AND(G371=""),(K371="")),"",G371*K371)</f>
        <v>2.7826086956521738</v>
      </c>
      <c r="N371" s="14">
        <f t="shared" ref="N371:N434" si="96">+IF(OR(AND(H371=""),(L371="")),"",H371*L371)</f>
        <v>2.3187919463087248</v>
      </c>
    </row>
    <row r="372" spans="1:14" x14ac:dyDescent="0.2">
      <c r="A372" s="18"/>
      <c r="B372" s="19" t="s">
        <v>344</v>
      </c>
      <c r="C372" s="20">
        <v>11</v>
      </c>
      <c r="D372" s="20">
        <v>2</v>
      </c>
      <c r="E372" s="20">
        <v>13</v>
      </c>
      <c r="F372" s="20">
        <v>1</v>
      </c>
      <c r="G372" s="21">
        <f t="shared" si="91"/>
        <v>3.9855072463768113E-2</v>
      </c>
      <c r="H372" s="21">
        <f t="shared" si="92"/>
        <v>6.7114093959731542E-3</v>
      </c>
      <c r="I372" s="21">
        <f t="shared" si="93"/>
        <v>1.2452107279693486E-2</v>
      </c>
      <c r="J372" s="21">
        <f t="shared" si="94"/>
        <v>1.0111223458038423E-3</v>
      </c>
      <c r="K372" s="21">
        <f t="shared" ref="K372:K435" si="97">+IF(AND(C372=0,E372=0)," ",IF(C372=0,1,IF(E372=0,-1,(E372-C372)/C372)))</f>
        <v>0.18181818181818182</v>
      </c>
      <c r="L372" s="21">
        <f t="shared" ref="L372:L435" si="98">+IF(AND(D372=0,F372=0)," ",IF(D372=0,1,IF(F372=0,-1,(F372-D372)/D372)))</f>
        <v>-0.5</v>
      </c>
      <c r="M372" s="21">
        <f t="shared" si="95"/>
        <v>7.2463768115942021E-3</v>
      </c>
      <c r="N372" s="21">
        <f t="shared" si="96"/>
        <v>-3.3557046979865771E-3</v>
      </c>
    </row>
    <row r="373" spans="1:14" x14ac:dyDescent="0.2">
      <c r="A373" s="18"/>
      <c r="B373" s="19" t="s">
        <v>345</v>
      </c>
      <c r="C373" s="20">
        <v>1</v>
      </c>
      <c r="D373" s="20">
        <v>0</v>
      </c>
      <c r="E373" s="20">
        <v>2</v>
      </c>
      <c r="F373" s="20">
        <v>0</v>
      </c>
      <c r="G373" s="21">
        <f t="shared" si="91"/>
        <v>3.6231884057971015E-3</v>
      </c>
      <c r="H373" s="21" t="str">
        <f t="shared" si="92"/>
        <v/>
      </c>
      <c r="I373" s="21">
        <f t="shared" si="93"/>
        <v>1.9157088122605363E-3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>
        <f t="shared" si="95"/>
        <v>3.6231884057971015E-3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1</v>
      </c>
      <c r="F374" s="20">
        <v>0</v>
      </c>
      <c r="G374" s="21" t="str">
        <f t="shared" si="91"/>
        <v/>
      </c>
      <c r="H374" s="21" t="str">
        <f t="shared" si="92"/>
        <v/>
      </c>
      <c r="I374" s="21">
        <f t="shared" si="93"/>
        <v>9.5785440613026815E-4</v>
      </c>
      <c r="J374" s="21" t="str">
        <f t="shared" si="94"/>
        <v/>
      </c>
      <c r="K374" s="21">
        <f t="shared" si="97"/>
        <v>1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30</v>
      </c>
      <c r="D377" s="20">
        <v>8</v>
      </c>
      <c r="E377" s="20">
        <v>64</v>
      </c>
      <c r="F377" s="20">
        <v>14</v>
      </c>
      <c r="G377" s="21">
        <f t="shared" si="91"/>
        <v>0.10869565217391304</v>
      </c>
      <c r="H377" s="21">
        <f t="shared" si="92"/>
        <v>2.6845637583892617E-2</v>
      </c>
      <c r="I377" s="21">
        <f t="shared" si="93"/>
        <v>6.1302681992337162E-2</v>
      </c>
      <c r="J377" s="21">
        <f t="shared" si="94"/>
        <v>1.4155712841253791E-2</v>
      </c>
      <c r="K377" s="21">
        <f t="shared" si="97"/>
        <v>1.1333333333333333</v>
      </c>
      <c r="L377" s="21">
        <f t="shared" si="98"/>
        <v>0.75</v>
      </c>
      <c r="M377" s="21">
        <f t="shared" si="95"/>
        <v>0.12318840579710144</v>
      </c>
      <c r="N377" s="21">
        <f t="shared" si="96"/>
        <v>2.0134228187919462E-2</v>
      </c>
    </row>
    <row r="378" spans="1:14" x14ac:dyDescent="0.2">
      <c r="A378" s="18"/>
      <c r="B378" s="19" t="s">
        <v>350</v>
      </c>
      <c r="C378" s="20">
        <v>2</v>
      </c>
      <c r="D378" s="20">
        <v>0</v>
      </c>
      <c r="E378" s="20">
        <v>0</v>
      </c>
      <c r="F378" s="20">
        <v>0</v>
      </c>
      <c r="G378" s="21">
        <f t="shared" si="91"/>
        <v>7.246376811594203E-3</v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 t="str">
        <f t="shared" si="98"/>
        <v xml:space="preserve"> </v>
      </c>
      <c r="M378" s="21">
        <f t="shared" si="95"/>
        <v>-7.246376811594203E-3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1</v>
      </c>
      <c r="D379" s="20">
        <v>0</v>
      </c>
      <c r="E379" s="20">
        <v>0</v>
      </c>
      <c r="F379" s="20">
        <v>0</v>
      </c>
      <c r="G379" s="21">
        <f t="shared" si="91"/>
        <v>3.6231884057971015E-3</v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>
        <f t="shared" si="97"/>
        <v>-1</v>
      </c>
      <c r="L379" s="21" t="str">
        <f t="shared" si="98"/>
        <v xml:space="preserve"> </v>
      </c>
      <c r="M379" s="21">
        <f t="shared" si="95"/>
        <v>-3.6231884057971015E-3</v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19</v>
      </c>
      <c r="D380" s="20">
        <v>9</v>
      </c>
      <c r="E380" s="20">
        <v>3</v>
      </c>
      <c r="F380" s="20">
        <v>2</v>
      </c>
      <c r="G380" s="21">
        <f t="shared" si="91"/>
        <v>6.8840579710144928E-2</v>
      </c>
      <c r="H380" s="21">
        <f t="shared" si="92"/>
        <v>3.0201342281879196E-2</v>
      </c>
      <c r="I380" s="21">
        <f t="shared" si="93"/>
        <v>2.8735632183908046E-3</v>
      </c>
      <c r="J380" s="21">
        <f t="shared" si="94"/>
        <v>2.0222446916076846E-3</v>
      </c>
      <c r="K380" s="21">
        <f t="shared" si="97"/>
        <v>-0.84210526315789469</v>
      </c>
      <c r="L380" s="21">
        <f t="shared" si="98"/>
        <v>-0.77777777777777779</v>
      </c>
      <c r="M380" s="21">
        <f t="shared" si="95"/>
        <v>-5.7971014492753617E-2</v>
      </c>
      <c r="N380" s="21">
        <f t="shared" si="96"/>
        <v>-2.3489932885906041E-2</v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1</v>
      </c>
      <c r="F381" s="20">
        <v>2</v>
      </c>
      <c r="G381" s="21" t="str">
        <f t="shared" si="91"/>
        <v/>
      </c>
      <c r="H381" s="21" t="str">
        <f t="shared" si="92"/>
        <v/>
      </c>
      <c r="I381" s="21">
        <f t="shared" si="93"/>
        <v>9.5785440613026815E-4</v>
      </c>
      <c r="J381" s="21">
        <f t="shared" si="94"/>
        <v>2.0222446916076846E-3</v>
      </c>
      <c r="K381" s="21">
        <f t="shared" si="97"/>
        <v>1</v>
      </c>
      <c r="L381" s="21">
        <f t="shared" si="98"/>
        <v>1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10</v>
      </c>
      <c r="D383" s="20">
        <v>2</v>
      </c>
      <c r="E383" s="20">
        <v>25</v>
      </c>
      <c r="F383" s="20">
        <v>7</v>
      </c>
      <c r="G383" s="21">
        <f t="shared" si="91"/>
        <v>3.6231884057971016E-2</v>
      </c>
      <c r="H383" s="21">
        <f t="shared" si="92"/>
        <v>6.7114093959731542E-3</v>
      </c>
      <c r="I383" s="21">
        <f t="shared" si="93"/>
        <v>2.3946360153256706E-2</v>
      </c>
      <c r="J383" s="21">
        <f t="shared" si="94"/>
        <v>7.0778564206268957E-3</v>
      </c>
      <c r="K383" s="21">
        <f t="shared" si="97"/>
        <v>1.5</v>
      </c>
      <c r="L383" s="21">
        <f t="shared" si="98"/>
        <v>2.5</v>
      </c>
      <c r="M383" s="21">
        <f t="shared" si="95"/>
        <v>5.4347826086956527E-2</v>
      </c>
      <c r="N383" s="21">
        <f t="shared" si="96"/>
        <v>1.6778523489932886E-2</v>
      </c>
    </row>
    <row r="384" spans="1:14" x14ac:dyDescent="0.2">
      <c r="A384" s="18"/>
      <c r="B384" s="19" t="s">
        <v>356</v>
      </c>
      <c r="C384" s="20">
        <v>1</v>
      </c>
      <c r="D384" s="20">
        <v>0</v>
      </c>
      <c r="E384" s="20">
        <v>3</v>
      </c>
      <c r="F384" s="20">
        <v>7</v>
      </c>
      <c r="G384" s="21">
        <f t="shared" si="91"/>
        <v>3.6231884057971015E-3</v>
      </c>
      <c r="H384" s="21" t="str">
        <f t="shared" si="92"/>
        <v/>
      </c>
      <c r="I384" s="21">
        <f t="shared" si="93"/>
        <v>2.8735632183908046E-3</v>
      </c>
      <c r="J384" s="21">
        <f t="shared" si="94"/>
        <v>7.0778564206268957E-3</v>
      </c>
      <c r="K384" s="21">
        <f t="shared" si="97"/>
        <v>2</v>
      </c>
      <c r="L384" s="21">
        <f t="shared" si="98"/>
        <v>1</v>
      </c>
      <c r="M384" s="21">
        <f t="shared" si="95"/>
        <v>7.246376811594203E-3</v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</v>
      </c>
      <c r="D386" s="20">
        <v>0</v>
      </c>
      <c r="E386" s="20">
        <v>1</v>
      </c>
      <c r="F386" s="20">
        <v>1</v>
      </c>
      <c r="G386" s="21">
        <f t="shared" si="91"/>
        <v>3.6231884057971015E-3</v>
      </c>
      <c r="H386" s="21" t="str">
        <f t="shared" si="92"/>
        <v/>
      </c>
      <c r="I386" s="21">
        <f t="shared" si="93"/>
        <v>9.5785440613026815E-4</v>
      </c>
      <c r="J386" s="21">
        <f t="shared" si="94"/>
        <v>1.0111223458038423E-3</v>
      </c>
      <c r="K386" s="21">
        <f t="shared" si="97"/>
        <v>0</v>
      </c>
      <c r="L386" s="21">
        <f t="shared" si="98"/>
        <v>1</v>
      </c>
      <c r="M386" s="21">
        <f t="shared" si="95"/>
        <v>0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1</v>
      </c>
      <c r="D387" s="20">
        <v>0</v>
      </c>
      <c r="E387" s="20">
        <v>0</v>
      </c>
      <c r="F387" s="20">
        <v>0</v>
      </c>
      <c r="G387" s="21">
        <f t="shared" si="91"/>
        <v>3.6231884057971015E-3</v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>
        <f t="shared" si="97"/>
        <v>-1</v>
      </c>
      <c r="L387" s="21" t="str">
        <f t="shared" si="98"/>
        <v xml:space="preserve"> </v>
      </c>
      <c r="M387" s="21">
        <f t="shared" si="95"/>
        <v>-3.6231884057971015E-3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2</v>
      </c>
      <c r="F388" s="20">
        <v>0</v>
      </c>
      <c r="G388" s="21" t="str">
        <f t="shared" si="91"/>
        <v/>
      </c>
      <c r="H388" s="21" t="str">
        <f t="shared" si="92"/>
        <v/>
      </c>
      <c r="I388" s="21">
        <f t="shared" si="93"/>
        <v>1.9157088122605363E-3</v>
      </c>
      <c r="J388" s="21" t="str">
        <f t="shared" si="94"/>
        <v/>
      </c>
      <c r="K388" s="21">
        <f t="shared" si="97"/>
        <v>1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1</v>
      </c>
      <c r="F389" s="20">
        <v>0</v>
      </c>
      <c r="G389" s="21" t="str">
        <f t="shared" si="91"/>
        <v/>
      </c>
      <c r="H389" s="21" t="str">
        <f t="shared" si="92"/>
        <v/>
      </c>
      <c r="I389" s="21">
        <f t="shared" si="93"/>
        <v>9.5785440613026815E-4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5</v>
      </c>
      <c r="E391" s="20">
        <v>344</v>
      </c>
      <c r="F391" s="20">
        <v>218</v>
      </c>
      <c r="G391" s="21">
        <f t="shared" si="91"/>
        <v>3.6231884057971015E-3</v>
      </c>
      <c r="H391" s="21">
        <f t="shared" si="92"/>
        <v>1.6778523489932886E-2</v>
      </c>
      <c r="I391" s="21">
        <f t="shared" si="93"/>
        <v>0.32950191570881227</v>
      </c>
      <c r="J391" s="21">
        <f t="shared" si="94"/>
        <v>0.22042467138523761</v>
      </c>
      <c r="K391" s="21">
        <f t="shared" si="97"/>
        <v>343</v>
      </c>
      <c r="L391" s="21">
        <f t="shared" si="98"/>
        <v>42.6</v>
      </c>
      <c r="M391" s="21">
        <f t="shared" si="95"/>
        <v>1.2427536231884058</v>
      </c>
      <c r="N391" s="21">
        <f t="shared" si="96"/>
        <v>0.71476510067114096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</v>
      </c>
      <c r="E394" s="20">
        <v>0</v>
      </c>
      <c r="F394" s="20">
        <v>3</v>
      </c>
      <c r="G394" s="21" t="str">
        <f t="shared" si="91"/>
        <v/>
      </c>
      <c r="H394" s="21">
        <f t="shared" si="92"/>
        <v>3.3557046979865771E-3</v>
      </c>
      <c r="I394" s="21" t="str">
        <f t="shared" si="93"/>
        <v/>
      </c>
      <c r="J394" s="21">
        <f t="shared" si="94"/>
        <v>3.0333670374115269E-3</v>
      </c>
      <c r="K394" s="21" t="str">
        <f t="shared" si="97"/>
        <v xml:space="preserve"> </v>
      </c>
      <c r="L394" s="21">
        <f t="shared" si="98"/>
        <v>2</v>
      </c>
      <c r="M394" s="21" t="str">
        <f t="shared" si="95"/>
        <v/>
      </c>
      <c r="N394" s="21">
        <f t="shared" si="96"/>
        <v>6.7114093959731542E-3</v>
      </c>
    </row>
    <row r="395" spans="1:14" x14ac:dyDescent="0.2">
      <c r="A395" s="18"/>
      <c r="B395" s="19" t="s">
        <v>367</v>
      </c>
      <c r="C395" s="20">
        <v>1</v>
      </c>
      <c r="D395" s="20">
        <v>14</v>
      </c>
      <c r="E395" s="20">
        <v>4</v>
      </c>
      <c r="F395" s="20">
        <v>40</v>
      </c>
      <c r="G395" s="21">
        <f t="shared" si="91"/>
        <v>3.6231884057971015E-3</v>
      </c>
      <c r="H395" s="21">
        <f t="shared" si="92"/>
        <v>4.6979865771812082E-2</v>
      </c>
      <c r="I395" s="21">
        <f t="shared" si="93"/>
        <v>3.8314176245210726E-3</v>
      </c>
      <c r="J395" s="21">
        <f t="shared" si="94"/>
        <v>4.0444893832153689E-2</v>
      </c>
      <c r="K395" s="21">
        <f t="shared" si="97"/>
        <v>3</v>
      </c>
      <c r="L395" s="21">
        <f t="shared" si="98"/>
        <v>1.8571428571428572</v>
      </c>
      <c r="M395" s="21">
        <f t="shared" si="95"/>
        <v>1.0869565217391304E-2</v>
      </c>
      <c r="N395" s="21">
        <f t="shared" si="96"/>
        <v>8.724832214765102E-2</v>
      </c>
    </row>
    <row r="396" spans="1:14" x14ac:dyDescent="0.2">
      <c r="A396" s="18"/>
      <c r="B396" s="19" t="s">
        <v>368</v>
      </c>
      <c r="C396" s="20">
        <v>0</v>
      </c>
      <c r="D396" s="20">
        <v>1</v>
      </c>
      <c r="E396" s="20">
        <v>1</v>
      </c>
      <c r="F396" s="20">
        <v>3</v>
      </c>
      <c r="G396" s="21" t="str">
        <f t="shared" si="91"/>
        <v/>
      </c>
      <c r="H396" s="21">
        <f t="shared" si="92"/>
        <v>3.3557046979865771E-3</v>
      </c>
      <c r="I396" s="21">
        <f t="shared" si="93"/>
        <v>9.5785440613026815E-4</v>
      </c>
      <c r="J396" s="21">
        <f t="shared" si="94"/>
        <v>3.0333670374115269E-3</v>
      </c>
      <c r="K396" s="21">
        <f t="shared" si="97"/>
        <v>1</v>
      </c>
      <c r="L396" s="21">
        <f t="shared" si="98"/>
        <v>2</v>
      </c>
      <c r="M396" s="21" t="str">
        <f t="shared" si="95"/>
        <v/>
      </c>
      <c r="N396" s="21">
        <f t="shared" si="96"/>
        <v>6.7114093959731542E-3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1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>
        <f t="shared" si="94"/>
        <v>1.0111223458038423E-3</v>
      </c>
      <c r="K401" s="21" t="str">
        <f t="shared" si="97"/>
        <v xml:space="preserve"> </v>
      </c>
      <c r="L401" s="21">
        <f t="shared" si="98"/>
        <v>1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1</v>
      </c>
      <c r="D402" s="20">
        <v>0</v>
      </c>
      <c r="E402" s="20">
        <v>3</v>
      </c>
      <c r="F402" s="20">
        <v>1</v>
      </c>
      <c r="G402" s="21">
        <f t="shared" si="91"/>
        <v>3.6231884057971015E-3</v>
      </c>
      <c r="H402" s="21" t="str">
        <f t="shared" si="92"/>
        <v/>
      </c>
      <c r="I402" s="21">
        <f t="shared" si="93"/>
        <v>2.8735632183908046E-3</v>
      </c>
      <c r="J402" s="21">
        <f t="shared" si="94"/>
        <v>1.0111223458038423E-3</v>
      </c>
      <c r="K402" s="21">
        <f t="shared" si="97"/>
        <v>2</v>
      </c>
      <c r="L402" s="21">
        <f t="shared" si="98"/>
        <v>1</v>
      </c>
      <c r="M402" s="21">
        <f t="shared" si="95"/>
        <v>7.246376811594203E-3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42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>
        <f t="shared" si="94"/>
        <v>4.2467138523761376E-2</v>
      </c>
      <c r="K403" s="21" t="str">
        <f t="shared" si="97"/>
        <v xml:space="preserve"> </v>
      </c>
      <c r="L403" s="21">
        <f t="shared" si="98"/>
        <v>1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6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6.0667340748230538E-3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1</v>
      </c>
      <c r="D405" s="20">
        <v>0</v>
      </c>
      <c r="E405" s="20">
        <v>0</v>
      </c>
      <c r="F405" s="20">
        <v>1</v>
      </c>
      <c r="G405" s="21">
        <f t="shared" si="91"/>
        <v>3.6231884057971015E-3</v>
      </c>
      <c r="H405" s="21" t="str">
        <f t="shared" si="92"/>
        <v/>
      </c>
      <c r="I405" s="21" t="str">
        <f t="shared" si="93"/>
        <v/>
      </c>
      <c r="J405" s="21">
        <f t="shared" si="94"/>
        <v>1.0111223458038423E-3</v>
      </c>
      <c r="K405" s="21">
        <f t="shared" si="97"/>
        <v>-1</v>
      </c>
      <c r="L405" s="21">
        <f t="shared" si="98"/>
        <v>1</v>
      </c>
      <c r="M405" s="21">
        <f t="shared" si="95"/>
        <v>-3.6231884057971015E-3</v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4</v>
      </c>
      <c r="D406" s="20">
        <v>1</v>
      </c>
      <c r="E406" s="20">
        <v>11</v>
      </c>
      <c r="F406" s="20">
        <v>1</v>
      </c>
      <c r="G406" s="21">
        <f t="shared" si="91"/>
        <v>1.4492753623188406E-2</v>
      </c>
      <c r="H406" s="21">
        <f t="shared" si="92"/>
        <v>3.3557046979865771E-3</v>
      </c>
      <c r="I406" s="21">
        <f t="shared" si="93"/>
        <v>1.0536398467432951E-2</v>
      </c>
      <c r="J406" s="21">
        <f t="shared" si="94"/>
        <v>1.0111223458038423E-3</v>
      </c>
      <c r="K406" s="21">
        <f t="shared" si="97"/>
        <v>1.75</v>
      </c>
      <c r="L406" s="21">
        <f t="shared" si="98"/>
        <v>0</v>
      </c>
      <c r="M406" s="21">
        <f t="shared" si="95"/>
        <v>2.5362318840579712E-2</v>
      </c>
      <c r="N406" s="21">
        <f t="shared" si="96"/>
        <v>0</v>
      </c>
    </row>
    <row r="407" spans="1:14" x14ac:dyDescent="0.2">
      <c r="A407" s="18"/>
      <c r="B407" s="19" t="s">
        <v>379</v>
      </c>
      <c r="C407" s="20">
        <v>1</v>
      </c>
      <c r="D407" s="20">
        <v>0</v>
      </c>
      <c r="E407" s="20">
        <v>2</v>
      </c>
      <c r="F407" s="20">
        <v>0</v>
      </c>
      <c r="G407" s="21">
        <f t="shared" si="91"/>
        <v>3.6231884057971015E-3</v>
      </c>
      <c r="H407" s="21" t="str">
        <f t="shared" si="92"/>
        <v/>
      </c>
      <c r="I407" s="21">
        <f t="shared" si="93"/>
        <v>1.9157088122605363E-3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>
        <f t="shared" si="95"/>
        <v>3.6231884057971015E-3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5</v>
      </c>
      <c r="F408" s="20">
        <v>1</v>
      </c>
      <c r="G408" s="21" t="str">
        <f t="shared" si="91"/>
        <v/>
      </c>
      <c r="H408" s="21" t="str">
        <f t="shared" si="92"/>
        <v/>
      </c>
      <c r="I408" s="21">
        <f t="shared" si="93"/>
        <v>4.7892720306513406E-3</v>
      </c>
      <c r="J408" s="21">
        <f t="shared" si="94"/>
        <v>1.0111223458038423E-3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1</v>
      </c>
      <c r="D410" s="20">
        <v>2</v>
      </c>
      <c r="E410" s="20">
        <v>5</v>
      </c>
      <c r="F410" s="20">
        <v>1</v>
      </c>
      <c r="G410" s="21">
        <f t="shared" si="91"/>
        <v>3.6231884057971015E-3</v>
      </c>
      <c r="H410" s="21">
        <f t="shared" si="92"/>
        <v>6.7114093959731542E-3</v>
      </c>
      <c r="I410" s="21">
        <f t="shared" si="93"/>
        <v>4.7892720306513406E-3</v>
      </c>
      <c r="J410" s="21">
        <f t="shared" si="94"/>
        <v>1.0111223458038423E-3</v>
      </c>
      <c r="K410" s="21">
        <f t="shared" si="97"/>
        <v>4</v>
      </c>
      <c r="L410" s="21">
        <f t="shared" si="98"/>
        <v>-0.5</v>
      </c>
      <c r="M410" s="21">
        <f t="shared" si="95"/>
        <v>1.4492753623188406E-2</v>
      </c>
      <c r="N410" s="21">
        <f t="shared" si="96"/>
        <v>-3.3557046979865771E-3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67</v>
      </c>
      <c r="D413" s="20">
        <v>2</v>
      </c>
      <c r="E413" s="20">
        <v>168</v>
      </c>
      <c r="F413" s="20">
        <v>6</v>
      </c>
      <c r="G413" s="21">
        <f t="shared" si="91"/>
        <v>0.24275362318840579</v>
      </c>
      <c r="H413" s="21">
        <f t="shared" si="92"/>
        <v>6.7114093959731542E-3</v>
      </c>
      <c r="I413" s="21">
        <f t="shared" si="93"/>
        <v>0.16091954022988506</v>
      </c>
      <c r="J413" s="21">
        <f t="shared" si="94"/>
        <v>6.0667340748230538E-3</v>
      </c>
      <c r="K413" s="21">
        <f t="shared" si="97"/>
        <v>1.5074626865671641</v>
      </c>
      <c r="L413" s="21">
        <f t="shared" si="98"/>
        <v>2</v>
      </c>
      <c r="M413" s="21">
        <f t="shared" si="95"/>
        <v>0.36594202898550721</v>
      </c>
      <c r="N413" s="21">
        <f t="shared" si="96"/>
        <v>1.3422818791946308E-2</v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52</v>
      </c>
      <c r="D419" s="20">
        <v>19</v>
      </c>
      <c r="E419" s="20">
        <v>33</v>
      </c>
      <c r="F419" s="20">
        <v>35</v>
      </c>
      <c r="G419" s="21">
        <f t="shared" si="91"/>
        <v>0.18840579710144928</v>
      </c>
      <c r="H419" s="21">
        <f t="shared" si="92"/>
        <v>6.3758389261744972E-2</v>
      </c>
      <c r="I419" s="21">
        <f t="shared" si="93"/>
        <v>3.1609195402298854E-2</v>
      </c>
      <c r="J419" s="21">
        <f t="shared" si="94"/>
        <v>3.5389282103134481E-2</v>
      </c>
      <c r="K419" s="21">
        <f t="shared" si="97"/>
        <v>-0.36538461538461536</v>
      </c>
      <c r="L419" s="21">
        <f t="shared" si="98"/>
        <v>0.84210526315789469</v>
      </c>
      <c r="M419" s="21">
        <f t="shared" si="95"/>
        <v>-6.8840579710144928E-2</v>
      </c>
      <c r="N419" s="21">
        <f t="shared" si="96"/>
        <v>5.3691275167785234E-2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1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>
        <f t="shared" si="94"/>
        <v>1.0111223458038423E-3</v>
      </c>
      <c r="K420" s="21" t="str">
        <f t="shared" si="97"/>
        <v xml:space="preserve"> </v>
      </c>
      <c r="L420" s="21">
        <f t="shared" si="98"/>
        <v>1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4</v>
      </c>
      <c r="D422" s="20">
        <v>4</v>
      </c>
      <c r="E422" s="20">
        <v>8</v>
      </c>
      <c r="F422" s="20">
        <v>5</v>
      </c>
      <c r="G422" s="21">
        <f t="shared" si="91"/>
        <v>1.4492753623188406E-2</v>
      </c>
      <c r="H422" s="21">
        <f t="shared" si="92"/>
        <v>1.3422818791946308E-2</v>
      </c>
      <c r="I422" s="21">
        <f t="shared" si="93"/>
        <v>7.6628352490421452E-3</v>
      </c>
      <c r="J422" s="21">
        <f t="shared" si="94"/>
        <v>5.0556117290192111E-3</v>
      </c>
      <c r="K422" s="21">
        <f t="shared" si="97"/>
        <v>1</v>
      </c>
      <c r="L422" s="21">
        <f t="shared" si="98"/>
        <v>0.25</v>
      </c>
      <c r="M422" s="21">
        <f t="shared" si="95"/>
        <v>1.4492753623188406E-2</v>
      </c>
      <c r="N422" s="21">
        <f t="shared" si="96"/>
        <v>3.3557046979865771E-3</v>
      </c>
    </row>
    <row r="423" spans="1:14" x14ac:dyDescent="0.2">
      <c r="A423" s="18"/>
      <c r="B423" s="19" t="s">
        <v>395</v>
      </c>
      <c r="C423" s="20">
        <v>53</v>
      </c>
      <c r="D423" s="20">
        <v>35</v>
      </c>
      <c r="E423" s="20">
        <v>53</v>
      </c>
      <c r="F423" s="20">
        <v>6</v>
      </c>
      <c r="G423" s="21">
        <f t="shared" si="91"/>
        <v>0.19202898550724637</v>
      </c>
      <c r="H423" s="21">
        <f t="shared" si="92"/>
        <v>0.1174496644295302</v>
      </c>
      <c r="I423" s="21">
        <f t="shared" si="93"/>
        <v>5.0766283524904213E-2</v>
      </c>
      <c r="J423" s="21">
        <f t="shared" si="94"/>
        <v>6.0667340748230538E-3</v>
      </c>
      <c r="K423" s="21">
        <f t="shared" si="97"/>
        <v>0</v>
      </c>
      <c r="L423" s="21">
        <f t="shared" si="98"/>
        <v>-0.82857142857142863</v>
      </c>
      <c r="M423" s="21">
        <f t="shared" si="95"/>
        <v>0</v>
      </c>
      <c r="N423" s="21">
        <f t="shared" si="96"/>
        <v>-9.7315436241610737E-2</v>
      </c>
    </row>
    <row r="424" spans="1:14" x14ac:dyDescent="0.2">
      <c r="A424" s="18"/>
      <c r="B424" s="19" t="s">
        <v>396</v>
      </c>
      <c r="C424" s="20">
        <v>6</v>
      </c>
      <c r="D424" s="20">
        <v>4</v>
      </c>
      <c r="E424" s="20">
        <v>13</v>
      </c>
      <c r="F424" s="20">
        <v>3</v>
      </c>
      <c r="G424" s="21">
        <f t="shared" si="91"/>
        <v>2.1739130434782608E-2</v>
      </c>
      <c r="H424" s="21">
        <f t="shared" si="92"/>
        <v>1.3422818791946308E-2</v>
      </c>
      <c r="I424" s="21">
        <f t="shared" si="93"/>
        <v>1.2452107279693486E-2</v>
      </c>
      <c r="J424" s="21">
        <f t="shared" si="94"/>
        <v>3.0333670374115269E-3</v>
      </c>
      <c r="K424" s="21">
        <f t="shared" si="97"/>
        <v>1.1666666666666667</v>
      </c>
      <c r="L424" s="21">
        <f t="shared" si="98"/>
        <v>-0.25</v>
      </c>
      <c r="M424" s="21">
        <f t="shared" si="95"/>
        <v>2.5362318840579712E-2</v>
      </c>
      <c r="N424" s="21">
        <f t="shared" si="96"/>
        <v>-3.3557046979865771E-3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1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>
        <f t="shared" si="94"/>
        <v>1.0111223458038423E-3</v>
      </c>
      <c r="K426" s="21" t="str">
        <f t="shared" si="97"/>
        <v xml:space="preserve"> 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1</v>
      </c>
      <c r="D428" s="20">
        <v>0</v>
      </c>
      <c r="E428" s="20">
        <v>1</v>
      </c>
      <c r="F428" s="20">
        <v>1</v>
      </c>
      <c r="G428" s="21">
        <f t="shared" si="91"/>
        <v>3.6231884057971015E-3</v>
      </c>
      <c r="H428" s="21" t="str">
        <f t="shared" si="92"/>
        <v/>
      </c>
      <c r="I428" s="21">
        <f t="shared" si="93"/>
        <v>9.5785440613026815E-4</v>
      </c>
      <c r="J428" s="21">
        <f t="shared" si="94"/>
        <v>1.0111223458038423E-3</v>
      </c>
      <c r="K428" s="21">
        <f t="shared" si="97"/>
        <v>0</v>
      </c>
      <c r="L428" s="21">
        <f t="shared" si="98"/>
        <v>1</v>
      </c>
      <c r="M428" s="21">
        <f t="shared" si="95"/>
        <v>0</v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1</v>
      </c>
      <c r="E433" s="20">
        <v>0</v>
      </c>
      <c r="F433" s="20">
        <v>3</v>
      </c>
      <c r="G433" s="21" t="str">
        <f t="shared" si="91"/>
        <v/>
      </c>
      <c r="H433" s="21">
        <f t="shared" si="92"/>
        <v>3.3557046979865771E-3</v>
      </c>
      <c r="I433" s="21" t="str">
        <f t="shared" si="93"/>
        <v/>
      </c>
      <c r="J433" s="21">
        <f t="shared" si="94"/>
        <v>3.0333670374115269E-3</v>
      </c>
      <c r="K433" s="21" t="str">
        <f t="shared" si="97"/>
        <v xml:space="preserve"> </v>
      </c>
      <c r="L433" s="21">
        <f t="shared" si="98"/>
        <v>2</v>
      </c>
      <c r="M433" s="21" t="str">
        <f t="shared" si="95"/>
        <v/>
      </c>
      <c r="N433" s="21">
        <f t="shared" si="96"/>
        <v>6.7114093959731542E-3</v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1</v>
      </c>
      <c r="F434" s="20">
        <v>11</v>
      </c>
      <c r="G434" s="21" t="str">
        <f t="shared" si="91"/>
        <v/>
      </c>
      <c r="H434" s="21">
        <f t="shared" si="92"/>
        <v>3.3557046979865771E-3</v>
      </c>
      <c r="I434" s="21">
        <f t="shared" si="93"/>
        <v>9.5785440613026815E-4</v>
      </c>
      <c r="J434" s="21">
        <f t="shared" si="94"/>
        <v>1.1122345803842264E-2</v>
      </c>
      <c r="K434" s="21">
        <f t="shared" si="97"/>
        <v>1</v>
      </c>
      <c r="L434" s="21">
        <f t="shared" si="98"/>
        <v>10</v>
      </c>
      <c r="M434" s="21" t="str">
        <f t="shared" si="95"/>
        <v/>
      </c>
      <c r="N434" s="21">
        <f t="shared" si="96"/>
        <v>3.3557046979865772E-2</v>
      </c>
    </row>
    <row r="435" spans="1:14" x14ac:dyDescent="0.2">
      <c r="A435" s="18"/>
      <c r="B435" s="19" t="s">
        <v>407</v>
      </c>
      <c r="C435" s="20">
        <v>0</v>
      </c>
      <c r="D435" s="20">
        <v>4</v>
      </c>
      <c r="E435" s="20">
        <v>3</v>
      </c>
      <c r="F435" s="20">
        <v>9</v>
      </c>
      <c r="G435" s="21" t="str">
        <f t="shared" ref="G435:G498" si="99">+IF(C435=0,"",C435/C$371)</f>
        <v/>
      </c>
      <c r="H435" s="21">
        <f t="shared" ref="H435:H498" si="100">+IF(D435=0,"",D435/D$371)</f>
        <v>1.3422818791946308E-2</v>
      </c>
      <c r="I435" s="21">
        <f t="shared" ref="I435:I498" si="101">+IF(E435=0,"",E435/E$371)</f>
        <v>2.8735632183908046E-3</v>
      </c>
      <c r="J435" s="21">
        <f t="shared" ref="J435:J498" si="102">+IF(F435=0,"",F435/F$371)</f>
        <v>9.1001011122345803E-3</v>
      </c>
      <c r="K435" s="21">
        <f t="shared" si="97"/>
        <v>1</v>
      </c>
      <c r="L435" s="21">
        <f t="shared" si="98"/>
        <v>1.25</v>
      </c>
      <c r="M435" s="21" t="str">
        <f t="shared" ref="M435:M498" si="103">+IF(OR(AND(G435=""),(K435="")),"",G435*K435)</f>
        <v/>
      </c>
      <c r="N435" s="21">
        <f t="shared" ref="N435:N498" si="104">+IF(OR(AND(H435=""),(L435="")),"",H435*L435)</f>
        <v>1.6778523489932886E-2</v>
      </c>
    </row>
    <row r="436" spans="1:14" x14ac:dyDescent="0.2">
      <c r="A436" s="18"/>
      <c r="B436" s="19" t="s">
        <v>408</v>
      </c>
      <c r="C436" s="20">
        <v>1</v>
      </c>
      <c r="D436" s="20">
        <v>0</v>
      </c>
      <c r="E436" s="20">
        <v>0</v>
      </c>
      <c r="F436" s="20">
        <v>1</v>
      </c>
      <c r="G436" s="21">
        <f t="shared" si="99"/>
        <v>3.6231884057971015E-3</v>
      </c>
      <c r="H436" s="21" t="str">
        <f t="shared" si="100"/>
        <v/>
      </c>
      <c r="I436" s="21" t="str">
        <f t="shared" si="101"/>
        <v/>
      </c>
      <c r="J436" s="21">
        <f t="shared" si="102"/>
        <v>1.0111223458038423E-3</v>
      </c>
      <c r="K436" s="21">
        <f t="shared" ref="K436:K499" si="105">+IF(AND(C436=0,E436=0)," ",IF(C436=0,1,IF(E436=0,-1,(E436-C436)/C436)))</f>
        <v>-1</v>
      </c>
      <c r="L436" s="21">
        <f t="shared" ref="L436:L499" si="106">+IF(AND(D436=0,F436=0)," ",IF(D436=0,1,IF(F436=0,-1,(F436-D436)/D436)))</f>
        <v>1</v>
      </c>
      <c r="M436" s="21">
        <f t="shared" si="103"/>
        <v>-3.6231884057971015E-3</v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2</v>
      </c>
      <c r="E437" s="20">
        <v>3</v>
      </c>
      <c r="F437" s="20">
        <v>3</v>
      </c>
      <c r="G437" s="21" t="str">
        <f t="shared" si="99"/>
        <v/>
      </c>
      <c r="H437" s="21">
        <f t="shared" si="100"/>
        <v>6.7114093959731542E-3</v>
      </c>
      <c r="I437" s="21">
        <f t="shared" si="101"/>
        <v>2.8735632183908046E-3</v>
      </c>
      <c r="J437" s="21">
        <f t="shared" si="102"/>
        <v>3.0333670374115269E-3</v>
      </c>
      <c r="K437" s="21">
        <f t="shared" si="105"/>
        <v>1</v>
      </c>
      <c r="L437" s="21">
        <f t="shared" si="106"/>
        <v>0.5</v>
      </c>
      <c r="M437" s="21" t="str">
        <f t="shared" si="103"/>
        <v/>
      </c>
      <c r="N437" s="21">
        <f t="shared" si="104"/>
        <v>3.3557046979865771E-3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1</v>
      </c>
      <c r="F442" s="20">
        <v>0</v>
      </c>
      <c r="G442" s="21" t="str">
        <f t="shared" si="99"/>
        <v/>
      </c>
      <c r="H442" s="21" t="str">
        <f t="shared" si="100"/>
        <v/>
      </c>
      <c r="I442" s="21">
        <f t="shared" si="101"/>
        <v>9.5785440613026815E-4</v>
      </c>
      <c r="J442" s="21" t="str">
        <f t="shared" si="102"/>
        <v/>
      </c>
      <c r="K442" s="21">
        <f t="shared" si="105"/>
        <v>1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10</v>
      </c>
      <c r="E446" s="20">
        <v>0</v>
      </c>
      <c r="F446" s="20">
        <v>12</v>
      </c>
      <c r="G446" s="21" t="str">
        <f t="shared" si="99"/>
        <v/>
      </c>
      <c r="H446" s="21">
        <f t="shared" si="100"/>
        <v>3.3557046979865772E-2</v>
      </c>
      <c r="I446" s="21" t="str">
        <f t="shared" si="101"/>
        <v/>
      </c>
      <c r="J446" s="21">
        <f t="shared" si="102"/>
        <v>1.2133468149646108E-2</v>
      </c>
      <c r="K446" s="21" t="str">
        <f t="shared" si="105"/>
        <v xml:space="preserve"> </v>
      </c>
      <c r="L446" s="21">
        <f t="shared" si="106"/>
        <v>0.2</v>
      </c>
      <c r="M446" s="21" t="str">
        <f t="shared" si="103"/>
        <v/>
      </c>
      <c r="N446" s="21">
        <f t="shared" si="104"/>
        <v>6.7114093959731551E-3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3</v>
      </c>
      <c r="E450" s="20">
        <v>2</v>
      </c>
      <c r="F450" s="20">
        <v>0</v>
      </c>
      <c r="G450" s="21" t="str">
        <f t="shared" si="99"/>
        <v/>
      </c>
      <c r="H450" s="21">
        <f t="shared" si="100"/>
        <v>1.0067114093959731E-2</v>
      </c>
      <c r="I450" s="21">
        <f t="shared" si="101"/>
        <v>1.9157088122605363E-3</v>
      </c>
      <c r="J450" s="21" t="str">
        <f t="shared" si="102"/>
        <v/>
      </c>
      <c r="K450" s="21">
        <f t="shared" si="105"/>
        <v>1</v>
      </c>
      <c r="L450" s="21">
        <f t="shared" si="106"/>
        <v>-1</v>
      </c>
      <c r="M450" s="21" t="str">
        <f t="shared" si="103"/>
        <v/>
      </c>
      <c r="N450" s="21">
        <f t="shared" si="104"/>
        <v>-1.0067114093959731E-2</v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1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>
        <f t="shared" si="102"/>
        <v>1.0111223458038423E-3</v>
      </c>
      <c r="K452" s="21" t="str">
        <f t="shared" si="105"/>
        <v xml:space="preserve"> </v>
      </c>
      <c r="L452" s="21">
        <f t="shared" si="106"/>
        <v>1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2</v>
      </c>
      <c r="F454" s="20">
        <v>0</v>
      </c>
      <c r="G454" s="21" t="str">
        <f t="shared" si="99"/>
        <v/>
      </c>
      <c r="H454" s="21" t="str">
        <f t="shared" si="100"/>
        <v/>
      </c>
      <c r="I454" s="21">
        <f t="shared" si="101"/>
        <v>1.9157088122605363E-3</v>
      </c>
      <c r="J454" s="21" t="str">
        <f t="shared" si="102"/>
        <v/>
      </c>
      <c r="K454" s="21">
        <f t="shared" si="105"/>
        <v>1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2</v>
      </c>
      <c r="F455" s="20">
        <v>0</v>
      </c>
      <c r="G455" s="21" t="str">
        <f t="shared" si="99"/>
        <v/>
      </c>
      <c r="H455" s="21" t="str">
        <f t="shared" si="100"/>
        <v/>
      </c>
      <c r="I455" s="21">
        <f t="shared" si="101"/>
        <v>1.9157088122605363E-3</v>
      </c>
      <c r="J455" s="21" t="str">
        <f t="shared" si="102"/>
        <v/>
      </c>
      <c r="K455" s="21">
        <f t="shared" si="105"/>
        <v>1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1</v>
      </c>
      <c r="E460" s="20">
        <v>0</v>
      </c>
      <c r="F460" s="20">
        <v>0</v>
      </c>
      <c r="G460" s="21" t="str">
        <f t="shared" si="99"/>
        <v/>
      </c>
      <c r="H460" s="21">
        <f t="shared" si="100"/>
        <v>3.3557046979865771E-3</v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>
        <f t="shared" si="106"/>
        <v>-1</v>
      </c>
      <c r="M460" s="21" t="str">
        <f t="shared" si="103"/>
        <v/>
      </c>
      <c r="N460" s="21">
        <f t="shared" si="104"/>
        <v>-3.3557046979865771E-3</v>
      </c>
    </row>
    <row r="461" spans="1:14" x14ac:dyDescent="0.2">
      <c r="A461" s="18"/>
      <c r="B461" s="19" t="s">
        <v>433</v>
      </c>
      <c r="C461" s="20">
        <v>0</v>
      </c>
      <c r="D461" s="20">
        <v>12</v>
      </c>
      <c r="E461" s="20">
        <v>1</v>
      </c>
      <c r="F461" s="20">
        <v>64</v>
      </c>
      <c r="G461" s="21" t="str">
        <f t="shared" si="99"/>
        <v/>
      </c>
      <c r="H461" s="21">
        <f t="shared" si="100"/>
        <v>4.0268456375838924E-2</v>
      </c>
      <c r="I461" s="21">
        <f t="shared" si="101"/>
        <v>9.5785440613026815E-4</v>
      </c>
      <c r="J461" s="21">
        <f t="shared" si="102"/>
        <v>6.4711830131445908E-2</v>
      </c>
      <c r="K461" s="21">
        <f t="shared" si="105"/>
        <v>1</v>
      </c>
      <c r="L461" s="21">
        <f t="shared" si="106"/>
        <v>4.333333333333333</v>
      </c>
      <c r="M461" s="21" t="str">
        <f t="shared" si="103"/>
        <v/>
      </c>
      <c r="N461" s="21">
        <f t="shared" si="104"/>
        <v>0.17449664429530198</v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1</v>
      </c>
      <c r="E464" s="20">
        <v>0</v>
      </c>
      <c r="F464" s="20">
        <v>0</v>
      </c>
      <c r="G464" s="21" t="str">
        <f t="shared" si="99"/>
        <v/>
      </c>
      <c r="H464" s="21">
        <f t="shared" si="100"/>
        <v>3.3557046979865771E-3</v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>
        <f t="shared" si="106"/>
        <v>-1</v>
      </c>
      <c r="M464" s="21" t="str">
        <f t="shared" si="103"/>
        <v/>
      </c>
      <c r="N464" s="21">
        <f t="shared" si="104"/>
        <v>-3.3557046979865771E-3</v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1</v>
      </c>
      <c r="E468" s="20">
        <v>0</v>
      </c>
      <c r="F468" s="20">
        <v>0</v>
      </c>
      <c r="G468" s="21" t="str">
        <f t="shared" si="99"/>
        <v/>
      </c>
      <c r="H468" s="21">
        <f t="shared" si="100"/>
        <v>3.3557046979865771E-3</v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>
        <f t="shared" si="106"/>
        <v>-1</v>
      </c>
      <c r="M468" s="21" t="str">
        <f t="shared" si="103"/>
        <v/>
      </c>
      <c r="N468" s="21">
        <f t="shared" si="104"/>
        <v>-3.3557046979865771E-3</v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12</v>
      </c>
      <c r="F469" s="20">
        <v>71</v>
      </c>
      <c r="G469" s="21" t="str">
        <f t="shared" si="99"/>
        <v/>
      </c>
      <c r="H469" s="21" t="str">
        <f t="shared" si="100"/>
        <v/>
      </c>
      <c r="I469" s="21">
        <f t="shared" si="101"/>
        <v>1.1494252873563218E-2</v>
      </c>
      <c r="J469" s="21">
        <f t="shared" si="102"/>
        <v>7.1789686552072796E-2</v>
      </c>
      <c r="K469" s="21">
        <f t="shared" si="105"/>
        <v>1</v>
      </c>
      <c r="L469" s="21">
        <f t="shared" si="106"/>
        <v>1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2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>
        <f t="shared" si="102"/>
        <v>2.0222446916076846E-3</v>
      </c>
      <c r="K470" s="21" t="str">
        <f t="shared" si="105"/>
        <v xml:space="preserve"> 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1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>
        <f t="shared" si="102"/>
        <v>1.0111223458038423E-3</v>
      </c>
      <c r="K471" s="21" t="str">
        <f t="shared" si="105"/>
        <v xml:space="preserve"> </v>
      </c>
      <c r="L471" s="21">
        <f t="shared" si="106"/>
        <v>1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230</v>
      </c>
      <c r="F472" s="20">
        <v>194</v>
      </c>
      <c r="G472" s="21" t="str">
        <f t="shared" si="99"/>
        <v/>
      </c>
      <c r="H472" s="21" t="str">
        <f t="shared" si="100"/>
        <v/>
      </c>
      <c r="I472" s="21">
        <f t="shared" si="101"/>
        <v>0.22030651340996169</v>
      </c>
      <c r="J472" s="21">
        <f t="shared" si="102"/>
        <v>0.19615773508594539</v>
      </c>
      <c r="K472" s="21">
        <f t="shared" si="105"/>
        <v>1</v>
      </c>
      <c r="L472" s="21">
        <f t="shared" si="106"/>
        <v>1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1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>
        <f t="shared" si="102"/>
        <v>1.0111223458038423E-3</v>
      </c>
      <c r="K478" s="21" t="str">
        <f t="shared" si="105"/>
        <v xml:space="preserve"> </v>
      </c>
      <c r="L478" s="21">
        <f t="shared" si="106"/>
        <v>1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4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4.0444893832153692E-3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7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2.3489932885906041E-2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-2.3489932885906041E-2</v>
      </c>
    </row>
    <row r="484" spans="1:14" x14ac:dyDescent="0.2">
      <c r="A484" s="18"/>
      <c r="B484" s="19" t="s">
        <v>456</v>
      </c>
      <c r="C484" s="20">
        <v>0</v>
      </c>
      <c r="D484" s="20">
        <v>1</v>
      </c>
      <c r="E484" s="20">
        <v>0</v>
      </c>
      <c r="F484" s="20">
        <v>5</v>
      </c>
      <c r="G484" s="21" t="str">
        <f t="shared" si="99"/>
        <v/>
      </c>
      <c r="H484" s="21">
        <f t="shared" si="100"/>
        <v>3.3557046979865771E-3</v>
      </c>
      <c r="I484" s="21" t="str">
        <f t="shared" si="101"/>
        <v/>
      </c>
      <c r="J484" s="21">
        <f t="shared" si="102"/>
        <v>5.0556117290192111E-3</v>
      </c>
      <c r="K484" s="21" t="str">
        <f t="shared" si="105"/>
        <v xml:space="preserve"> </v>
      </c>
      <c r="L484" s="21">
        <f t="shared" si="106"/>
        <v>4</v>
      </c>
      <c r="M484" s="21" t="str">
        <f t="shared" si="103"/>
        <v/>
      </c>
      <c r="N484" s="21">
        <f t="shared" si="104"/>
        <v>1.3422818791946308E-2</v>
      </c>
    </row>
    <row r="485" spans="1:14" x14ac:dyDescent="0.2">
      <c r="A485" s="18"/>
      <c r="B485" s="19" t="s">
        <v>457</v>
      </c>
      <c r="C485" s="20">
        <v>0</v>
      </c>
      <c r="D485" s="20">
        <v>1</v>
      </c>
      <c r="E485" s="20">
        <v>0</v>
      </c>
      <c r="F485" s="20">
        <v>0</v>
      </c>
      <c r="G485" s="21" t="str">
        <f t="shared" si="99"/>
        <v/>
      </c>
      <c r="H485" s="21">
        <f t="shared" si="100"/>
        <v>3.3557046979865771E-3</v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>
        <f t="shared" si="106"/>
        <v>-1</v>
      </c>
      <c r="M485" s="21" t="str">
        <f t="shared" si="103"/>
        <v/>
      </c>
      <c r="N485" s="21">
        <f t="shared" si="104"/>
        <v>-3.3557046979865771E-3</v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1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1.0111223458038423E-3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19</v>
      </c>
      <c r="E487" s="20">
        <v>0</v>
      </c>
      <c r="F487" s="20">
        <v>3</v>
      </c>
      <c r="G487" s="21" t="str">
        <f t="shared" si="99"/>
        <v/>
      </c>
      <c r="H487" s="21">
        <f t="shared" si="100"/>
        <v>6.3758389261744972E-2</v>
      </c>
      <c r="I487" s="21" t="str">
        <f t="shared" si="101"/>
        <v/>
      </c>
      <c r="J487" s="21">
        <f t="shared" si="102"/>
        <v>3.0333670374115269E-3</v>
      </c>
      <c r="K487" s="21" t="str">
        <f t="shared" si="105"/>
        <v xml:space="preserve"> </v>
      </c>
      <c r="L487" s="21">
        <f t="shared" si="106"/>
        <v>-0.84210526315789469</v>
      </c>
      <c r="M487" s="21" t="str">
        <f t="shared" si="103"/>
        <v/>
      </c>
      <c r="N487" s="21">
        <f t="shared" si="104"/>
        <v>-5.3691275167785234E-2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4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>
        <f t="shared" si="102"/>
        <v>4.0444893832153692E-3</v>
      </c>
      <c r="K490" s="21" t="str">
        <f t="shared" si="105"/>
        <v xml:space="preserve"> </v>
      </c>
      <c r="L490" s="21">
        <f t="shared" si="106"/>
        <v>1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1</v>
      </c>
      <c r="D493" s="20">
        <v>5</v>
      </c>
      <c r="E493" s="20">
        <v>0</v>
      </c>
      <c r="F493" s="20">
        <v>20</v>
      </c>
      <c r="G493" s="21">
        <f t="shared" si="99"/>
        <v>3.6231884057971015E-3</v>
      </c>
      <c r="H493" s="21">
        <f t="shared" si="100"/>
        <v>1.6778523489932886E-2</v>
      </c>
      <c r="I493" s="21" t="str">
        <f t="shared" si="101"/>
        <v/>
      </c>
      <c r="J493" s="21">
        <f t="shared" si="102"/>
        <v>2.0222446916076844E-2</v>
      </c>
      <c r="K493" s="21">
        <f t="shared" si="105"/>
        <v>-1</v>
      </c>
      <c r="L493" s="21">
        <f t="shared" si="106"/>
        <v>3</v>
      </c>
      <c r="M493" s="21">
        <f t="shared" si="103"/>
        <v>-3.6231884057971015E-3</v>
      </c>
      <c r="N493" s="21">
        <f t="shared" si="104"/>
        <v>5.0335570469798654E-2</v>
      </c>
    </row>
    <row r="494" spans="1:14" x14ac:dyDescent="0.2">
      <c r="A494" s="18"/>
      <c r="B494" s="19" t="s">
        <v>466</v>
      </c>
      <c r="C494" s="20">
        <v>0</v>
      </c>
      <c r="D494" s="20">
        <v>1</v>
      </c>
      <c r="E494" s="20">
        <v>0</v>
      </c>
      <c r="F494" s="20">
        <v>0</v>
      </c>
      <c r="G494" s="21" t="str">
        <f t="shared" si="99"/>
        <v/>
      </c>
      <c r="H494" s="21">
        <f t="shared" si="100"/>
        <v>3.3557046979865771E-3</v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>
        <f t="shared" si="106"/>
        <v>-1</v>
      </c>
      <c r="M494" s="21" t="str">
        <f t="shared" si="103"/>
        <v/>
      </c>
      <c r="N494" s="21">
        <f t="shared" si="104"/>
        <v>-3.3557046979865771E-3</v>
      </c>
    </row>
    <row r="495" spans="1:14" x14ac:dyDescent="0.2">
      <c r="A495" s="18"/>
      <c r="B495" s="19" t="s">
        <v>467</v>
      </c>
      <c r="C495" s="20">
        <v>0</v>
      </c>
      <c r="D495" s="20">
        <v>1</v>
      </c>
      <c r="E495" s="20">
        <v>0</v>
      </c>
      <c r="F495" s="20">
        <v>0</v>
      </c>
      <c r="G495" s="21" t="str">
        <f t="shared" si="99"/>
        <v/>
      </c>
      <c r="H495" s="21">
        <f t="shared" si="100"/>
        <v>3.3557046979865771E-3</v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>
        <f t="shared" si="106"/>
        <v>-1</v>
      </c>
      <c r="M495" s="21" t="str">
        <f t="shared" si="103"/>
        <v/>
      </c>
      <c r="N495" s="21">
        <f t="shared" si="104"/>
        <v>-3.3557046979865771E-3</v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1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1.0111223458038423E-3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2</v>
      </c>
      <c r="E497" s="20">
        <v>1</v>
      </c>
      <c r="F497" s="20">
        <v>1</v>
      </c>
      <c r="G497" s="21" t="str">
        <f t="shared" si="99"/>
        <v/>
      </c>
      <c r="H497" s="21">
        <f t="shared" si="100"/>
        <v>6.7114093959731542E-3</v>
      </c>
      <c r="I497" s="21">
        <f t="shared" si="101"/>
        <v>9.5785440613026815E-4</v>
      </c>
      <c r="J497" s="21">
        <f t="shared" si="102"/>
        <v>1.0111223458038423E-3</v>
      </c>
      <c r="K497" s="21">
        <f t="shared" si="105"/>
        <v>1</v>
      </c>
      <c r="L497" s="21">
        <f t="shared" si="106"/>
        <v>-0.5</v>
      </c>
      <c r="M497" s="21" t="str">
        <f t="shared" si="103"/>
        <v/>
      </c>
      <c r="N497" s="21">
        <f t="shared" si="104"/>
        <v>-3.3557046979865771E-3</v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1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>
        <f t="shared" si="102"/>
        <v>1.0111223458038423E-3</v>
      </c>
      <c r="K498" s="21" t="str">
        <f t="shared" si="105"/>
        <v xml:space="preserve"> </v>
      </c>
      <c r="L498" s="21">
        <f t="shared" si="106"/>
        <v>1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38</v>
      </c>
      <c r="E499" s="20">
        <v>0</v>
      </c>
      <c r="F499" s="20">
        <v>17</v>
      </c>
      <c r="G499" s="21" t="str">
        <f t="shared" ref="G499:G562" si="107">+IF(C499=0,"",C499/C$371)</f>
        <v/>
      </c>
      <c r="H499" s="21">
        <f t="shared" ref="H499:H562" si="108">+IF(D499=0,"",D499/D$371)</f>
        <v>0.12751677852348994</v>
      </c>
      <c r="I499" s="21" t="str">
        <f t="shared" ref="I499:I562" si="109">+IF(E499=0,"",E499/E$371)</f>
        <v/>
      </c>
      <c r="J499" s="21">
        <f t="shared" ref="J499:J562" si="110">+IF(F499=0,"",F499/F$371)</f>
        <v>1.7189079878665317E-2</v>
      </c>
      <c r="K499" s="21" t="str">
        <f t="shared" si="105"/>
        <v xml:space="preserve"> </v>
      </c>
      <c r="L499" s="21">
        <f t="shared" si="106"/>
        <v>-0.55263157894736847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-7.046979865771813E-2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9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>
        <f t="shared" si="110"/>
        <v>9.1001011122345803E-3</v>
      </c>
      <c r="K500" s="21" t="str">
        <f t="shared" ref="K500:K563" si="113">+IF(AND(C500=0,E500=0)," ",IF(C500=0,1,IF(E500=0,-1,(E500-C500)/C500)))</f>
        <v xml:space="preserve"> </v>
      </c>
      <c r="L500" s="21">
        <f t="shared" ref="L500:L563" si="114">+IF(AND(D500=0,F500=0)," ",IF(D500=0,1,IF(F500=0,-1,(F500-D500)/D500)))</f>
        <v>1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1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>
        <f t="shared" si="110"/>
        <v>1.0111223458038423E-3</v>
      </c>
      <c r="K501" s="21" t="str">
        <f t="shared" si="113"/>
        <v xml:space="preserve"> </v>
      </c>
      <c r="L501" s="21">
        <f t="shared" si="114"/>
        <v>1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4</v>
      </c>
      <c r="E507" s="20">
        <v>0</v>
      </c>
      <c r="F507" s="20">
        <v>10</v>
      </c>
      <c r="G507" s="21" t="str">
        <f t="shared" si="107"/>
        <v/>
      </c>
      <c r="H507" s="21">
        <f t="shared" si="108"/>
        <v>1.3422818791946308E-2</v>
      </c>
      <c r="I507" s="21" t="str">
        <f t="shared" si="109"/>
        <v/>
      </c>
      <c r="J507" s="21">
        <f t="shared" si="110"/>
        <v>1.0111223458038422E-2</v>
      </c>
      <c r="K507" s="21" t="str">
        <f t="shared" si="113"/>
        <v xml:space="preserve"> </v>
      </c>
      <c r="L507" s="21">
        <f t="shared" si="114"/>
        <v>1.5</v>
      </c>
      <c r="M507" s="21" t="str">
        <f t="shared" si="111"/>
        <v/>
      </c>
      <c r="N507" s="21">
        <f t="shared" si="112"/>
        <v>2.0134228187919462E-2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2</v>
      </c>
      <c r="E509" s="20">
        <v>0</v>
      </c>
      <c r="F509" s="20">
        <v>2</v>
      </c>
      <c r="G509" s="21" t="str">
        <f t="shared" si="107"/>
        <v/>
      </c>
      <c r="H509" s="21">
        <f t="shared" si="108"/>
        <v>6.7114093959731542E-3</v>
      </c>
      <c r="I509" s="21" t="str">
        <f t="shared" si="109"/>
        <v/>
      </c>
      <c r="J509" s="21">
        <f t="shared" si="110"/>
        <v>2.0222446916076846E-3</v>
      </c>
      <c r="K509" s="21" t="str">
        <f t="shared" si="113"/>
        <v xml:space="preserve"> </v>
      </c>
      <c r="L509" s="21">
        <f t="shared" si="114"/>
        <v>0</v>
      </c>
      <c r="M509" s="21" t="str">
        <f t="shared" si="111"/>
        <v/>
      </c>
      <c r="N509" s="21">
        <f t="shared" si="112"/>
        <v>0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2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>
        <f t="shared" si="110"/>
        <v>2.0222446916076846E-3</v>
      </c>
      <c r="K511" s="21" t="str">
        <f t="shared" si="113"/>
        <v xml:space="preserve"> </v>
      </c>
      <c r="L511" s="21">
        <f t="shared" si="114"/>
        <v>1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2</v>
      </c>
      <c r="E512" s="20">
        <v>0</v>
      </c>
      <c r="F512" s="20">
        <v>3</v>
      </c>
      <c r="G512" s="21" t="str">
        <f t="shared" si="107"/>
        <v/>
      </c>
      <c r="H512" s="21">
        <f t="shared" si="108"/>
        <v>6.7114093959731542E-3</v>
      </c>
      <c r="I512" s="21" t="str">
        <f t="shared" si="109"/>
        <v/>
      </c>
      <c r="J512" s="21">
        <f t="shared" si="110"/>
        <v>3.0333670374115269E-3</v>
      </c>
      <c r="K512" s="21" t="str">
        <f t="shared" si="113"/>
        <v xml:space="preserve"> </v>
      </c>
      <c r="L512" s="21">
        <f t="shared" si="114"/>
        <v>0.5</v>
      </c>
      <c r="M512" s="21" t="str">
        <f t="shared" si="111"/>
        <v/>
      </c>
      <c r="N512" s="21">
        <f t="shared" si="112"/>
        <v>3.3557046979865771E-3</v>
      </c>
    </row>
    <row r="513" spans="1:14" x14ac:dyDescent="0.2">
      <c r="A513" s="18"/>
      <c r="B513" s="19" t="s">
        <v>485</v>
      </c>
      <c r="C513" s="20">
        <v>0</v>
      </c>
      <c r="D513" s="20">
        <v>1</v>
      </c>
      <c r="E513" s="20">
        <v>0</v>
      </c>
      <c r="F513" s="20">
        <v>2</v>
      </c>
      <c r="G513" s="21" t="str">
        <f t="shared" si="107"/>
        <v/>
      </c>
      <c r="H513" s="21">
        <f t="shared" si="108"/>
        <v>3.3557046979865771E-3</v>
      </c>
      <c r="I513" s="21" t="str">
        <f t="shared" si="109"/>
        <v/>
      </c>
      <c r="J513" s="21">
        <f t="shared" si="110"/>
        <v>2.0222446916076846E-3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>
        <f t="shared" si="112"/>
        <v>3.3557046979865771E-3</v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3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3.0333670374115269E-3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1</v>
      </c>
      <c r="E516" s="20">
        <v>0</v>
      </c>
      <c r="F516" s="20">
        <v>0</v>
      </c>
      <c r="G516" s="21" t="str">
        <f t="shared" si="107"/>
        <v/>
      </c>
      <c r="H516" s="21">
        <f t="shared" si="108"/>
        <v>3.3557046979865771E-3</v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>
        <f t="shared" si="114"/>
        <v>-1</v>
      </c>
      <c r="M516" s="21" t="str">
        <f t="shared" si="111"/>
        <v/>
      </c>
      <c r="N516" s="21">
        <f t="shared" si="112"/>
        <v>-3.3557046979865771E-3</v>
      </c>
    </row>
    <row r="517" spans="1:14" x14ac:dyDescent="0.2">
      <c r="A517" s="18"/>
      <c r="B517" s="19" t="s">
        <v>489</v>
      </c>
      <c r="C517" s="20">
        <v>0</v>
      </c>
      <c r="D517" s="20">
        <v>1</v>
      </c>
      <c r="E517" s="20">
        <v>0</v>
      </c>
      <c r="F517" s="20">
        <v>0</v>
      </c>
      <c r="G517" s="21" t="str">
        <f t="shared" si="107"/>
        <v/>
      </c>
      <c r="H517" s="21">
        <f t="shared" si="108"/>
        <v>3.3557046979865771E-3</v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>
        <f t="shared" si="114"/>
        <v>-1</v>
      </c>
      <c r="M517" s="21" t="str">
        <f t="shared" si="111"/>
        <v/>
      </c>
      <c r="N517" s="21">
        <f t="shared" si="112"/>
        <v>-3.3557046979865771E-3</v>
      </c>
    </row>
    <row r="518" spans="1:14" x14ac:dyDescent="0.2">
      <c r="A518" s="18"/>
      <c r="B518" s="19" t="s">
        <v>490</v>
      </c>
      <c r="C518" s="20">
        <v>0</v>
      </c>
      <c r="D518" s="20">
        <v>1</v>
      </c>
      <c r="E518" s="20">
        <v>0</v>
      </c>
      <c r="F518" s="20">
        <v>2</v>
      </c>
      <c r="G518" s="21" t="str">
        <f t="shared" si="107"/>
        <v/>
      </c>
      <c r="H518" s="21">
        <f t="shared" si="108"/>
        <v>3.3557046979865771E-3</v>
      </c>
      <c r="I518" s="21" t="str">
        <f t="shared" si="109"/>
        <v/>
      </c>
      <c r="J518" s="21">
        <f t="shared" si="110"/>
        <v>2.0222446916076846E-3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>
        <f t="shared" si="112"/>
        <v>3.3557046979865771E-3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1</v>
      </c>
      <c r="E520" s="20">
        <v>0</v>
      </c>
      <c r="F520" s="20">
        <v>0</v>
      </c>
      <c r="G520" s="21" t="str">
        <f t="shared" si="107"/>
        <v/>
      </c>
      <c r="H520" s="21">
        <f t="shared" si="108"/>
        <v>3.3557046979865771E-3</v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>
        <f t="shared" si="114"/>
        <v>-1</v>
      </c>
      <c r="M520" s="21" t="str">
        <f t="shared" si="111"/>
        <v/>
      </c>
      <c r="N520" s="21">
        <f t="shared" si="112"/>
        <v>-3.3557046979865771E-3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1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1.0111223458038423E-3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1</v>
      </c>
      <c r="E525" s="20">
        <v>0</v>
      </c>
      <c r="F525" s="20">
        <v>6</v>
      </c>
      <c r="G525" s="21" t="str">
        <f t="shared" si="107"/>
        <v/>
      </c>
      <c r="H525" s="21">
        <f t="shared" si="108"/>
        <v>3.3557046979865771E-3</v>
      </c>
      <c r="I525" s="21" t="str">
        <f t="shared" si="109"/>
        <v/>
      </c>
      <c r="J525" s="21">
        <f t="shared" si="110"/>
        <v>6.0667340748230538E-3</v>
      </c>
      <c r="K525" s="21" t="str">
        <f t="shared" si="113"/>
        <v xml:space="preserve"> </v>
      </c>
      <c r="L525" s="21">
        <f t="shared" si="114"/>
        <v>5</v>
      </c>
      <c r="M525" s="21" t="str">
        <f t="shared" si="111"/>
        <v/>
      </c>
      <c r="N525" s="21">
        <f t="shared" si="112"/>
        <v>1.6778523489932886E-2</v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1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>
        <f t="shared" si="110"/>
        <v>1.0111223458038423E-3</v>
      </c>
      <c r="K526" s="21" t="str">
        <f t="shared" si="113"/>
        <v xml:space="preserve"> </v>
      </c>
      <c r="L526" s="21">
        <f t="shared" si="114"/>
        <v>1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1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>
        <f t="shared" si="110"/>
        <v>1.0111223458038423E-3</v>
      </c>
      <c r="K536" s="21" t="str">
        <f t="shared" si="113"/>
        <v xml:space="preserve"> </v>
      </c>
      <c r="L536" s="21">
        <f t="shared" si="114"/>
        <v>1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1</v>
      </c>
      <c r="F537" s="20">
        <v>1</v>
      </c>
      <c r="G537" s="21" t="str">
        <f t="shared" si="107"/>
        <v/>
      </c>
      <c r="H537" s="21" t="str">
        <f t="shared" si="108"/>
        <v/>
      </c>
      <c r="I537" s="21">
        <f t="shared" si="109"/>
        <v>9.5785440613026815E-4</v>
      </c>
      <c r="J537" s="21">
        <f t="shared" si="110"/>
        <v>1.0111223458038423E-3</v>
      </c>
      <c r="K537" s="21">
        <f t="shared" si="113"/>
        <v>1</v>
      </c>
      <c r="L537" s="21">
        <f t="shared" si="114"/>
        <v>1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1</v>
      </c>
      <c r="F538" s="20">
        <v>0</v>
      </c>
      <c r="G538" s="21" t="str">
        <f t="shared" si="107"/>
        <v/>
      </c>
      <c r="H538" s="21" t="str">
        <f t="shared" si="108"/>
        <v/>
      </c>
      <c r="I538" s="21">
        <f t="shared" si="109"/>
        <v>9.5785440613026815E-4</v>
      </c>
      <c r="J538" s="21" t="str">
        <f t="shared" si="110"/>
        <v/>
      </c>
      <c r="K538" s="21">
        <f t="shared" si="113"/>
        <v>1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1</v>
      </c>
      <c r="E539" s="20">
        <v>11</v>
      </c>
      <c r="F539" s="20">
        <v>7</v>
      </c>
      <c r="G539" s="21" t="str">
        <f t="shared" si="107"/>
        <v/>
      </c>
      <c r="H539" s="21">
        <f t="shared" si="108"/>
        <v>3.3557046979865771E-3</v>
      </c>
      <c r="I539" s="21">
        <f t="shared" si="109"/>
        <v>1.0536398467432951E-2</v>
      </c>
      <c r="J539" s="21">
        <f t="shared" si="110"/>
        <v>7.0778564206268957E-3</v>
      </c>
      <c r="K539" s="21">
        <f t="shared" si="113"/>
        <v>1</v>
      </c>
      <c r="L539" s="21">
        <f t="shared" si="114"/>
        <v>6</v>
      </c>
      <c r="M539" s="21" t="str">
        <f t="shared" si="111"/>
        <v/>
      </c>
      <c r="N539" s="21">
        <f t="shared" si="112"/>
        <v>2.0134228187919462E-2</v>
      </c>
    </row>
    <row r="540" spans="1:14" x14ac:dyDescent="0.2">
      <c r="A540" s="18"/>
      <c r="B540" s="19" t="s">
        <v>512</v>
      </c>
      <c r="C540" s="20">
        <v>1</v>
      </c>
      <c r="D540" s="20">
        <v>1</v>
      </c>
      <c r="E540" s="20">
        <v>0</v>
      </c>
      <c r="F540" s="20">
        <v>3</v>
      </c>
      <c r="G540" s="21">
        <f t="shared" si="107"/>
        <v>3.6231884057971015E-3</v>
      </c>
      <c r="H540" s="21">
        <f t="shared" si="108"/>
        <v>3.3557046979865771E-3</v>
      </c>
      <c r="I540" s="21" t="str">
        <f t="shared" si="109"/>
        <v/>
      </c>
      <c r="J540" s="21">
        <f t="shared" si="110"/>
        <v>3.0333670374115269E-3</v>
      </c>
      <c r="K540" s="21">
        <f t="shared" si="113"/>
        <v>-1</v>
      </c>
      <c r="L540" s="21">
        <f t="shared" si="114"/>
        <v>2</v>
      </c>
      <c r="M540" s="21">
        <f t="shared" si="111"/>
        <v>-3.6231884057971015E-3</v>
      </c>
      <c r="N540" s="21">
        <f t="shared" si="112"/>
        <v>6.7114093959731542E-3</v>
      </c>
    </row>
    <row r="541" spans="1:14" ht="38.25" x14ac:dyDescent="0.2">
      <c r="A541" s="18"/>
      <c r="B541" s="19" t="s">
        <v>513</v>
      </c>
      <c r="C541" s="20">
        <v>0</v>
      </c>
      <c r="D541" s="20">
        <v>1</v>
      </c>
      <c r="E541" s="20">
        <v>1</v>
      </c>
      <c r="F541" s="20">
        <v>8</v>
      </c>
      <c r="G541" s="21" t="str">
        <f t="shared" si="107"/>
        <v/>
      </c>
      <c r="H541" s="21">
        <f t="shared" si="108"/>
        <v>3.3557046979865771E-3</v>
      </c>
      <c r="I541" s="21">
        <f t="shared" si="109"/>
        <v>9.5785440613026815E-4</v>
      </c>
      <c r="J541" s="21">
        <f t="shared" si="110"/>
        <v>8.0889787664307385E-3</v>
      </c>
      <c r="K541" s="21">
        <f t="shared" si="113"/>
        <v>1</v>
      </c>
      <c r="L541" s="21">
        <f t="shared" si="114"/>
        <v>7</v>
      </c>
      <c r="M541" s="21" t="str">
        <f t="shared" si="111"/>
        <v/>
      </c>
      <c r="N541" s="21">
        <f t="shared" si="112"/>
        <v>2.3489932885906041E-2</v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1</v>
      </c>
      <c r="D543" s="20">
        <v>0</v>
      </c>
      <c r="E543" s="20">
        <v>0</v>
      </c>
      <c r="F543" s="20">
        <v>0</v>
      </c>
      <c r="G543" s="21">
        <f t="shared" si="107"/>
        <v>3.6231884057971015E-3</v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>
        <f t="shared" si="113"/>
        <v>-1</v>
      </c>
      <c r="L543" s="21" t="str">
        <f t="shared" si="114"/>
        <v xml:space="preserve"> </v>
      </c>
      <c r="M543" s="21">
        <f t="shared" si="111"/>
        <v>-3.6231884057971015E-3</v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0</v>
      </c>
      <c r="F544" s="20">
        <v>1</v>
      </c>
      <c r="G544" s="21" t="str">
        <f t="shared" si="107"/>
        <v/>
      </c>
      <c r="H544" s="21">
        <f t="shared" si="108"/>
        <v>3.3557046979865771E-3</v>
      </c>
      <c r="I544" s="21" t="str">
        <f t="shared" si="109"/>
        <v/>
      </c>
      <c r="J544" s="21">
        <f t="shared" si="110"/>
        <v>1.0111223458038423E-3</v>
      </c>
      <c r="K544" s="21" t="str">
        <f t="shared" si="113"/>
        <v xml:space="preserve"> </v>
      </c>
      <c r="L544" s="21">
        <f t="shared" si="114"/>
        <v>0</v>
      </c>
      <c r="M544" s="21" t="str">
        <f t="shared" si="111"/>
        <v/>
      </c>
      <c r="N544" s="21">
        <f t="shared" si="112"/>
        <v>0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1</v>
      </c>
      <c r="E546" s="20">
        <v>0</v>
      </c>
      <c r="F546" s="20">
        <v>0</v>
      </c>
      <c r="G546" s="21" t="str">
        <f t="shared" si="107"/>
        <v/>
      </c>
      <c r="H546" s="21">
        <f t="shared" si="108"/>
        <v>3.3557046979865771E-3</v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>
        <f t="shared" si="114"/>
        <v>-1</v>
      </c>
      <c r="M546" s="21" t="str">
        <f t="shared" si="111"/>
        <v/>
      </c>
      <c r="N546" s="21">
        <f t="shared" si="112"/>
        <v>-3.3557046979865771E-3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2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2.0222446916076846E-3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3</v>
      </c>
      <c r="F564" s="20">
        <v>4</v>
      </c>
      <c r="G564" s="21" t="str">
        <f t="shared" si="115"/>
        <v/>
      </c>
      <c r="H564" s="21" t="str">
        <f t="shared" si="116"/>
        <v/>
      </c>
      <c r="I564" s="21">
        <f t="shared" si="117"/>
        <v>2.8735632183908046E-3</v>
      </c>
      <c r="J564" s="21">
        <f t="shared" si="118"/>
        <v>4.0444893832153692E-3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1</v>
      </c>
      <c r="E568" s="20">
        <v>0</v>
      </c>
      <c r="F568" s="20">
        <v>4</v>
      </c>
      <c r="G568" s="21" t="str">
        <f t="shared" si="115"/>
        <v/>
      </c>
      <c r="H568" s="21">
        <f t="shared" si="116"/>
        <v>3.3557046979865771E-3</v>
      </c>
      <c r="I568" s="21" t="str">
        <f t="shared" si="117"/>
        <v/>
      </c>
      <c r="J568" s="21">
        <f t="shared" si="118"/>
        <v>4.0444893832153692E-3</v>
      </c>
      <c r="K568" s="21" t="str">
        <f t="shared" si="121"/>
        <v xml:space="preserve"> </v>
      </c>
      <c r="L568" s="21">
        <f t="shared" si="122"/>
        <v>3</v>
      </c>
      <c r="M568" s="21" t="str">
        <f t="shared" si="119"/>
        <v/>
      </c>
      <c r="N568" s="21">
        <f t="shared" si="120"/>
        <v>1.0067114093959731E-2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4</v>
      </c>
      <c r="E580" s="20">
        <v>0</v>
      </c>
      <c r="F580" s="20">
        <v>4</v>
      </c>
      <c r="G580" s="21" t="str">
        <f t="shared" si="115"/>
        <v/>
      </c>
      <c r="H580" s="21">
        <f t="shared" si="116"/>
        <v>1.3422818791946308E-2</v>
      </c>
      <c r="I580" s="21" t="str">
        <f t="shared" si="117"/>
        <v/>
      </c>
      <c r="J580" s="21">
        <f t="shared" si="118"/>
        <v>4.0444893832153692E-3</v>
      </c>
      <c r="K580" s="21" t="str">
        <f t="shared" si="121"/>
        <v xml:space="preserve"> </v>
      </c>
      <c r="L580" s="21">
        <f t="shared" si="122"/>
        <v>0</v>
      </c>
      <c r="M580" s="21" t="str">
        <f t="shared" si="119"/>
        <v/>
      </c>
      <c r="N580" s="21">
        <f t="shared" si="120"/>
        <v>0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1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>
        <f t="shared" si="118"/>
        <v>1.0111223458038423E-3</v>
      </c>
      <c r="K581" s="21" t="str">
        <f t="shared" si="121"/>
        <v xml:space="preserve"> </v>
      </c>
      <c r="L581" s="21">
        <f t="shared" si="122"/>
        <v>1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10</v>
      </c>
      <c r="E583" s="20">
        <v>0</v>
      </c>
      <c r="F583" s="20">
        <v>12</v>
      </c>
      <c r="G583" s="21" t="str">
        <f t="shared" si="115"/>
        <v/>
      </c>
      <c r="H583" s="21">
        <f t="shared" si="116"/>
        <v>3.3557046979865772E-2</v>
      </c>
      <c r="I583" s="21" t="str">
        <f t="shared" si="117"/>
        <v/>
      </c>
      <c r="J583" s="21">
        <f t="shared" si="118"/>
        <v>1.2133468149646108E-2</v>
      </c>
      <c r="K583" s="21" t="str">
        <f t="shared" si="121"/>
        <v xml:space="preserve"> </v>
      </c>
      <c r="L583" s="21">
        <f t="shared" si="122"/>
        <v>0.2</v>
      </c>
      <c r="M583" s="21" t="str">
        <f t="shared" si="119"/>
        <v/>
      </c>
      <c r="N583" s="21">
        <f t="shared" si="120"/>
        <v>6.7114093959731551E-3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8</v>
      </c>
      <c r="E588" s="20">
        <v>0</v>
      </c>
      <c r="F588" s="20">
        <v>25</v>
      </c>
      <c r="G588" s="21" t="str">
        <f t="shared" si="115"/>
        <v/>
      </c>
      <c r="H588" s="21">
        <f t="shared" si="116"/>
        <v>2.6845637583892617E-2</v>
      </c>
      <c r="I588" s="21" t="str">
        <f t="shared" si="117"/>
        <v/>
      </c>
      <c r="J588" s="21">
        <f t="shared" si="118"/>
        <v>2.5278058645096056E-2</v>
      </c>
      <c r="K588" s="21" t="str">
        <f t="shared" si="121"/>
        <v xml:space="preserve"> </v>
      </c>
      <c r="L588" s="21">
        <f t="shared" si="122"/>
        <v>2.125</v>
      </c>
      <c r="M588" s="21" t="str">
        <f t="shared" si="119"/>
        <v/>
      </c>
      <c r="N588" s="21">
        <f t="shared" si="120"/>
        <v>5.7046979865771813E-2</v>
      </c>
    </row>
    <row r="589" spans="1:14" ht="25.5" x14ac:dyDescent="0.2">
      <c r="A589" s="18"/>
      <c r="B589" s="19" t="s">
        <v>561</v>
      </c>
      <c r="C589" s="20">
        <v>0</v>
      </c>
      <c r="D589" s="20">
        <v>10</v>
      </c>
      <c r="E589" s="20">
        <v>1</v>
      </c>
      <c r="F589" s="20">
        <v>8</v>
      </c>
      <c r="G589" s="21" t="str">
        <f t="shared" si="115"/>
        <v/>
      </c>
      <c r="H589" s="21">
        <f t="shared" si="116"/>
        <v>3.3557046979865772E-2</v>
      </c>
      <c r="I589" s="21">
        <f t="shared" si="117"/>
        <v>9.5785440613026815E-4</v>
      </c>
      <c r="J589" s="21">
        <f t="shared" si="118"/>
        <v>8.0889787664307385E-3</v>
      </c>
      <c r="K589" s="21">
        <f t="shared" si="121"/>
        <v>1</v>
      </c>
      <c r="L589" s="21">
        <f t="shared" si="122"/>
        <v>-0.2</v>
      </c>
      <c r="M589" s="21" t="str">
        <f t="shared" si="119"/>
        <v/>
      </c>
      <c r="N589" s="21">
        <f t="shared" si="120"/>
        <v>-6.7114093959731551E-3</v>
      </c>
    </row>
    <row r="590" spans="1:14" x14ac:dyDescent="0.2">
      <c r="A590" s="18"/>
      <c r="B590" s="19" t="s">
        <v>562</v>
      </c>
      <c r="C590" s="20">
        <v>0</v>
      </c>
      <c r="D590" s="20">
        <v>23</v>
      </c>
      <c r="E590" s="20">
        <v>0</v>
      </c>
      <c r="F590" s="20">
        <v>19</v>
      </c>
      <c r="G590" s="21" t="str">
        <f t="shared" si="115"/>
        <v/>
      </c>
      <c r="H590" s="21">
        <f t="shared" si="116"/>
        <v>7.7181208053691275E-2</v>
      </c>
      <c r="I590" s="21" t="str">
        <f t="shared" si="117"/>
        <v/>
      </c>
      <c r="J590" s="21">
        <f t="shared" si="118"/>
        <v>1.9211324570273004E-2</v>
      </c>
      <c r="K590" s="21" t="str">
        <f t="shared" si="121"/>
        <v xml:space="preserve"> </v>
      </c>
      <c r="L590" s="21">
        <f t="shared" si="122"/>
        <v>-0.17391304347826086</v>
      </c>
      <c r="M590" s="21" t="str">
        <f t="shared" si="119"/>
        <v/>
      </c>
      <c r="N590" s="21">
        <f t="shared" si="120"/>
        <v>-1.3422818791946308E-2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1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>
        <f t="shared" si="118"/>
        <v>1.0111223458038423E-3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2</v>
      </c>
      <c r="D597" s="20">
        <v>2</v>
      </c>
      <c r="E597" s="20">
        <v>1</v>
      </c>
      <c r="F597" s="20">
        <v>6</v>
      </c>
      <c r="G597" s="21">
        <f t="shared" si="115"/>
        <v>7.246376811594203E-3</v>
      </c>
      <c r="H597" s="21">
        <f t="shared" si="116"/>
        <v>6.7114093959731542E-3</v>
      </c>
      <c r="I597" s="21">
        <f t="shared" si="117"/>
        <v>9.5785440613026815E-4</v>
      </c>
      <c r="J597" s="21">
        <f t="shared" si="118"/>
        <v>6.0667340748230538E-3</v>
      </c>
      <c r="K597" s="21">
        <f t="shared" si="121"/>
        <v>-0.5</v>
      </c>
      <c r="L597" s="21">
        <f t="shared" si="122"/>
        <v>2</v>
      </c>
      <c r="M597" s="21">
        <f t="shared" si="119"/>
        <v>-3.6231884057971015E-3</v>
      </c>
      <c r="N597" s="21">
        <f t="shared" si="120"/>
        <v>1.3422818791946308E-2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1</v>
      </c>
      <c r="E599" s="20">
        <v>0</v>
      </c>
      <c r="F599" s="20">
        <v>0</v>
      </c>
      <c r="G599" s="21" t="str">
        <f t="shared" si="115"/>
        <v/>
      </c>
      <c r="H599" s="21">
        <f t="shared" si="116"/>
        <v>3.3557046979865771E-3</v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>
        <f t="shared" si="122"/>
        <v>-1</v>
      </c>
      <c r="M599" s="21" t="str">
        <f t="shared" si="119"/>
        <v/>
      </c>
      <c r="N599" s="21">
        <f t="shared" si="120"/>
        <v>-3.3557046979865771E-3</v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18</v>
      </c>
      <c r="D612" s="11">
        <f>SUM(D613:D640)</f>
        <v>200</v>
      </c>
      <c r="E612" s="11">
        <f>SUM(E613:E640)</f>
        <v>181</v>
      </c>
      <c r="F612" s="10">
        <f>SUM(F613:F640)</f>
        <v>244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9.0555555555555554</v>
      </c>
      <c r="L612" s="13">
        <f>+IF(AND(D612=0,F612=0),"",IF(D612=0,1,IF(F612=0,-1,(F612-D612)/D612)))</f>
        <v>0.22</v>
      </c>
      <c r="M612" s="14">
        <f t="shared" ref="M612:M640" si="127">+IF(OR(AND(G612=""),(K612="")),"",G612*K612)</f>
        <v>9.0555555555555554</v>
      </c>
      <c r="N612" s="14">
        <f t="shared" ref="N612:N640" si="128">+IF(OR(AND(H612=""),(L612="")),"",H612*L612)</f>
        <v>0.22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1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4.0983606557377051E-3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2</v>
      </c>
      <c r="E614" s="20">
        <v>0</v>
      </c>
      <c r="F614" s="20">
        <v>3</v>
      </c>
      <c r="G614" s="21" t="str">
        <f t="shared" si="123"/>
        <v/>
      </c>
      <c r="H614" s="21">
        <f t="shared" si="124"/>
        <v>0.01</v>
      </c>
      <c r="I614" s="21" t="str">
        <f t="shared" si="125"/>
        <v/>
      </c>
      <c r="J614" s="21">
        <f t="shared" si="126"/>
        <v>1.2295081967213115E-2</v>
      </c>
      <c r="K614" s="21" t="str">
        <f t="shared" si="129"/>
        <v xml:space="preserve"> </v>
      </c>
      <c r="L614" s="21">
        <f t="shared" si="130"/>
        <v>0.5</v>
      </c>
      <c r="M614" s="21" t="str">
        <f t="shared" si="127"/>
        <v/>
      </c>
      <c r="N614" s="21">
        <f t="shared" si="128"/>
        <v>5.0000000000000001E-3</v>
      </c>
    </row>
    <row r="615" spans="1:14" ht="25.5" x14ac:dyDescent="0.2">
      <c r="A615" s="18"/>
      <c r="B615" s="19" t="s">
        <v>579</v>
      </c>
      <c r="C615" s="20">
        <v>9</v>
      </c>
      <c r="D615" s="20">
        <v>3</v>
      </c>
      <c r="E615" s="20">
        <v>31</v>
      </c>
      <c r="F615" s="20">
        <v>8</v>
      </c>
      <c r="G615" s="21">
        <f t="shared" si="123"/>
        <v>0.5</v>
      </c>
      <c r="H615" s="21">
        <f t="shared" si="124"/>
        <v>1.4999999999999999E-2</v>
      </c>
      <c r="I615" s="21">
        <f t="shared" si="125"/>
        <v>0.17127071823204421</v>
      </c>
      <c r="J615" s="21">
        <f t="shared" si="126"/>
        <v>3.2786885245901641E-2</v>
      </c>
      <c r="K615" s="21">
        <f t="shared" si="129"/>
        <v>2.4444444444444446</v>
      </c>
      <c r="L615" s="21">
        <f t="shared" si="130"/>
        <v>1.6666666666666667</v>
      </c>
      <c r="M615" s="21">
        <f t="shared" si="127"/>
        <v>1.2222222222222223</v>
      </c>
      <c r="N615" s="21">
        <f t="shared" si="128"/>
        <v>2.5000000000000001E-2</v>
      </c>
    </row>
    <row r="616" spans="1:14" x14ac:dyDescent="0.2">
      <c r="A616" s="18"/>
      <c r="B616" s="19" t="s">
        <v>580</v>
      </c>
      <c r="C616" s="20">
        <v>8</v>
      </c>
      <c r="D616" s="20">
        <v>0</v>
      </c>
      <c r="E616" s="20">
        <v>116</v>
      </c>
      <c r="F616" s="20">
        <v>18</v>
      </c>
      <c r="G616" s="21">
        <f t="shared" si="123"/>
        <v>0.44444444444444442</v>
      </c>
      <c r="H616" s="21" t="str">
        <f t="shared" si="124"/>
        <v/>
      </c>
      <c r="I616" s="21">
        <f t="shared" si="125"/>
        <v>0.64088397790055252</v>
      </c>
      <c r="J616" s="21">
        <f t="shared" si="126"/>
        <v>7.3770491803278687E-2</v>
      </c>
      <c r="K616" s="21">
        <f t="shared" si="129"/>
        <v>13.5</v>
      </c>
      <c r="L616" s="21">
        <f t="shared" si="130"/>
        <v>1</v>
      </c>
      <c r="M616" s="21">
        <f t="shared" si="127"/>
        <v>6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2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8.1967213114754103E-3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1</v>
      </c>
      <c r="F620" s="20">
        <v>1</v>
      </c>
      <c r="G620" s="21" t="str">
        <f t="shared" si="123"/>
        <v/>
      </c>
      <c r="H620" s="21" t="str">
        <f t="shared" si="124"/>
        <v/>
      </c>
      <c r="I620" s="21">
        <f t="shared" si="125"/>
        <v>5.5248618784530384E-3</v>
      </c>
      <c r="J620" s="21">
        <f t="shared" si="126"/>
        <v>4.0983606557377051E-3</v>
      </c>
      <c r="K620" s="21">
        <f t="shared" si="129"/>
        <v>1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5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2.7624309392265192E-2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1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>
        <f t="shared" si="126"/>
        <v>4.0983606557377051E-3</v>
      </c>
      <c r="K627" s="21" t="str">
        <f t="shared" si="129"/>
        <v xml:space="preserve"> </v>
      </c>
      <c r="L627" s="21">
        <f t="shared" si="130"/>
        <v>1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1</v>
      </c>
      <c r="E628" s="20">
        <v>6</v>
      </c>
      <c r="F628" s="20">
        <v>74</v>
      </c>
      <c r="G628" s="21" t="str">
        <f t="shared" si="123"/>
        <v/>
      </c>
      <c r="H628" s="21">
        <f t="shared" si="124"/>
        <v>5.0000000000000001E-3</v>
      </c>
      <c r="I628" s="21">
        <f t="shared" si="125"/>
        <v>3.3149171270718231E-2</v>
      </c>
      <c r="J628" s="21">
        <f t="shared" si="126"/>
        <v>0.30327868852459017</v>
      </c>
      <c r="K628" s="21">
        <f t="shared" si="129"/>
        <v>1</v>
      </c>
      <c r="L628" s="21">
        <f t="shared" si="130"/>
        <v>73</v>
      </c>
      <c r="M628" s="21" t="str">
        <f t="shared" si="127"/>
        <v/>
      </c>
      <c r="N628" s="21">
        <f t="shared" si="128"/>
        <v>0.36499999999999999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3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1.2295081967213115E-2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1</v>
      </c>
      <c r="D630" s="20">
        <v>144</v>
      </c>
      <c r="E630" s="20">
        <v>13</v>
      </c>
      <c r="F630" s="20">
        <v>116</v>
      </c>
      <c r="G630" s="21">
        <f t="shared" si="123"/>
        <v>5.5555555555555552E-2</v>
      </c>
      <c r="H630" s="21">
        <f t="shared" si="124"/>
        <v>0.72</v>
      </c>
      <c r="I630" s="21">
        <f t="shared" si="125"/>
        <v>7.18232044198895E-2</v>
      </c>
      <c r="J630" s="21">
        <f t="shared" si="126"/>
        <v>0.47540983606557374</v>
      </c>
      <c r="K630" s="21">
        <f t="shared" si="129"/>
        <v>12</v>
      </c>
      <c r="L630" s="21">
        <f t="shared" si="130"/>
        <v>-0.19444444444444445</v>
      </c>
      <c r="M630" s="21">
        <f t="shared" si="127"/>
        <v>0.66666666666666663</v>
      </c>
      <c r="N630" s="21">
        <f t="shared" si="128"/>
        <v>-0.13999999999999999</v>
      </c>
    </row>
    <row r="631" spans="1:14" x14ac:dyDescent="0.2">
      <c r="A631" s="18"/>
      <c r="B631" s="19" t="s">
        <v>595</v>
      </c>
      <c r="C631" s="20">
        <v>0</v>
      </c>
      <c r="D631" s="20">
        <v>3</v>
      </c>
      <c r="E631" s="20">
        <v>2</v>
      </c>
      <c r="F631" s="20">
        <v>8</v>
      </c>
      <c r="G631" s="21" t="str">
        <f t="shared" si="123"/>
        <v/>
      </c>
      <c r="H631" s="21">
        <f t="shared" si="124"/>
        <v>1.4999999999999999E-2</v>
      </c>
      <c r="I631" s="21">
        <f t="shared" si="125"/>
        <v>1.1049723756906077E-2</v>
      </c>
      <c r="J631" s="21">
        <f t="shared" si="126"/>
        <v>3.2786885245901641E-2</v>
      </c>
      <c r="K631" s="21">
        <f t="shared" si="129"/>
        <v>1</v>
      </c>
      <c r="L631" s="21">
        <f t="shared" si="130"/>
        <v>1.6666666666666667</v>
      </c>
      <c r="M631" s="21" t="str">
        <f t="shared" si="127"/>
        <v/>
      </c>
      <c r="N631" s="21">
        <f t="shared" si="128"/>
        <v>2.5000000000000001E-2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1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>
        <f t="shared" si="126"/>
        <v>4.0983606557377051E-3</v>
      </c>
      <c r="K632" s="21" t="str">
        <f t="shared" si="129"/>
        <v xml:space="preserve"> </v>
      </c>
      <c r="L632" s="21">
        <f t="shared" si="130"/>
        <v>1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1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4.0983606557377051E-3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2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>
        <f t="shared" si="126"/>
        <v>8.1967213114754103E-3</v>
      </c>
      <c r="K636" s="21" t="str">
        <f t="shared" si="129"/>
        <v xml:space="preserve"> </v>
      </c>
      <c r="L636" s="21">
        <f t="shared" si="130"/>
        <v>1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40</v>
      </c>
      <c r="E637" s="20">
        <v>0</v>
      </c>
      <c r="F637" s="20">
        <v>0</v>
      </c>
      <c r="G637" s="21" t="str">
        <f t="shared" si="123"/>
        <v/>
      </c>
      <c r="H637" s="21">
        <f t="shared" si="124"/>
        <v>0.2</v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>
        <f t="shared" si="130"/>
        <v>-1</v>
      </c>
      <c r="M637" s="21" t="str">
        <f t="shared" si="127"/>
        <v/>
      </c>
      <c r="N637" s="21">
        <f t="shared" si="128"/>
        <v>-0.2</v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4</v>
      </c>
      <c r="F639" s="20">
        <v>2</v>
      </c>
      <c r="G639" s="21" t="str">
        <f t="shared" si="123"/>
        <v/>
      </c>
      <c r="H639" s="21" t="str">
        <f t="shared" si="124"/>
        <v/>
      </c>
      <c r="I639" s="21">
        <f t="shared" si="125"/>
        <v>2.2099447513812154E-2</v>
      </c>
      <c r="J639" s="21">
        <f t="shared" si="126"/>
        <v>8.1967213114754103E-3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7</v>
      </c>
      <c r="E640" s="20">
        <v>3</v>
      </c>
      <c r="F640" s="20">
        <v>3</v>
      </c>
      <c r="G640" s="21" t="str">
        <f t="shared" si="123"/>
        <v/>
      </c>
      <c r="H640" s="21">
        <f t="shared" si="124"/>
        <v>3.5000000000000003E-2</v>
      </c>
      <c r="I640" s="21">
        <f t="shared" si="125"/>
        <v>1.6574585635359115E-2</v>
      </c>
      <c r="J640" s="21">
        <f t="shared" si="126"/>
        <v>1.2295081967213115E-2</v>
      </c>
      <c r="K640" s="21">
        <f t="shared" si="129"/>
        <v>1</v>
      </c>
      <c r="L640" s="21">
        <f t="shared" si="130"/>
        <v>-0.5714285714285714</v>
      </c>
      <c r="M640" s="21" t="str">
        <f t="shared" si="127"/>
        <v/>
      </c>
      <c r="N640" s="21">
        <f t="shared" si="128"/>
        <v>-0.02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651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652</v>
      </c>
      <c r="C9" s="11">
        <f>+C22+C81+C188+C371+C612</f>
        <v>151</v>
      </c>
      <c r="D9" s="11">
        <f>+D22+D81+D188+D371+D612</f>
        <v>251</v>
      </c>
      <c r="E9" s="11">
        <f>+E22+E81+E188+E371+E612</f>
        <v>289</v>
      </c>
      <c r="F9" s="10">
        <f>+F22+F81+F188+F371+F612</f>
        <v>290</v>
      </c>
      <c r="G9" s="14">
        <f>SUM(G10:G14)</f>
        <v>0.99999999999999989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0.91390728476821192</v>
      </c>
      <c r="L9" s="13">
        <f t="shared" si="0"/>
        <v>0.15537848605577689</v>
      </c>
      <c r="M9" s="14">
        <f t="shared" ref="M9:N14" si="1">+IF(OR(AND(G9=""),(K9="")),"",G9*K9)</f>
        <v>0.91390728476821181</v>
      </c>
      <c r="N9" s="14">
        <f t="shared" si="1"/>
        <v>0.15537848605577689</v>
      </c>
    </row>
    <row r="10" spans="1:14" ht="27" customHeight="1" x14ac:dyDescent="0.2">
      <c r="A10" s="18"/>
      <c r="B10" s="57" t="s">
        <v>10</v>
      </c>
      <c r="C10" s="54">
        <f>+C22</f>
        <v>4</v>
      </c>
      <c r="D10" s="47">
        <f>+D22</f>
        <v>3</v>
      </c>
      <c r="E10" s="47">
        <f>+E22</f>
        <v>3</v>
      </c>
      <c r="F10" s="47">
        <f>+F22</f>
        <v>2</v>
      </c>
      <c r="G10" s="48">
        <f t="shared" ref="G10:J14" si="2">+C10/C$9</f>
        <v>2.6490066225165563E-2</v>
      </c>
      <c r="H10" s="48">
        <f t="shared" si="2"/>
        <v>1.1952191235059761E-2</v>
      </c>
      <c r="I10" s="48">
        <f t="shared" si="2"/>
        <v>1.0380622837370242E-2</v>
      </c>
      <c r="J10" s="48">
        <f t="shared" si="2"/>
        <v>6.8965517241379309E-3</v>
      </c>
      <c r="K10" s="48">
        <f t="shared" si="0"/>
        <v>-0.25</v>
      </c>
      <c r="L10" s="48">
        <f t="shared" si="0"/>
        <v>-0.33333333333333331</v>
      </c>
      <c r="M10" s="48">
        <f t="shared" si="1"/>
        <v>-6.6225165562913907E-3</v>
      </c>
      <c r="N10" s="49">
        <f t="shared" si="1"/>
        <v>-3.9840637450199202E-3</v>
      </c>
    </row>
    <row r="11" spans="1:14" ht="25.5" x14ac:dyDescent="0.2">
      <c r="A11" s="18"/>
      <c r="B11" s="58" t="s">
        <v>11</v>
      </c>
      <c r="C11" s="55">
        <f>+C81</f>
        <v>21</v>
      </c>
      <c r="D11" s="20">
        <f>+D81</f>
        <v>26</v>
      </c>
      <c r="E11" s="20">
        <f>+E81</f>
        <v>28</v>
      </c>
      <c r="F11" s="20">
        <f>+F81</f>
        <v>41</v>
      </c>
      <c r="G11" s="21">
        <f t="shared" si="2"/>
        <v>0.13907284768211919</v>
      </c>
      <c r="H11" s="21">
        <f t="shared" si="2"/>
        <v>0.10358565737051793</v>
      </c>
      <c r="I11" s="21">
        <f t="shared" si="2"/>
        <v>9.6885813148788927E-2</v>
      </c>
      <c r="J11" s="21">
        <f t="shared" si="2"/>
        <v>0.14137931034482759</v>
      </c>
      <c r="K11" s="21">
        <f t="shared" si="0"/>
        <v>0.33333333333333331</v>
      </c>
      <c r="L11" s="21">
        <f t="shared" si="0"/>
        <v>0.57692307692307687</v>
      </c>
      <c r="M11" s="21">
        <f t="shared" si="1"/>
        <v>4.6357615894039729E-2</v>
      </c>
      <c r="N11" s="50">
        <f t="shared" si="1"/>
        <v>5.97609561752988E-2</v>
      </c>
    </row>
    <row r="12" spans="1:14" ht="25.5" x14ac:dyDescent="0.2">
      <c r="A12" s="18"/>
      <c r="B12" s="58" t="s">
        <v>12</v>
      </c>
      <c r="C12" s="55">
        <f>+C188</f>
        <v>33</v>
      </c>
      <c r="D12" s="20">
        <f>+D188</f>
        <v>32</v>
      </c>
      <c r="E12" s="20">
        <f>+E188</f>
        <v>32</v>
      </c>
      <c r="F12" s="20">
        <f>+F188</f>
        <v>18</v>
      </c>
      <c r="G12" s="21">
        <f t="shared" si="2"/>
        <v>0.2185430463576159</v>
      </c>
      <c r="H12" s="21">
        <f t="shared" si="2"/>
        <v>0.12749003984063745</v>
      </c>
      <c r="I12" s="21">
        <f t="shared" si="2"/>
        <v>0.11072664359861592</v>
      </c>
      <c r="J12" s="21">
        <f t="shared" si="2"/>
        <v>6.2068965517241378E-2</v>
      </c>
      <c r="K12" s="21">
        <f t="shared" si="0"/>
        <v>-3.0303030303030304E-2</v>
      </c>
      <c r="L12" s="21">
        <f t="shared" si="0"/>
        <v>-0.4375</v>
      </c>
      <c r="M12" s="21">
        <f t="shared" si="1"/>
        <v>-6.6225165562913907E-3</v>
      </c>
      <c r="N12" s="50">
        <f t="shared" si="1"/>
        <v>-5.5776892430278883E-2</v>
      </c>
    </row>
    <row r="13" spans="1:14" ht="25.5" x14ac:dyDescent="0.2">
      <c r="A13" s="18"/>
      <c r="B13" s="58" t="s">
        <v>13</v>
      </c>
      <c r="C13" s="55">
        <f>+C371</f>
        <v>78</v>
      </c>
      <c r="D13" s="20">
        <f>+D371</f>
        <v>98</v>
      </c>
      <c r="E13" s="20">
        <f>+E371</f>
        <v>169</v>
      </c>
      <c r="F13" s="20">
        <f>+F371</f>
        <v>178</v>
      </c>
      <c r="G13" s="21">
        <f t="shared" si="2"/>
        <v>0.51655629139072845</v>
      </c>
      <c r="H13" s="21">
        <f t="shared" si="2"/>
        <v>0.39043824701195218</v>
      </c>
      <c r="I13" s="21">
        <f t="shared" si="2"/>
        <v>0.58477508650519028</v>
      </c>
      <c r="J13" s="21">
        <f t="shared" si="2"/>
        <v>0.61379310344827587</v>
      </c>
      <c r="K13" s="21">
        <f t="shared" si="0"/>
        <v>1.1666666666666667</v>
      </c>
      <c r="L13" s="21">
        <f t="shared" si="0"/>
        <v>0.81632653061224492</v>
      </c>
      <c r="M13" s="21">
        <f t="shared" si="1"/>
        <v>0.60264900662251653</v>
      </c>
      <c r="N13" s="50">
        <f t="shared" si="1"/>
        <v>0.31872509960159362</v>
      </c>
    </row>
    <row r="14" spans="1:14" ht="26.25" thickBot="1" x14ac:dyDescent="0.25">
      <c r="A14" s="18"/>
      <c r="B14" s="59" t="s">
        <v>14</v>
      </c>
      <c r="C14" s="56">
        <f>+C612</f>
        <v>15</v>
      </c>
      <c r="D14" s="51">
        <f>+D612</f>
        <v>92</v>
      </c>
      <c r="E14" s="51">
        <f>+E612</f>
        <v>57</v>
      </c>
      <c r="F14" s="51">
        <f>+F612</f>
        <v>51</v>
      </c>
      <c r="G14" s="52">
        <f t="shared" si="2"/>
        <v>9.9337748344370855E-2</v>
      </c>
      <c r="H14" s="52">
        <f t="shared" si="2"/>
        <v>0.36653386454183268</v>
      </c>
      <c r="I14" s="52">
        <f t="shared" si="2"/>
        <v>0.1972318339100346</v>
      </c>
      <c r="J14" s="52">
        <f t="shared" si="2"/>
        <v>0.17586206896551723</v>
      </c>
      <c r="K14" s="52">
        <f t="shared" si="0"/>
        <v>2.8</v>
      </c>
      <c r="L14" s="52">
        <f t="shared" si="0"/>
        <v>-0.44565217391304346</v>
      </c>
      <c r="M14" s="52">
        <f t="shared" si="1"/>
        <v>0.27814569536423839</v>
      </c>
      <c r="N14" s="53">
        <f t="shared" si="1"/>
        <v>-0.16334661354581673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3</v>
      </c>
      <c r="E22" s="11">
        <f>SUM(E23:E73)</f>
        <v>3</v>
      </c>
      <c r="F22" s="10">
        <f>SUM(F23:F73)</f>
        <v>2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-0.25</v>
      </c>
      <c r="L22" s="13">
        <f>+IF(AND(D22=0,F22=0),"",IF(D22=0,1,IF(F22=0,-1,(F22-D22)/D22)))</f>
        <v>-0.33333333333333331</v>
      </c>
      <c r="M22" s="14">
        <f t="shared" ref="M22:M53" si="7">+IF(OR(AND(G22=""),(K22="")),"",G22*K22)</f>
        <v>-0.25</v>
      </c>
      <c r="N22" s="14">
        <f t="shared" ref="N22:N53" si="8">+IF(OR(AND(H22=""),(L22="")),"",H22*L22)</f>
        <v>-0.33333333333333331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1</v>
      </c>
      <c r="D27" s="20">
        <v>0</v>
      </c>
      <c r="E27" s="20">
        <v>0</v>
      </c>
      <c r="F27" s="20">
        <v>0</v>
      </c>
      <c r="G27" s="21">
        <f t="shared" si="3"/>
        <v>0.25</v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>
        <f t="shared" si="9"/>
        <v>-1</v>
      </c>
      <c r="L27" s="21" t="str">
        <f t="shared" si="10"/>
        <v xml:space="preserve"> </v>
      </c>
      <c r="M27" s="21">
        <f t="shared" si="7"/>
        <v>-0.25</v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2</v>
      </c>
      <c r="E33" s="20">
        <v>2</v>
      </c>
      <c r="F33" s="20">
        <v>0</v>
      </c>
      <c r="G33" s="21" t="str">
        <f t="shared" si="3"/>
        <v/>
      </c>
      <c r="H33" s="21">
        <f t="shared" si="4"/>
        <v>0.66666666666666663</v>
      </c>
      <c r="I33" s="21">
        <f t="shared" si="5"/>
        <v>0.66666666666666663</v>
      </c>
      <c r="J33" s="21" t="str">
        <f t="shared" si="6"/>
        <v/>
      </c>
      <c r="K33" s="21">
        <f t="shared" si="9"/>
        <v>1</v>
      </c>
      <c r="L33" s="21">
        <f t="shared" si="10"/>
        <v>-1</v>
      </c>
      <c r="M33" s="21" t="str">
        <f t="shared" si="7"/>
        <v/>
      </c>
      <c r="N33" s="50">
        <f t="shared" si="8"/>
        <v>-0.66666666666666663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1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>
        <f t="shared" si="6"/>
        <v>0.5</v>
      </c>
      <c r="K39" s="21" t="str">
        <f t="shared" si="9"/>
        <v xml:space="preserve"> 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1</v>
      </c>
      <c r="F61" s="20">
        <v>0</v>
      </c>
      <c r="G61" s="21" t="str">
        <f t="shared" si="11"/>
        <v/>
      </c>
      <c r="H61" s="21" t="str">
        <f t="shared" si="12"/>
        <v/>
      </c>
      <c r="I61" s="21">
        <f t="shared" si="13"/>
        <v>0.33333333333333331</v>
      </c>
      <c r="J61" s="21" t="str">
        <f t="shared" si="14"/>
        <v/>
      </c>
      <c r="K61" s="21">
        <f t="shared" si="17"/>
        <v>1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2</v>
      </c>
      <c r="D64" s="20">
        <v>1</v>
      </c>
      <c r="E64" s="20">
        <v>0</v>
      </c>
      <c r="F64" s="20">
        <v>0</v>
      </c>
      <c r="G64" s="21">
        <f t="shared" si="11"/>
        <v>0.5</v>
      </c>
      <c r="H64" s="21">
        <f t="shared" si="12"/>
        <v>0.33333333333333331</v>
      </c>
      <c r="I64" s="21" t="str">
        <f t="shared" si="13"/>
        <v/>
      </c>
      <c r="J64" s="21" t="str">
        <f t="shared" si="14"/>
        <v/>
      </c>
      <c r="K64" s="21">
        <f t="shared" si="17"/>
        <v>-1</v>
      </c>
      <c r="L64" s="21">
        <f t="shared" si="18"/>
        <v>-1</v>
      </c>
      <c r="M64" s="21">
        <f t="shared" si="15"/>
        <v>-0.5</v>
      </c>
      <c r="N64" s="50">
        <f t="shared" si="16"/>
        <v>-0.33333333333333331</v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1</v>
      </c>
      <c r="D67" s="20">
        <v>0</v>
      </c>
      <c r="E67" s="20">
        <v>0</v>
      </c>
      <c r="F67" s="20">
        <v>1</v>
      </c>
      <c r="G67" s="21">
        <f t="shared" si="11"/>
        <v>0.25</v>
      </c>
      <c r="H67" s="21" t="str">
        <f t="shared" si="12"/>
        <v/>
      </c>
      <c r="I67" s="21" t="str">
        <f t="shared" si="13"/>
        <v/>
      </c>
      <c r="J67" s="21">
        <f t="shared" si="14"/>
        <v>0.5</v>
      </c>
      <c r="K67" s="21">
        <f t="shared" si="17"/>
        <v>-1</v>
      </c>
      <c r="L67" s="21">
        <f t="shared" si="18"/>
        <v>1</v>
      </c>
      <c r="M67" s="21">
        <f t="shared" si="15"/>
        <v>-0.25</v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21</v>
      </c>
      <c r="D81" s="11">
        <f>SUM(D82:D180)</f>
        <v>26</v>
      </c>
      <c r="E81" s="11">
        <f>SUM(E82:E180)</f>
        <v>28</v>
      </c>
      <c r="F81" s="10">
        <f>SUM(F82:F180)</f>
        <v>41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0.33333333333333331</v>
      </c>
      <c r="L81" s="13">
        <f>+IF(AND(D81=0,F81=0),"",IF(D81=0,1,IF(F81=0,-1,(F81-D81)/D81)))</f>
        <v>0.57692307692307687</v>
      </c>
      <c r="M81" s="14">
        <f t="shared" ref="M81:M112" si="23">+IF(OR(AND(G81=""),(K81="")),"",G81*K81)</f>
        <v>0.33333333333333331</v>
      </c>
      <c r="N81" s="14">
        <f t="shared" ref="N81:N112" si="24">+IF(OR(AND(H81=""),(L81="")),"",H81*L81)</f>
        <v>0.57692307692307687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2</v>
      </c>
      <c r="F82" s="20">
        <v>4</v>
      </c>
      <c r="G82" s="21" t="str">
        <f t="shared" si="19"/>
        <v/>
      </c>
      <c r="H82" s="21" t="str">
        <f t="shared" si="20"/>
        <v/>
      </c>
      <c r="I82" s="21">
        <f t="shared" si="21"/>
        <v>7.1428571428571425E-2</v>
      </c>
      <c r="J82" s="21">
        <f t="shared" si="22"/>
        <v>9.7560975609756101E-2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1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1</v>
      </c>
      <c r="F84" s="20">
        <v>0</v>
      </c>
      <c r="G84" s="21" t="str">
        <f t="shared" si="19"/>
        <v/>
      </c>
      <c r="H84" s="21" t="str">
        <f t="shared" si="20"/>
        <v/>
      </c>
      <c r="I84" s="21">
        <f t="shared" si="21"/>
        <v>3.5714285714285712E-2</v>
      </c>
      <c r="J84" s="21" t="str">
        <f t="shared" si="22"/>
        <v/>
      </c>
      <c r="K84" s="21">
        <f t="shared" si="25"/>
        <v>1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0</v>
      </c>
      <c r="F85" s="20">
        <v>3</v>
      </c>
      <c r="G85" s="21" t="str">
        <f t="shared" si="19"/>
        <v/>
      </c>
      <c r="H85" s="21" t="str">
        <f t="shared" si="20"/>
        <v/>
      </c>
      <c r="I85" s="21" t="str">
        <f t="shared" si="21"/>
        <v/>
      </c>
      <c r="J85" s="21">
        <f t="shared" si="22"/>
        <v>7.3170731707317069E-2</v>
      </c>
      <c r="K85" s="21" t="str">
        <f t="shared" si="25"/>
        <v xml:space="preserve"> </v>
      </c>
      <c r="L85" s="21">
        <f t="shared" si="26"/>
        <v>1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</v>
      </c>
      <c r="D86" s="20">
        <v>0</v>
      </c>
      <c r="E86" s="20">
        <v>0</v>
      </c>
      <c r="F86" s="20">
        <v>0</v>
      </c>
      <c r="G86" s="21">
        <f t="shared" si="19"/>
        <v>4.7619047619047616E-2</v>
      </c>
      <c r="H86" s="21" t="str">
        <f t="shared" si="20"/>
        <v/>
      </c>
      <c r="I86" s="21" t="str">
        <f t="shared" si="21"/>
        <v/>
      </c>
      <c r="J86" s="21" t="str">
        <f t="shared" si="22"/>
        <v/>
      </c>
      <c r="K86" s="21">
        <f t="shared" si="25"/>
        <v>-1</v>
      </c>
      <c r="L86" s="21" t="str">
        <f t="shared" si="26"/>
        <v xml:space="preserve"> </v>
      </c>
      <c r="M86" s="21">
        <f t="shared" si="23"/>
        <v>-4.7619047619047616E-2</v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1</v>
      </c>
      <c r="F88" s="20">
        <v>4</v>
      </c>
      <c r="G88" s="21" t="str">
        <f t="shared" si="19"/>
        <v/>
      </c>
      <c r="H88" s="21" t="str">
        <f t="shared" si="20"/>
        <v/>
      </c>
      <c r="I88" s="21">
        <f t="shared" si="21"/>
        <v>3.5714285714285712E-2</v>
      </c>
      <c r="J88" s="21">
        <f t="shared" si="22"/>
        <v>9.7560975609756101E-2</v>
      </c>
      <c r="K88" s="21">
        <f t="shared" si="25"/>
        <v>1</v>
      </c>
      <c r="L88" s="21">
        <f t="shared" si="26"/>
        <v>1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3</v>
      </c>
      <c r="F97" s="20">
        <v>0</v>
      </c>
      <c r="G97" s="21" t="str">
        <f t="shared" si="19"/>
        <v/>
      </c>
      <c r="H97" s="21" t="str">
        <f t="shared" si="20"/>
        <v/>
      </c>
      <c r="I97" s="21">
        <f t="shared" si="21"/>
        <v>0.10714285714285714</v>
      </c>
      <c r="J97" s="21" t="str">
        <f t="shared" si="22"/>
        <v/>
      </c>
      <c r="K97" s="21">
        <f t="shared" si="25"/>
        <v>1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1</v>
      </c>
      <c r="E103" s="20">
        <v>0</v>
      </c>
      <c r="F103" s="20">
        <v>4</v>
      </c>
      <c r="G103" s="21" t="str">
        <f t="shared" si="19"/>
        <v/>
      </c>
      <c r="H103" s="21">
        <f t="shared" si="20"/>
        <v>3.8461538461538464E-2</v>
      </c>
      <c r="I103" s="21" t="str">
        <f t="shared" si="21"/>
        <v/>
      </c>
      <c r="J103" s="21">
        <f t="shared" si="22"/>
        <v>9.7560975609756101E-2</v>
      </c>
      <c r="K103" s="21" t="str">
        <f t="shared" si="25"/>
        <v xml:space="preserve"> </v>
      </c>
      <c r="L103" s="21">
        <f t="shared" si="26"/>
        <v>3</v>
      </c>
      <c r="M103" s="21" t="str">
        <f t="shared" si="23"/>
        <v/>
      </c>
      <c r="N103" s="21">
        <f t="shared" si="24"/>
        <v>0.11538461538461539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1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>
        <f t="shared" si="22"/>
        <v>2.4390243902439025E-2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1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>
        <f t="shared" si="22"/>
        <v>2.4390243902439025E-2</v>
      </c>
      <c r="K106" s="21" t="str">
        <f t="shared" si="25"/>
        <v xml:space="preserve"> </v>
      </c>
      <c r="L106" s="21">
        <f t="shared" si="26"/>
        <v>1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1</v>
      </c>
      <c r="E107" s="20">
        <v>0</v>
      </c>
      <c r="F107" s="20">
        <v>0</v>
      </c>
      <c r="G107" s="21" t="str">
        <f t="shared" si="19"/>
        <v/>
      </c>
      <c r="H107" s="21">
        <f t="shared" si="20"/>
        <v>3.8461538461538464E-2</v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>
        <f t="shared" si="26"/>
        <v>-1</v>
      </c>
      <c r="M107" s="21" t="str">
        <f t="shared" si="23"/>
        <v/>
      </c>
      <c r="N107" s="21">
        <f t="shared" si="24"/>
        <v>-3.8461538461538464E-2</v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1</v>
      </c>
      <c r="E115" s="20">
        <v>0</v>
      </c>
      <c r="F115" s="20">
        <v>1</v>
      </c>
      <c r="G115" s="21" t="str">
        <f t="shared" si="27"/>
        <v/>
      </c>
      <c r="H115" s="21">
        <f t="shared" si="28"/>
        <v>3.8461538461538464E-2</v>
      </c>
      <c r="I115" s="21" t="str">
        <f t="shared" si="29"/>
        <v/>
      </c>
      <c r="J115" s="21">
        <f t="shared" si="30"/>
        <v>2.4390243902439025E-2</v>
      </c>
      <c r="K115" s="21" t="str">
        <f t="shared" si="33"/>
        <v xml:space="preserve"> </v>
      </c>
      <c r="L115" s="21">
        <f t="shared" si="34"/>
        <v>0</v>
      </c>
      <c r="M115" s="21" t="str">
        <f t="shared" si="31"/>
        <v/>
      </c>
      <c r="N115" s="21">
        <f t="shared" si="32"/>
        <v>0</v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2</v>
      </c>
      <c r="F116" s="20">
        <v>1</v>
      </c>
      <c r="G116" s="21" t="str">
        <f t="shared" si="27"/>
        <v/>
      </c>
      <c r="H116" s="21" t="str">
        <f t="shared" si="28"/>
        <v/>
      </c>
      <c r="I116" s="21">
        <f t="shared" si="29"/>
        <v>7.1428571428571425E-2</v>
      </c>
      <c r="J116" s="21">
        <f t="shared" si="30"/>
        <v>2.4390243902439025E-2</v>
      </c>
      <c r="K116" s="21">
        <f t="shared" si="33"/>
        <v>1</v>
      </c>
      <c r="L116" s="21">
        <f t="shared" si="34"/>
        <v>1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1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>
        <f t="shared" si="30"/>
        <v>2.4390243902439025E-2</v>
      </c>
      <c r="K118" s="21" t="str">
        <f t="shared" si="33"/>
        <v xml:space="preserve"> 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4</v>
      </c>
      <c r="D126" s="20">
        <v>1</v>
      </c>
      <c r="E126" s="20">
        <v>0</v>
      </c>
      <c r="F126" s="20">
        <v>1</v>
      </c>
      <c r="G126" s="21">
        <f t="shared" si="27"/>
        <v>0.19047619047619047</v>
      </c>
      <c r="H126" s="21">
        <f t="shared" si="28"/>
        <v>3.8461538461538464E-2</v>
      </c>
      <c r="I126" s="21" t="str">
        <f t="shared" si="29"/>
        <v/>
      </c>
      <c r="J126" s="21">
        <f t="shared" si="30"/>
        <v>2.4390243902439025E-2</v>
      </c>
      <c r="K126" s="21">
        <f t="shared" si="33"/>
        <v>-1</v>
      </c>
      <c r="L126" s="21">
        <f t="shared" si="34"/>
        <v>0</v>
      </c>
      <c r="M126" s="21">
        <f t="shared" si="31"/>
        <v>-0.19047619047619047</v>
      </c>
      <c r="N126" s="21">
        <f t="shared" si="32"/>
        <v>0</v>
      </c>
    </row>
    <row r="127" spans="1:14" x14ac:dyDescent="0.2">
      <c r="A127" s="18"/>
      <c r="B127" s="19" t="s">
        <v>115</v>
      </c>
      <c r="C127" s="20">
        <v>8</v>
      </c>
      <c r="D127" s="20">
        <v>18</v>
      </c>
      <c r="E127" s="20">
        <v>8</v>
      </c>
      <c r="F127" s="20">
        <v>10</v>
      </c>
      <c r="G127" s="21">
        <f t="shared" si="27"/>
        <v>0.38095238095238093</v>
      </c>
      <c r="H127" s="21">
        <f t="shared" si="28"/>
        <v>0.69230769230769229</v>
      </c>
      <c r="I127" s="21">
        <f t="shared" si="29"/>
        <v>0.2857142857142857</v>
      </c>
      <c r="J127" s="21">
        <f t="shared" si="30"/>
        <v>0.24390243902439024</v>
      </c>
      <c r="K127" s="21">
        <f t="shared" si="33"/>
        <v>0</v>
      </c>
      <c r="L127" s="21">
        <f t="shared" si="34"/>
        <v>-0.44444444444444442</v>
      </c>
      <c r="M127" s="21">
        <f t="shared" si="31"/>
        <v>0</v>
      </c>
      <c r="N127" s="21">
        <f t="shared" si="32"/>
        <v>-0.30769230769230765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1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3.5714285714285712E-2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3.5714285714285712E-2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8</v>
      </c>
      <c r="D137" s="20">
        <v>4</v>
      </c>
      <c r="E137" s="20">
        <v>4</v>
      </c>
      <c r="F137" s="20">
        <v>5</v>
      </c>
      <c r="G137" s="21">
        <f t="shared" si="27"/>
        <v>0.38095238095238093</v>
      </c>
      <c r="H137" s="21">
        <f t="shared" si="28"/>
        <v>0.15384615384615385</v>
      </c>
      <c r="I137" s="21">
        <f t="shared" si="29"/>
        <v>0.14285714285714285</v>
      </c>
      <c r="J137" s="21">
        <f t="shared" si="30"/>
        <v>0.12195121951219512</v>
      </c>
      <c r="K137" s="21">
        <f t="shared" si="33"/>
        <v>-0.5</v>
      </c>
      <c r="L137" s="21">
        <f t="shared" si="34"/>
        <v>0.25</v>
      </c>
      <c r="M137" s="21">
        <f t="shared" si="31"/>
        <v>-0.19047619047619047</v>
      </c>
      <c r="N137" s="21">
        <f t="shared" si="32"/>
        <v>3.8461538461538464E-2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1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3.5714285714285712E-2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1</v>
      </c>
      <c r="F141" s="20">
        <v>2</v>
      </c>
      <c r="G141" s="21" t="str">
        <f t="shared" si="27"/>
        <v/>
      </c>
      <c r="H141" s="21" t="str">
        <f t="shared" si="28"/>
        <v/>
      </c>
      <c r="I141" s="21">
        <f t="shared" si="29"/>
        <v>3.5714285714285712E-2</v>
      </c>
      <c r="J141" s="21">
        <f t="shared" si="30"/>
        <v>4.878048780487805E-2</v>
      </c>
      <c r="K141" s="21">
        <f t="shared" si="33"/>
        <v>1</v>
      </c>
      <c r="L141" s="21">
        <f t="shared" si="34"/>
        <v>1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0</v>
      </c>
      <c r="D144" s="20">
        <v>0</v>
      </c>
      <c r="E144" s="20">
        <v>2</v>
      </c>
      <c r="F144" s="20">
        <v>3</v>
      </c>
      <c r="G144" s="21" t="str">
        <f t="shared" si="27"/>
        <v/>
      </c>
      <c r="H144" s="21" t="str">
        <f t="shared" si="28"/>
        <v/>
      </c>
      <c r="I144" s="21">
        <f t="shared" si="29"/>
        <v>7.1428571428571425E-2</v>
      </c>
      <c r="J144" s="21">
        <f t="shared" si="30"/>
        <v>7.3170731707317069E-2</v>
      </c>
      <c r="K144" s="21">
        <f t="shared" si="33"/>
        <v>1</v>
      </c>
      <c r="L144" s="21">
        <f t="shared" si="34"/>
        <v>1</v>
      </c>
      <c r="M144" s="21" t="str">
        <f t="shared" si="31"/>
        <v/>
      </c>
      <c r="N144" s="21" t="str">
        <f t="shared" si="32"/>
        <v/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1</v>
      </c>
      <c r="F166" s="20">
        <v>0</v>
      </c>
      <c r="G166" s="21" t="str">
        <f t="shared" si="35"/>
        <v/>
      </c>
      <c r="H166" s="21" t="str">
        <f t="shared" si="36"/>
        <v/>
      </c>
      <c r="I166" s="21">
        <f t="shared" si="37"/>
        <v>3.5714285714285712E-2</v>
      </c>
      <c r="J166" s="21" t="str">
        <f t="shared" si="38"/>
        <v/>
      </c>
      <c r="K166" s="21">
        <f t="shared" si="41"/>
        <v>1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33</v>
      </c>
      <c r="D188" s="11">
        <f>SUM(D189:D363)</f>
        <v>32</v>
      </c>
      <c r="E188" s="11">
        <f>SUM(E189:E363)</f>
        <v>32</v>
      </c>
      <c r="F188" s="10">
        <f>SUM(F189:F363)</f>
        <v>18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-3.0303030303030304E-2</v>
      </c>
      <c r="L188" s="13">
        <f>+IF(AND(D188=0,F188=0),"",IF(D188=0,1,IF(F188=0,-1,(F188-D188)/D188)))</f>
        <v>-0.4375</v>
      </c>
      <c r="M188" s="14">
        <f t="shared" ref="M188:M219" si="47">+IF(OR(AND(G188=""),(K188="")),"",G188*K188)</f>
        <v>-3.0303030303030304E-2</v>
      </c>
      <c r="N188" s="14">
        <f t="shared" ref="N188:N219" si="48">+IF(OR(AND(H188=""),(L188="")),"",H188*L188)</f>
        <v>-0.4375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1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>
        <f t="shared" si="46"/>
        <v>5.5555555555555552E-2</v>
      </c>
      <c r="K189" s="21" t="str">
        <f t="shared" ref="K189:K220" si="49">+IF(AND(C189=0,E189=0)," ",IF(C189=0,1,IF(E189=0,-1,(E189-C189)/C189)))</f>
        <v xml:space="preserve"> </v>
      </c>
      <c r="L189" s="21">
        <f t="shared" ref="L189:L220" si="50">+IF(AND(D189=0,F189=0)," ",IF(D189=0,1,IF(F189=0,-1,(F189-D189)/D189)))</f>
        <v>1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1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>
        <f t="shared" si="46"/>
        <v>5.5555555555555552E-2</v>
      </c>
      <c r="K193" s="21" t="str">
        <f t="shared" si="49"/>
        <v xml:space="preserve"> </v>
      </c>
      <c r="L193" s="21">
        <f t="shared" si="50"/>
        <v>1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9</v>
      </c>
      <c r="D195" s="20">
        <v>3</v>
      </c>
      <c r="E195" s="20">
        <v>4</v>
      </c>
      <c r="F195" s="20">
        <v>1</v>
      </c>
      <c r="G195" s="21">
        <f t="shared" si="43"/>
        <v>0.27272727272727271</v>
      </c>
      <c r="H195" s="21">
        <f t="shared" si="44"/>
        <v>9.375E-2</v>
      </c>
      <c r="I195" s="21">
        <f t="shared" si="45"/>
        <v>0.125</v>
      </c>
      <c r="J195" s="21">
        <f t="shared" si="46"/>
        <v>5.5555555555555552E-2</v>
      </c>
      <c r="K195" s="21">
        <f t="shared" si="49"/>
        <v>-0.55555555555555558</v>
      </c>
      <c r="L195" s="21">
        <f t="shared" si="50"/>
        <v>-0.66666666666666663</v>
      </c>
      <c r="M195" s="21">
        <f t="shared" si="47"/>
        <v>-0.15151515151515152</v>
      </c>
      <c r="N195" s="21">
        <f t="shared" si="48"/>
        <v>-6.25E-2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1</v>
      </c>
      <c r="E197" s="20">
        <v>0</v>
      </c>
      <c r="F197" s="20">
        <v>0</v>
      </c>
      <c r="G197" s="21" t="str">
        <f t="shared" si="43"/>
        <v/>
      </c>
      <c r="H197" s="21">
        <f t="shared" si="44"/>
        <v>3.125E-2</v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>
        <f t="shared" si="50"/>
        <v>-1</v>
      </c>
      <c r="M197" s="21" t="str">
        <f t="shared" si="47"/>
        <v/>
      </c>
      <c r="N197" s="21">
        <f t="shared" si="48"/>
        <v>-3.125E-2</v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2</v>
      </c>
      <c r="D202" s="20">
        <v>0</v>
      </c>
      <c r="E202" s="20">
        <v>1</v>
      </c>
      <c r="F202" s="20">
        <v>0</v>
      </c>
      <c r="G202" s="21">
        <f t="shared" si="43"/>
        <v>6.0606060606060608E-2</v>
      </c>
      <c r="H202" s="21" t="str">
        <f t="shared" si="44"/>
        <v/>
      </c>
      <c r="I202" s="21">
        <f t="shared" si="45"/>
        <v>3.125E-2</v>
      </c>
      <c r="J202" s="21" t="str">
        <f t="shared" si="46"/>
        <v/>
      </c>
      <c r="K202" s="21">
        <f t="shared" si="49"/>
        <v>-0.5</v>
      </c>
      <c r="L202" s="21" t="str">
        <f t="shared" si="50"/>
        <v xml:space="preserve"> </v>
      </c>
      <c r="M202" s="21">
        <f t="shared" si="47"/>
        <v>-3.0303030303030304E-2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1</v>
      </c>
      <c r="F204" s="20">
        <v>0</v>
      </c>
      <c r="G204" s="21" t="str">
        <f t="shared" si="43"/>
        <v/>
      </c>
      <c r="H204" s="21" t="str">
        <f t="shared" si="44"/>
        <v/>
      </c>
      <c r="I204" s="21">
        <f t="shared" si="45"/>
        <v>3.125E-2</v>
      </c>
      <c r="J204" s="21" t="str">
        <f t="shared" si="46"/>
        <v/>
      </c>
      <c r="K204" s="21">
        <f t="shared" si="49"/>
        <v>1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4</v>
      </c>
      <c r="D215" s="20">
        <v>2</v>
      </c>
      <c r="E215" s="20">
        <v>1</v>
      </c>
      <c r="F215" s="20">
        <v>0</v>
      </c>
      <c r="G215" s="21">
        <f t="shared" si="43"/>
        <v>0.12121212121212122</v>
      </c>
      <c r="H215" s="21">
        <f t="shared" si="44"/>
        <v>6.25E-2</v>
      </c>
      <c r="I215" s="21">
        <f t="shared" si="45"/>
        <v>3.125E-2</v>
      </c>
      <c r="J215" s="21" t="str">
        <f t="shared" si="46"/>
        <v/>
      </c>
      <c r="K215" s="21">
        <f t="shared" si="49"/>
        <v>-0.75</v>
      </c>
      <c r="L215" s="21">
        <f t="shared" si="50"/>
        <v>-1</v>
      </c>
      <c r="M215" s="21">
        <f t="shared" si="47"/>
        <v>-9.0909090909090912E-2</v>
      </c>
      <c r="N215" s="21">
        <f t="shared" si="48"/>
        <v>-6.25E-2</v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0</v>
      </c>
      <c r="E216" s="20">
        <v>1</v>
      </c>
      <c r="F216" s="20">
        <v>0</v>
      </c>
      <c r="G216" s="21">
        <f t="shared" si="43"/>
        <v>3.0303030303030304E-2</v>
      </c>
      <c r="H216" s="21" t="str">
        <f t="shared" si="44"/>
        <v/>
      </c>
      <c r="I216" s="21">
        <f t="shared" si="45"/>
        <v>3.125E-2</v>
      </c>
      <c r="J216" s="21" t="str">
        <f t="shared" si="46"/>
        <v/>
      </c>
      <c r="K216" s="21">
        <f t="shared" si="49"/>
        <v>0</v>
      </c>
      <c r="L216" s="21" t="str">
        <f t="shared" si="50"/>
        <v xml:space="preserve"> </v>
      </c>
      <c r="M216" s="21">
        <f t="shared" si="47"/>
        <v>0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1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>
        <f t="shared" si="46"/>
        <v>5.5555555555555552E-2</v>
      </c>
      <c r="K218" s="21" t="str">
        <f t="shared" si="49"/>
        <v xml:space="preserve"> </v>
      </c>
      <c r="L218" s="21">
        <f t="shared" si="50"/>
        <v>1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1</v>
      </c>
      <c r="E219" s="20">
        <v>0</v>
      </c>
      <c r="F219" s="20">
        <v>0</v>
      </c>
      <c r="G219" s="21" t="str">
        <f t="shared" si="43"/>
        <v/>
      </c>
      <c r="H219" s="21">
        <f t="shared" si="44"/>
        <v>3.125E-2</v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>
        <f t="shared" si="50"/>
        <v>-1</v>
      </c>
      <c r="M219" s="21" t="str">
        <f t="shared" si="47"/>
        <v/>
      </c>
      <c r="N219" s="21">
        <f t="shared" si="48"/>
        <v>-3.125E-2</v>
      </c>
    </row>
    <row r="220" spans="1:14" x14ac:dyDescent="0.2">
      <c r="A220" s="18"/>
      <c r="B220" s="19" t="s">
        <v>200</v>
      </c>
      <c r="C220" s="20">
        <v>1</v>
      </c>
      <c r="D220" s="20">
        <v>0</v>
      </c>
      <c r="E220" s="20">
        <v>3</v>
      </c>
      <c r="F220" s="20">
        <v>0</v>
      </c>
      <c r="G220" s="21">
        <f t="shared" ref="G220:G251" si="51">+IF(C220=0,"",C220/C$188)</f>
        <v>3.0303030303030304E-2</v>
      </c>
      <c r="H220" s="21" t="str">
        <f t="shared" ref="H220:H251" si="52">+IF(D220=0,"",D220/D$188)</f>
        <v/>
      </c>
      <c r="I220" s="21">
        <f t="shared" ref="I220:I251" si="53">+IF(E220=0,"",E220/E$188)</f>
        <v>9.375E-2</v>
      </c>
      <c r="J220" s="21" t="str">
        <f t="shared" ref="J220:J251" si="54">+IF(F220=0,"",F220/F$188)</f>
        <v/>
      </c>
      <c r="K220" s="21">
        <f t="shared" si="49"/>
        <v>2</v>
      </c>
      <c r="L220" s="21" t="str">
        <f t="shared" si="50"/>
        <v xml:space="preserve"> </v>
      </c>
      <c r="M220" s="21">
        <f t="shared" ref="M220:M251" si="55">+IF(OR(AND(G220=""),(K220="")),"",G220*K220)</f>
        <v>6.0606060606060608E-2</v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3</v>
      </c>
      <c r="E221" s="20">
        <v>2</v>
      </c>
      <c r="F221" s="20">
        <v>1</v>
      </c>
      <c r="G221" s="21" t="str">
        <f t="shared" si="51"/>
        <v/>
      </c>
      <c r="H221" s="21">
        <f t="shared" si="52"/>
        <v>9.375E-2</v>
      </c>
      <c r="I221" s="21">
        <f t="shared" si="53"/>
        <v>6.25E-2</v>
      </c>
      <c r="J221" s="21">
        <f t="shared" si="54"/>
        <v>5.5555555555555552E-2</v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-0.66666666666666663</v>
      </c>
      <c r="M221" s="21" t="str">
        <f t="shared" si="55"/>
        <v/>
      </c>
      <c r="N221" s="21">
        <f t="shared" si="56"/>
        <v>-6.25E-2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2</v>
      </c>
      <c r="E223" s="20">
        <v>0</v>
      </c>
      <c r="F223" s="20">
        <v>0</v>
      </c>
      <c r="G223" s="21" t="str">
        <f t="shared" si="51"/>
        <v/>
      </c>
      <c r="H223" s="21">
        <f t="shared" si="52"/>
        <v>6.25E-2</v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>
        <f t="shared" si="58"/>
        <v>-1</v>
      </c>
      <c r="M223" s="21" t="str">
        <f t="shared" si="55"/>
        <v/>
      </c>
      <c r="N223" s="21">
        <f t="shared" si="56"/>
        <v>-6.25E-2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2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>
        <f t="shared" si="54"/>
        <v>0.1111111111111111</v>
      </c>
      <c r="K225" s="21" t="str">
        <f t="shared" si="57"/>
        <v xml:space="preserve"> 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6</v>
      </c>
      <c r="E226" s="20">
        <v>1</v>
      </c>
      <c r="F226" s="20">
        <v>1</v>
      </c>
      <c r="G226" s="21" t="str">
        <f t="shared" si="51"/>
        <v/>
      </c>
      <c r="H226" s="21">
        <f t="shared" si="52"/>
        <v>0.1875</v>
      </c>
      <c r="I226" s="21">
        <f t="shared" si="53"/>
        <v>3.125E-2</v>
      </c>
      <c r="J226" s="21">
        <f t="shared" si="54"/>
        <v>5.5555555555555552E-2</v>
      </c>
      <c r="K226" s="21">
        <f t="shared" si="57"/>
        <v>1</v>
      </c>
      <c r="L226" s="21">
        <f t="shared" si="58"/>
        <v>-0.83333333333333337</v>
      </c>
      <c r="M226" s="21" t="str">
        <f t="shared" si="55"/>
        <v/>
      </c>
      <c r="N226" s="21">
        <f t="shared" si="56"/>
        <v>-0.15625</v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3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0.16666666666666666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8</v>
      </c>
      <c r="D230" s="20">
        <v>3</v>
      </c>
      <c r="E230" s="20">
        <v>0</v>
      </c>
      <c r="F230" s="20">
        <v>0</v>
      </c>
      <c r="G230" s="21">
        <f t="shared" si="51"/>
        <v>0.24242424242424243</v>
      </c>
      <c r="H230" s="21">
        <f t="shared" si="52"/>
        <v>9.375E-2</v>
      </c>
      <c r="I230" s="21" t="str">
        <f t="shared" si="53"/>
        <v/>
      </c>
      <c r="J230" s="21" t="str">
        <f t="shared" si="54"/>
        <v/>
      </c>
      <c r="K230" s="21">
        <f t="shared" si="57"/>
        <v>-1</v>
      </c>
      <c r="L230" s="21">
        <f t="shared" si="58"/>
        <v>-1</v>
      </c>
      <c r="M230" s="21">
        <f t="shared" si="55"/>
        <v>-0.24242424242424243</v>
      </c>
      <c r="N230" s="21">
        <f t="shared" si="56"/>
        <v>-9.375E-2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1</v>
      </c>
      <c r="E235" s="20">
        <v>0</v>
      </c>
      <c r="F235" s="20">
        <v>0</v>
      </c>
      <c r="G235" s="21">
        <f t="shared" si="51"/>
        <v>3.0303030303030304E-2</v>
      </c>
      <c r="H235" s="21">
        <f t="shared" si="52"/>
        <v>3.125E-2</v>
      </c>
      <c r="I235" s="21" t="str">
        <f t="shared" si="53"/>
        <v/>
      </c>
      <c r="J235" s="21" t="str">
        <f t="shared" si="54"/>
        <v/>
      </c>
      <c r="K235" s="21">
        <f t="shared" si="57"/>
        <v>-1</v>
      </c>
      <c r="L235" s="21">
        <f t="shared" si="58"/>
        <v>-1</v>
      </c>
      <c r="M235" s="21">
        <f t="shared" si="55"/>
        <v>-3.0303030303030304E-2</v>
      </c>
      <c r="N235" s="21">
        <f t="shared" si="56"/>
        <v>-3.125E-2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3</v>
      </c>
      <c r="D242" s="20">
        <v>1</v>
      </c>
      <c r="E242" s="20">
        <v>6</v>
      </c>
      <c r="F242" s="20">
        <v>2</v>
      </c>
      <c r="G242" s="21">
        <f t="shared" si="51"/>
        <v>9.0909090909090912E-2</v>
      </c>
      <c r="H242" s="21">
        <f t="shared" si="52"/>
        <v>3.125E-2</v>
      </c>
      <c r="I242" s="21">
        <f t="shared" si="53"/>
        <v>0.1875</v>
      </c>
      <c r="J242" s="21">
        <f t="shared" si="54"/>
        <v>0.1111111111111111</v>
      </c>
      <c r="K242" s="21">
        <f t="shared" si="57"/>
        <v>1</v>
      </c>
      <c r="L242" s="21">
        <f t="shared" si="58"/>
        <v>1</v>
      </c>
      <c r="M242" s="21">
        <f t="shared" si="55"/>
        <v>9.0909090909090912E-2</v>
      </c>
      <c r="N242" s="21">
        <f t="shared" si="56"/>
        <v>3.125E-2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1</v>
      </c>
      <c r="D244" s="20">
        <v>0</v>
      </c>
      <c r="E244" s="20">
        <v>0</v>
      </c>
      <c r="F244" s="20">
        <v>0</v>
      </c>
      <c r="G244" s="21">
        <f t="shared" si="51"/>
        <v>3.0303030303030304E-2</v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>
        <f t="shared" si="57"/>
        <v>-1</v>
      </c>
      <c r="L244" s="21" t="str">
        <f t="shared" si="58"/>
        <v xml:space="preserve"> </v>
      </c>
      <c r="M244" s="21">
        <f t="shared" si="55"/>
        <v>-3.0303030303030304E-2</v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1</v>
      </c>
      <c r="F245" s="20">
        <v>0</v>
      </c>
      <c r="G245" s="21" t="str">
        <f t="shared" si="51"/>
        <v/>
      </c>
      <c r="H245" s="21" t="str">
        <f t="shared" si="52"/>
        <v/>
      </c>
      <c r="I245" s="21">
        <f t="shared" si="53"/>
        <v>3.125E-2</v>
      </c>
      <c r="J245" s="21" t="str">
        <f t="shared" si="54"/>
        <v/>
      </c>
      <c r="K245" s="21">
        <f t="shared" si="57"/>
        <v>1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1</v>
      </c>
      <c r="F248" s="20">
        <v>1</v>
      </c>
      <c r="G248" s="21" t="str">
        <f t="shared" si="51"/>
        <v/>
      </c>
      <c r="H248" s="21" t="str">
        <f t="shared" si="52"/>
        <v/>
      </c>
      <c r="I248" s="21">
        <f t="shared" si="53"/>
        <v>3.125E-2</v>
      </c>
      <c r="J248" s="21">
        <f t="shared" si="54"/>
        <v>5.5555555555555552E-2</v>
      </c>
      <c r="K248" s="21">
        <f t="shared" si="57"/>
        <v>1</v>
      </c>
      <c r="L248" s="21">
        <f t="shared" si="58"/>
        <v>1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1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>
        <f t="shared" ref="I252:I283" si="61">+IF(E252=0,"",E252/E$188)</f>
        <v>3.125E-2</v>
      </c>
      <c r="J252" s="21" t="str">
        <f t="shared" ref="J252:J283" si="62">+IF(F252=0,"",F252/F$188)</f>
        <v/>
      </c>
      <c r="K252" s="21">
        <f t="shared" si="57"/>
        <v>1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1</v>
      </c>
      <c r="F253" s="20">
        <v>0</v>
      </c>
      <c r="G253" s="21" t="str">
        <f t="shared" si="59"/>
        <v/>
      </c>
      <c r="H253" s="21" t="str">
        <f t="shared" si="60"/>
        <v/>
      </c>
      <c r="I253" s="21">
        <f t="shared" si="61"/>
        <v>3.125E-2</v>
      </c>
      <c r="J253" s="21" t="str">
        <f t="shared" si="62"/>
        <v/>
      </c>
      <c r="K253" s="21">
        <f t="shared" ref="K253:K284" si="65">+IF(AND(C253=0,E253=0)," ",IF(C253=0,1,IF(E253=0,-1,(E253-C253)/C253)))</f>
        <v>1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4</v>
      </c>
      <c r="F255" s="20">
        <v>1</v>
      </c>
      <c r="G255" s="21" t="str">
        <f t="shared" si="59"/>
        <v/>
      </c>
      <c r="H255" s="21" t="str">
        <f t="shared" si="60"/>
        <v/>
      </c>
      <c r="I255" s="21">
        <f t="shared" si="61"/>
        <v>0.125</v>
      </c>
      <c r="J255" s="21">
        <f t="shared" si="62"/>
        <v>5.5555555555555552E-2</v>
      </c>
      <c r="K255" s="21">
        <f t="shared" si="65"/>
        <v>1</v>
      </c>
      <c r="L255" s="21">
        <f t="shared" si="66"/>
        <v>1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1</v>
      </c>
      <c r="F265" s="20">
        <v>0</v>
      </c>
      <c r="G265" s="21" t="str">
        <f t="shared" si="59"/>
        <v/>
      </c>
      <c r="H265" s="21" t="str">
        <f t="shared" si="60"/>
        <v/>
      </c>
      <c r="I265" s="21">
        <f t="shared" si="61"/>
        <v>3.125E-2</v>
      </c>
      <c r="J265" s="21" t="str">
        <f t="shared" si="62"/>
        <v/>
      </c>
      <c r="K265" s="21">
        <f t="shared" si="65"/>
        <v>1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1</v>
      </c>
      <c r="F292" s="20">
        <v>0</v>
      </c>
      <c r="G292" s="21" t="str">
        <f t="shared" si="67"/>
        <v/>
      </c>
      <c r="H292" s="21" t="str">
        <f t="shared" si="68"/>
        <v/>
      </c>
      <c r="I292" s="21">
        <f t="shared" si="69"/>
        <v>3.125E-2</v>
      </c>
      <c r="J292" s="21" t="str">
        <f t="shared" si="70"/>
        <v/>
      </c>
      <c r="K292" s="21">
        <f t="shared" si="73"/>
        <v>1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3</v>
      </c>
      <c r="D293" s="20">
        <v>2</v>
      </c>
      <c r="E293" s="20">
        <v>0</v>
      </c>
      <c r="F293" s="20">
        <v>0</v>
      </c>
      <c r="G293" s="21">
        <f t="shared" si="67"/>
        <v>9.0909090909090912E-2</v>
      </c>
      <c r="H293" s="21">
        <f t="shared" si="68"/>
        <v>6.25E-2</v>
      </c>
      <c r="I293" s="21" t="str">
        <f t="shared" si="69"/>
        <v/>
      </c>
      <c r="J293" s="21" t="str">
        <f t="shared" si="70"/>
        <v/>
      </c>
      <c r="K293" s="21">
        <f t="shared" si="73"/>
        <v>-1</v>
      </c>
      <c r="L293" s="21">
        <f t="shared" si="74"/>
        <v>-1</v>
      </c>
      <c r="M293" s="21">
        <f t="shared" si="71"/>
        <v>-9.0909090909090912E-2</v>
      </c>
      <c r="N293" s="21">
        <f t="shared" si="72"/>
        <v>-6.25E-2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0</v>
      </c>
      <c r="F300" s="20">
        <v>0</v>
      </c>
      <c r="G300" s="21" t="str">
        <f t="shared" si="67"/>
        <v/>
      </c>
      <c r="H300" s="21">
        <f t="shared" si="68"/>
        <v>3.125E-2</v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>
        <f t="shared" si="74"/>
        <v>-1</v>
      </c>
      <c r="M300" s="21" t="str">
        <f t="shared" si="71"/>
        <v/>
      </c>
      <c r="N300" s="21">
        <f t="shared" si="72"/>
        <v>-3.125E-2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0</v>
      </c>
      <c r="F312" s="20">
        <v>0</v>
      </c>
      <c r="G312" s="21" t="str">
        <f t="shared" si="67"/>
        <v/>
      </c>
      <c r="H312" s="21">
        <f t="shared" si="68"/>
        <v>3.125E-2</v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>
        <f t="shared" si="74"/>
        <v>-1</v>
      </c>
      <c r="M312" s="21" t="str">
        <f t="shared" si="71"/>
        <v/>
      </c>
      <c r="N312" s="21">
        <f t="shared" si="72"/>
        <v>-3.125E-2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1</v>
      </c>
      <c r="E320" s="20">
        <v>0</v>
      </c>
      <c r="F320" s="20">
        <v>0</v>
      </c>
      <c r="G320" s="21" t="str">
        <f t="shared" si="75"/>
        <v/>
      </c>
      <c r="H320" s="21">
        <f t="shared" si="76"/>
        <v>3.125E-2</v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>
        <f t="shared" si="82"/>
        <v>-1</v>
      </c>
      <c r="M320" s="21" t="str">
        <f t="shared" si="79"/>
        <v/>
      </c>
      <c r="N320" s="21">
        <f t="shared" si="80"/>
        <v>-3.125E-2</v>
      </c>
    </row>
    <row r="321" spans="1:14" ht="25.5" x14ac:dyDescent="0.2">
      <c r="A321" s="18"/>
      <c r="B321" s="19" t="s">
        <v>301</v>
      </c>
      <c r="C321" s="20">
        <v>0</v>
      </c>
      <c r="D321" s="20">
        <v>3</v>
      </c>
      <c r="E321" s="20">
        <v>1</v>
      </c>
      <c r="F321" s="20">
        <v>1</v>
      </c>
      <c r="G321" s="21" t="str">
        <f t="shared" si="75"/>
        <v/>
      </c>
      <c r="H321" s="21">
        <f t="shared" si="76"/>
        <v>9.375E-2</v>
      </c>
      <c r="I321" s="21">
        <f t="shared" si="77"/>
        <v>3.125E-2</v>
      </c>
      <c r="J321" s="21">
        <f t="shared" si="78"/>
        <v>5.5555555555555552E-2</v>
      </c>
      <c r="K321" s="21">
        <f t="shared" si="81"/>
        <v>1</v>
      </c>
      <c r="L321" s="21">
        <f t="shared" si="82"/>
        <v>-0.66666666666666663</v>
      </c>
      <c r="M321" s="21" t="str">
        <f t="shared" si="79"/>
        <v/>
      </c>
      <c r="N321" s="21">
        <f t="shared" si="80"/>
        <v>-6.25E-2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0</v>
      </c>
      <c r="G327" s="21" t="str">
        <f t="shared" si="75"/>
        <v/>
      </c>
      <c r="H327" s="21" t="str">
        <f t="shared" si="76"/>
        <v/>
      </c>
      <c r="I327" s="21">
        <f t="shared" si="77"/>
        <v>3.125E-2</v>
      </c>
      <c r="J327" s="21" t="str">
        <f t="shared" si="78"/>
        <v/>
      </c>
      <c r="K327" s="21">
        <f t="shared" si="81"/>
        <v>1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0</v>
      </c>
      <c r="G332" s="21" t="str">
        <f t="shared" si="75"/>
        <v/>
      </c>
      <c r="H332" s="21">
        <f t="shared" si="76"/>
        <v>3.125E-2</v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>
        <f t="shared" si="82"/>
        <v>-1</v>
      </c>
      <c r="M332" s="21" t="str">
        <f t="shared" si="79"/>
        <v/>
      </c>
      <c r="N332" s="21">
        <f t="shared" si="80"/>
        <v>-3.125E-2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2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0.1111111111111111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78</v>
      </c>
      <c r="D371" s="11">
        <f>SUM(D372:D604)</f>
        <v>98</v>
      </c>
      <c r="E371" s="11">
        <f>SUM(E372:E604)</f>
        <v>169</v>
      </c>
      <c r="F371" s="10">
        <f>SUM(F372:F604)</f>
        <v>178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1.1666666666666667</v>
      </c>
      <c r="L371" s="13">
        <f>+IF(AND(D371=0,F371=0),"",IF(D371=0,1,IF(F371=0,-1,(F371-D371)/D371)))</f>
        <v>0.81632653061224492</v>
      </c>
      <c r="M371" s="14">
        <f t="shared" ref="M371:M434" si="95">+IF(OR(AND(G371=""),(K371="")),"",G371*K371)</f>
        <v>1.1666666666666667</v>
      </c>
      <c r="N371" s="14">
        <f t="shared" ref="N371:N434" si="96">+IF(OR(AND(H371=""),(L371="")),"",H371*L371)</f>
        <v>0.81632653061224492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6</v>
      </c>
      <c r="F372" s="20">
        <v>0</v>
      </c>
      <c r="G372" s="21">
        <f t="shared" si="91"/>
        <v>1.282051282051282E-2</v>
      </c>
      <c r="H372" s="21" t="str">
        <f t="shared" si="92"/>
        <v/>
      </c>
      <c r="I372" s="21">
        <f t="shared" si="93"/>
        <v>3.5502958579881658E-2</v>
      </c>
      <c r="J372" s="21" t="str">
        <f t="shared" si="94"/>
        <v/>
      </c>
      <c r="K372" s="21">
        <f t="shared" ref="K372:K435" si="97">+IF(AND(C372=0,E372=0)," ",IF(C372=0,1,IF(E372=0,-1,(E372-C372)/C372)))</f>
        <v>5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6.4102564102564097E-2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1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5.9171597633136093E-3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</v>
      </c>
      <c r="D377" s="20">
        <v>0</v>
      </c>
      <c r="E377" s="20">
        <v>14</v>
      </c>
      <c r="F377" s="20">
        <v>6</v>
      </c>
      <c r="G377" s="21">
        <f t="shared" si="91"/>
        <v>1.282051282051282E-2</v>
      </c>
      <c r="H377" s="21" t="str">
        <f t="shared" si="92"/>
        <v/>
      </c>
      <c r="I377" s="21">
        <f t="shared" si="93"/>
        <v>8.2840236686390539E-2</v>
      </c>
      <c r="J377" s="21">
        <f t="shared" si="94"/>
        <v>3.3707865168539325E-2</v>
      </c>
      <c r="K377" s="21">
        <f t="shared" si="97"/>
        <v>13</v>
      </c>
      <c r="L377" s="21">
        <f t="shared" si="98"/>
        <v>1</v>
      </c>
      <c r="M377" s="21">
        <f t="shared" si="95"/>
        <v>0.16666666666666666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2</v>
      </c>
      <c r="F380" s="20">
        <v>1</v>
      </c>
      <c r="G380" s="21" t="str">
        <f t="shared" si="91"/>
        <v/>
      </c>
      <c r="H380" s="21" t="str">
        <f t="shared" si="92"/>
        <v/>
      </c>
      <c r="I380" s="21">
        <f t="shared" si="93"/>
        <v>1.1834319526627219E-2</v>
      </c>
      <c r="J380" s="21">
        <f t="shared" si="94"/>
        <v>5.6179775280898875E-3</v>
      </c>
      <c r="K380" s="21">
        <f t="shared" si="97"/>
        <v>1</v>
      </c>
      <c r="L380" s="21">
        <f t="shared" si="98"/>
        <v>1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2</v>
      </c>
      <c r="D381" s="20">
        <v>0</v>
      </c>
      <c r="E381" s="20">
        <v>0</v>
      </c>
      <c r="F381" s="20">
        <v>0</v>
      </c>
      <c r="G381" s="21">
        <f t="shared" si="91"/>
        <v>2.564102564102564E-2</v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>
        <f t="shared" si="97"/>
        <v>-1</v>
      </c>
      <c r="L381" s="21" t="str">
        <f t="shared" si="98"/>
        <v xml:space="preserve"> </v>
      </c>
      <c r="M381" s="21">
        <f t="shared" si="95"/>
        <v>-2.564102564102564E-2</v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4</v>
      </c>
      <c r="D383" s="20">
        <v>0</v>
      </c>
      <c r="E383" s="20">
        <v>19</v>
      </c>
      <c r="F383" s="20">
        <v>9</v>
      </c>
      <c r="G383" s="21">
        <f t="shared" si="91"/>
        <v>5.128205128205128E-2</v>
      </c>
      <c r="H383" s="21" t="str">
        <f t="shared" si="92"/>
        <v/>
      </c>
      <c r="I383" s="21">
        <f t="shared" si="93"/>
        <v>0.11242603550295859</v>
      </c>
      <c r="J383" s="21">
        <f t="shared" si="94"/>
        <v>5.0561797752808987E-2</v>
      </c>
      <c r="K383" s="21">
        <f t="shared" si="97"/>
        <v>3.75</v>
      </c>
      <c r="L383" s="21">
        <f t="shared" si="98"/>
        <v>1</v>
      </c>
      <c r="M383" s="21">
        <f t="shared" si="95"/>
        <v>0.19230769230769229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3</v>
      </c>
      <c r="D384" s="20">
        <v>4</v>
      </c>
      <c r="E384" s="20">
        <v>2</v>
      </c>
      <c r="F384" s="20">
        <v>1</v>
      </c>
      <c r="G384" s="21">
        <f t="shared" si="91"/>
        <v>3.8461538461538464E-2</v>
      </c>
      <c r="H384" s="21">
        <f t="shared" si="92"/>
        <v>4.0816326530612242E-2</v>
      </c>
      <c r="I384" s="21">
        <f t="shared" si="93"/>
        <v>1.1834319526627219E-2</v>
      </c>
      <c r="J384" s="21">
        <f t="shared" si="94"/>
        <v>5.6179775280898875E-3</v>
      </c>
      <c r="K384" s="21">
        <f t="shared" si="97"/>
        <v>-0.33333333333333331</v>
      </c>
      <c r="L384" s="21">
        <f t="shared" si="98"/>
        <v>-0.75</v>
      </c>
      <c r="M384" s="21">
        <f t="shared" si="95"/>
        <v>-1.282051282051282E-2</v>
      </c>
      <c r="N384" s="21">
        <f t="shared" si="96"/>
        <v>-3.0612244897959183E-2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5</v>
      </c>
      <c r="D386" s="20">
        <v>0</v>
      </c>
      <c r="E386" s="20">
        <v>8</v>
      </c>
      <c r="F386" s="20">
        <v>2</v>
      </c>
      <c r="G386" s="21">
        <f t="shared" si="91"/>
        <v>6.4102564102564097E-2</v>
      </c>
      <c r="H386" s="21" t="str">
        <f t="shared" si="92"/>
        <v/>
      </c>
      <c r="I386" s="21">
        <f t="shared" si="93"/>
        <v>4.7337278106508875E-2</v>
      </c>
      <c r="J386" s="21">
        <f t="shared" si="94"/>
        <v>1.1235955056179775E-2</v>
      </c>
      <c r="K386" s="21">
        <f t="shared" si="97"/>
        <v>0.6</v>
      </c>
      <c r="L386" s="21">
        <f t="shared" si="98"/>
        <v>1</v>
      </c>
      <c r="M386" s="21">
        <f t="shared" si="95"/>
        <v>3.8461538461538457E-2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4</v>
      </c>
      <c r="F387" s="20">
        <v>4</v>
      </c>
      <c r="G387" s="21" t="str">
        <f t="shared" si="91"/>
        <v/>
      </c>
      <c r="H387" s="21" t="str">
        <f t="shared" si="92"/>
        <v/>
      </c>
      <c r="I387" s="21">
        <f t="shared" si="93"/>
        <v>2.3668639053254437E-2</v>
      </c>
      <c r="J387" s="21">
        <f t="shared" si="94"/>
        <v>2.247191011235955E-2</v>
      </c>
      <c r="K387" s="21">
        <f t="shared" si="97"/>
        <v>1</v>
      </c>
      <c r="L387" s="21">
        <f t="shared" si="98"/>
        <v>1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</v>
      </c>
      <c r="D391" s="20">
        <v>0</v>
      </c>
      <c r="E391" s="20">
        <v>5</v>
      </c>
      <c r="F391" s="20">
        <v>0</v>
      </c>
      <c r="G391" s="21">
        <f t="shared" si="91"/>
        <v>1.282051282051282E-2</v>
      </c>
      <c r="H391" s="21" t="str">
        <f t="shared" si="92"/>
        <v/>
      </c>
      <c r="I391" s="21">
        <f t="shared" si="93"/>
        <v>2.9585798816568046E-2</v>
      </c>
      <c r="J391" s="21" t="str">
        <f t="shared" si="94"/>
        <v/>
      </c>
      <c r="K391" s="21">
        <f t="shared" si="97"/>
        <v>4</v>
      </c>
      <c r="L391" s="21" t="str">
        <f t="shared" si="98"/>
        <v xml:space="preserve"> </v>
      </c>
      <c r="M391" s="21">
        <f t="shared" si="95"/>
        <v>5.128205128205128E-2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1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>
        <f t="shared" si="94"/>
        <v>5.6179775280898875E-3</v>
      </c>
      <c r="K392" s="21" t="str">
        <f t="shared" si="97"/>
        <v xml:space="preserve"> 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</v>
      </c>
      <c r="E394" s="20">
        <v>1</v>
      </c>
      <c r="F394" s="20">
        <v>2</v>
      </c>
      <c r="G394" s="21" t="str">
        <f t="shared" si="91"/>
        <v/>
      </c>
      <c r="H394" s="21">
        <f t="shared" si="92"/>
        <v>1.020408163265306E-2</v>
      </c>
      <c r="I394" s="21">
        <f t="shared" si="93"/>
        <v>5.9171597633136093E-3</v>
      </c>
      <c r="J394" s="21">
        <f t="shared" si="94"/>
        <v>1.1235955056179775E-2</v>
      </c>
      <c r="K394" s="21">
        <f t="shared" si="97"/>
        <v>1</v>
      </c>
      <c r="L394" s="21">
        <f t="shared" si="98"/>
        <v>1</v>
      </c>
      <c r="M394" s="21" t="str">
        <f t="shared" si="95"/>
        <v/>
      </c>
      <c r="N394" s="21">
        <f t="shared" si="96"/>
        <v>1.020408163265306E-2</v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0</v>
      </c>
      <c r="F395" s="20">
        <v>1</v>
      </c>
      <c r="G395" s="21" t="str">
        <f t="shared" si="91"/>
        <v/>
      </c>
      <c r="H395" s="21" t="str">
        <f t="shared" si="92"/>
        <v/>
      </c>
      <c r="I395" s="21" t="str">
        <f t="shared" si="93"/>
        <v/>
      </c>
      <c r="J395" s="21">
        <f t="shared" si="94"/>
        <v>5.6179775280898875E-3</v>
      </c>
      <c r="K395" s="21" t="str">
        <f t="shared" si="97"/>
        <v xml:space="preserve"> </v>
      </c>
      <c r="L395" s="21">
        <f t="shared" si="98"/>
        <v>1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2</v>
      </c>
      <c r="F401" s="20">
        <v>3</v>
      </c>
      <c r="G401" s="21" t="str">
        <f t="shared" si="91"/>
        <v/>
      </c>
      <c r="H401" s="21" t="str">
        <f t="shared" si="92"/>
        <v/>
      </c>
      <c r="I401" s="21">
        <f t="shared" si="93"/>
        <v>1.1834319526627219E-2</v>
      </c>
      <c r="J401" s="21">
        <f t="shared" si="94"/>
        <v>1.6853932584269662E-2</v>
      </c>
      <c r="K401" s="21">
        <f t="shared" si="97"/>
        <v>1</v>
      </c>
      <c r="L401" s="21">
        <f t="shared" si="98"/>
        <v>1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2</v>
      </c>
      <c r="D402" s="20">
        <v>0</v>
      </c>
      <c r="E402" s="20">
        <v>0</v>
      </c>
      <c r="F402" s="20">
        <v>0</v>
      </c>
      <c r="G402" s="21">
        <f t="shared" si="91"/>
        <v>2.564102564102564E-2</v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>
        <f t="shared" si="97"/>
        <v>-1</v>
      </c>
      <c r="L402" s="21" t="str">
        <f t="shared" si="98"/>
        <v xml:space="preserve"> </v>
      </c>
      <c r="M402" s="21">
        <f t="shared" si="95"/>
        <v>-2.564102564102564E-2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1</v>
      </c>
      <c r="F405" s="20">
        <v>0</v>
      </c>
      <c r="G405" s="21" t="str">
        <f t="shared" si="91"/>
        <v/>
      </c>
      <c r="H405" s="21" t="str">
        <f t="shared" si="92"/>
        <v/>
      </c>
      <c r="I405" s="21">
        <f t="shared" si="93"/>
        <v>5.9171597633136093E-3</v>
      </c>
      <c r="J405" s="21" t="str">
        <f t="shared" si="94"/>
        <v/>
      </c>
      <c r="K405" s="21">
        <f t="shared" si="97"/>
        <v>1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27</v>
      </c>
      <c r="D406" s="20">
        <v>6</v>
      </c>
      <c r="E406" s="20">
        <v>34</v>
      </c>
      <c r="F406" s="20">
        <v>9</v>
      </c>
      <c r="G406" s="21">
        <f t="shared" si="91"/>
        <v>0.34615384615384615</v>
      </c>
      <c r="H406" s="21">
        <f t="shared" si="92"/>
        <v>6.1224489795918366E-2</v>
      </c>
      <c r="I406" s="21">
        <f t="shared" si="93"/>
        <v>0.20118343195266272</v>
      </c>
      <c r="J406" s="21">
        <f t="shared" si="94"/>
        <v>5.0561797752808987E-2</v>
      </c>
      <c r="K406" s="21">
        <f t="shared" si="97"/>
        <v>0.25925925925925924</v>
      </c>
      <c r="L406" s="21">
        <f t="shared" si="98"/>
        <v>0.5</v>
      </c>
      <c r="M406" s="21">
        <f t="shared" si="95"/>
        <v>8.974358974358973E-2</v>
      </c>
      <c r="N406" s="21">
        <f t="shared" si="96"/>
        <v>3.0612244897959183E-2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2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1.1834319526627219E-2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5</v>
      </c>
      <c r="D410" s="20">
        <v>0</v>
      </c>
      <c r="E410" s="20">
        <v>1</v>
      </c>
      <c r="F410" s="20">
        <v>1</v>
      </c>
      <c r="G410" s="21">
        <f t="shared" si="91"/>
        <v>6.4102564102564097E-2</v>
      </c>
      <c r="H410" s="21" t="str">
        <f t="shared" si="92"/>
        <v/>
      </c>
      <c r="I410" s="21">
        <f t="shared" si="93"/>
        <v>5.9171597633136093E-3</v>
      </c>
      <c r="J410" s="21">
        <f t="shared" si="94"/>
        <v>5.6179775280898875E-3</v>
      </c>
      <c r="K410" s="21">
        <f t="shared" si="97"/>
        <v>-0.8</v>
      </c>
      <c r="L410" s="21">
        <f t="shared" si="98"/>
        <v>1</v>
      </c>
      <c r="M410" s="21">
        <f t="shared" si="95"/>
        <v>-5.128205128205128E-2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4</v>
      </c>
      <c r="D419" s="20">
        <v>2</v>
      </c>
      <c r="E419" s="20">
        <v>14</v>
      </c>
      <c r="F419" s="20">
        <v>10</v>
      </c>
      <c r="G419" s="21">
        <f t="shared" si="91"/>
        <v>5.128205128205128E-2</v>
      </c>
      <c r="H419" s="21">
        <f t="shared" si="92"/>
        <v>2.0408163265306121E-2</v>
      </c>
      <c r="I419" s="21">
        <f t="shared" si="93"/>
        <v>8.2840236686390539E-2</v>
      </c>
      <c r="J419" s="21">
        <f t="shared" si="94"/>
        <v>5.6179775280898875E-2</v>
      </c>
      <c r="K419" s="21">
        <f t="shared" si="97"/>
        <v>2.5</v>
      </c>
      <c r="L419" s="21">
        <f t="shared" si="98"/>
        <v>4</v>
      </c>
      <c r="M419" s="21">
        <f t="shared" si="95"/>
        <v>0.12820512820512819</v>
      </c>
      <c r="N419" s="21">
        <f t="shared" si="96"/>
        <v>8.1632653061224483E-2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2</v>
      </c>
      <c r="D422" s="20">
        <v>0</v>
      </c>
      <c r="E422" s="20">
        <v>6</v>
      </c>
      <c r="F422" s="20">
        <v>3</v>
      </c>
      <c r="G422" s="21">
        <f t="shared" si="91"/>
        <v>2.564102564102564E-2</v>
      </c>
      <c r="H422" s="21" t="str">
        <f t="shared" si="92"/>
        <v/>
      </c>
      <c r="I422" s="21">
        <f t="shared" si="93"/>
        <v>3.5502958579881658E-2</v>
      </c>
      <c r="J422" s="21">
        <f t="shared" si="94"/>
        <v>1.6853932584269662E-2</v>
      </c>
      <c r="K422" s="21">
        <f t="shared" si="97"/>
        <v>2</v>
      </c>
      <c r="L422" s="21">
        <f t="shared" si="98"/>
        <v>1</v>
      </c>
      <c r="M422" s="21">
        <f t="shared" si="95"/>
        <v>5.128205128205128E-2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1</v>
      </c>
      <c r="D423" s="20">
        <v>0</v>
      </c>
      <c r="E423" s="20">
        <v>12</v>
      </c>
      <c r="F423" s="20">
        <v>7</v>
      </c>
      <c r="G423" s="21">
        <f t="shared" si="91"/>
        <v>1.282051282051282E-2</v>
      </c>
      <c r="H423" s="21" t="str">
        <f t="shared" si="92"/>
        <v/>
      </c>
      <c r="I423" s="21">
        <f t="shared" si="93"/>
        <v>7.1005917159763315E-2</v>
      </c>
      <c r="J423" s="21">
        <f t="shared" si="94"/>
        <v>3.9325842696629212E-2</v>
      </c>
      <c r="K423" s="21">
        <f t="shared" si="97"/>
        <v>11</v>
      </c>
      <c r="L423" s="21">
        <f t="shared" si="98"/>
        <v>1</v>
      </c>
      <c r="M423" s="21">
        <f t="shared" si="95"/>
        <v>0.14102564102564102</v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1</v>
      </c>
      <c r="D435" s="20">
        <v>0</v>
      </c>
      <c r="E435" s="20">
        <v>5</v>
      </c>
      <c r="F435" s="20">
        <v>3</v>
      </c>
      <c r="G435" s="21">
        <f t="shared" ref="G435:G498" si="99">+IF(C435=0,"",C435/C$371)</f>
        <v>1.282051282051282E-2</v>
      </c>
      <c r="H435" s="21" t="str">
        <f t="shared" ref="H435:H498" si="100">+IF(D435=0,"",D435/D$371)</f>
        <v/>
      </c>
      <c r="I435" s="21">
        <f t="shared" ref="I435:I498" si="101">+IF(E435=0,"",E435/E$371)</f>
        <v>2.9585798816568046E-2</v>
      </c>
      <c r="J435" s="21">
        <f t="shared" ref="J435:J498" si="102">+IF(F435=0,"",F435/F$371)</f>
        <v>1.6853932584269662E-2</v>
      </c>
      <c r="K435" s="21">
        <f t="shared" si="97"/>
        <v>4</v>
      </c>
      <c r="L435" s="21">
        <f t="shared" si="98"/>
        <v>1</v>
      </c>
      <c r="M435" s="21">
        <f t="shared" ref="M435:M498" si="103">+IF(OR(AND(G435=""),(K435="")),"",G435*K435)</f>
        <v>5.128205128205128E-2</v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2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>
        <f t="shared" si="102"/>
        <v>1.1235955056179775E-2</v>
      </c>
      <c r="K441" s="21" t="str">
        <f t="shared" si="105"/>
        <v xml:space="preserve"> </v>
      </c>
      <c r="L441" s="21">
        <f t="shared" si="106"/>
        <v>1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7</v>
      </c>
      <c r="D446" s="20">
        <v>16</v>
      </c>
      <c r="E446" s="20">
        <v>26</v>
      </c>
      <c r="F446" s="20">
        <v>54</v>
      </c>
      <c r="G446" s="21">
        <f t="shared" si="99"/>
        <v>8.9743589743589744E-2</v>
      </c>
      <c r="H446" s="21">
        <f t="shared" si="100"/>
        <v>0.16326530612244897</v>
      </c>
      <c r="I446" s="21">
        <f t="shared" si="101"/>
        <v>0.15384615384615385</v>
      </c>
      <c r="J446" s="21">
        <f t="shared" si="102"/>
        <v>0.30337078651685395</v>
      </c>
      <c r="K446" s="21">
        <f t="shared" si="105"/>
        <v>2.7142857142857144</v>
      </c>
      <c r="L446" s="21">
        <f t="shared" si="106"/>
        <v>2.375</v>
      </c>
      <c r="M446" s="21">
        <f t="shared" si="103"/>
        <v>0.24358974358974361</v>
      </c>
      <c r="N446" s="21">
        <f t="shared" si="104"/>
        <v>0.38775510204081631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2</v>
      </c>
      <c r="F450" s="20">
        <v>1</v>
      </c>
      <c r="G450" s="21" t="str">
        <f t="shared" si="99"/>
        <v/>
      </c>
      <c r="H450" s="21" t="str">
        <f t="shared" si="100"/>
        <v/>
      </c>
      <c r="I450" s="21">
        <f t="shared" si="101"/>
        <v>1.1834319526627219E-2</v>
      </c>
      <c r="J450" s="21">
        <f t="shared" si="102"/>
        <v>5.6179775280898875E-3</v>
      </c>
      <c r="K450" s="21">
        <f t="shared" si="105"/>
        <v>1</v>
      </c>
      <c r="L450" s="21">
        <f t="shared" si="106"/>
        <v>1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1</v>
      </c>
      <c r="E451" s="20">
        <v>0</v>
      </c>
      <c r="F451" s="20">
        <v>0</v>
      </c>
      <c r="G451" s="21" t="str">
        <f t="shared" si="99"/>
        <v/>
      </c>
      <c r="H451" s="21">
        <f t="shared" si="100"/>
        <v>1.020408163265306E-2</v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>
        <f t="shared" si="106"/>
        <v>-1</v>
      </c>
      <c r="M451" s="21" t="str">
        <f t="shared" si="103"/>
        <v/>
      </c>
      <c r="N451" s="21">
        <f t="shared" si="104"/>
        <v>-1.020408163265306E-2</v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12</v>
      </c>
      <c r="D460" s="20">
        <v>25</v>
      </c>
      <c r="E460" s="20">
        <v>0</v>
      </c>
      <c r="F460" s="20">
        <v>10</v>
      </c>
      <c r="G460" s="21">
        <f t="shared" si="99"/>
        <v>0.15384615384615385</v>
      </c>
      <c r="H460" s="21">
        <f t="shared" si="100"/>
        <v>0.25510204081632654</v>
      </c>
      <c r="I460" s="21" t="str">
        <f t="shared" si="101"/>
        <v/>
      </c>
      <c r="J460" s="21">
        <f t="shared" si="102"/>
        <v>5.6179775280898875E-2</v>
      </c>
      <c r="K460" s="21">
        <f t="shared" si="105"/>
        <v>-1</v>
      </c>
      <c r="L460" s="21">
        <f t="shared" si="106"/>
        <v>-0.6</v>
      </c>
      <c r="M460" s="21">
        <f t="shared" si="103"/>
        <v>-0.15384615384615385</v>
      </c>
      <c r="N460" s="21">
        <f t="shared" si="104"/>
        <v>-0.15306122448979592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6</v>
      </c>
      <c r="E465" s="20">
        <v>0</v>
      </c>
      <c r="F465" s="20">
        <v>0</v>
      </c>
      <c r="G465" s="21" t="str">
        <f t="shared" si="99"/>
        <v/>
      </c>
      <c r="H465" s="21">
        <f t="shared" si="100"/>
        <v>6.1224489795918366E-2</v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>
        <f t="shared" si="106"/>
        <v>-1</v>
      </c>
      <c r="M465" s="21" t="str">
        <f t="shared" si="103"/>
        <v/>
      </c>
      <c r="N465" s="21">
        <f t="shared" si="104"/>
        <v>-6.1224489795918366E-2</v>
      </c>
    </row>
    <row r="466" spans="1:14" x14ac:dyDescent="0.2">
      <c r="A466" s="18"/>
      <c r="B466" s="19" t="s">
        <v>438</v>
      </c>
      <c r="C466" s="20">
        <v>0</v>
      </c>
      <c r="D466" s="20">
        <v>6</v>
      </c>
      <c r="E466" s="20">
        <v>0</v>
      </c>
      <c r="F466" s="20">
        <v>0</v>
      </c>
      <c r="G466" s="21" t="str">
        <f t="shared" si="99"/>
        <v/>
      </c>
      <c r="H466" s="21">
        <f t="shared" si="100"/>
        <v>6.1224489795918366E-2</v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>
        <f t="shared" si="106"/>
        <v>-1</v>
      </c>
      <c r="M466" s="21" t="str">
        <f t="shared" si="103"/>
        <v/>
      </c>
      <c r="N466" s="21">
        <f t="shared" si="104"/>
        <v>-6.1224489795918366E-2</v>
      </c>
    </row>
    <row r="467" spans="1:14" x14ac:dyDescent="0.2">
      <c r="A467" s="18"/>
      <c r="B467" s="19" t="s">
        <v>439</v>
      </c>
      <c r="C467" s="20">
        <v>0</v>
      </c>
      <c r="D467" s="20">
        <v>1</v>
      </c>
      <c r="E467" s="20">
        <v>0</v>
      </c>
      <c r="F467" s="20">
        <v>0</v>
      </c>
      <c r="G467" s="21" t="str">
        <f t="shared" si="99"/>
        <v/>
      </c>
      <c r="H467" s="21">
        <f t="shared" si="100"/>
        <v>1.020408163265306E-2</v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>
        <f t="shared" si="106"/>
        <v>-1</v>
      </c>
      <c r="M467" s="21" t="str">
        <f t="shared" si="103"/>
        <v/>
      </c>
      <c r="N467" s="21">
        <f t="shared" si="104"/>
        <v>-1.020408163265306E-2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4</v>
      </c>
      <c r="G493" s="21" t="str">
        <f t="shared" si="99"/>
        <v/>
      </c>
      <c r="H493" s="21">
        <f t="shared" si="100"/>
        <v>1.020408163265306E-2</v>
      </c>
      <c r="I493" s="21" t="str">
        <f t="shared" si="101"/>
        <v/>
      </c>
      <c r="J493" s="21">
        <f t="shared" si="102"/>
        <v>2.247191011235955E-2</v>
      </c>
      <c r="K493" s="21" t="str">
        <f t="shared" si="105"/>
        <v xml:space="preserve"> </v>
      </c>
      <c r="L493" s="21">
        <f t="shared" si="106"/>
        <v>3</v>
      </c>
      <c r="M493" s="21" t="str">
        <f t="shared" si="103"/>
        <v/>
      </c>
      <c r="N493" s="21">
        <f t="shared" si="104"/>
        <v>3.0612244897959183E-2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1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>
        <f t="shared" ref="J499:J562" si="110">+IF(F499=0,"",F499/F$371)</f>
        <v>5.6179775280898875E-3</v>
      </c>
      <c r="K499" s="21" t="str">
        <f t="shared" si="105"/>
        <v xml:space="preserve"> </v>
      </c>
      <c r="L499" s="21">
        <f t="shared" si="106"/>
        <v>1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1</v>
      </c>
      <c r="E507" s="20">
        <v>0</v>
      </c>
      <c r="F507" s="20">
        <v>0</v>
      </c>
      <c r="G507" s="21" t="str">
        <f t="shared" si="107"/>
        <v/>
      </c>
      <c r="H507" s="21">
        <f t="shared" si="108"/>
        <v>1.020408163265306E-2</v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>
        <f t="shared" si="114"/>
        <v>-1</v>
      </c>
      <c r="M507" s="21" t="str">
        <f t="shared" si="111"/>
        <v/>
      </c>
      <c r="N507" s="21">
        <f t="shared" si="112"/>
        <v>-1.020408163265306E-2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2</v>
      </c>
      <c r="E512" s="20">
        <v>1</v>
      </c>
      <c r="F512" s="20">
        <v>3</v>
      </c>
      <c r="G512" s="21" t="str">
        <f t="shared" si="107"/>
        <v/>
      </c>
      <c r="H512" s="21">
        <f t="shared" si="108"/>
        <v>2.0408163265306121E-2</v>
      </c>
      <c r="I512" s="21">
        <f t="shared" si="109"/>
        <v>5.9171597633136093E-3</v>
      </c>
      <c r="J512" s="21">
        <f t="shared" si="110"/>
        <v>1.6853932584269662E-2</v>
      </c>
      <c r="K512" s="21">
        <f t="shared" si="113"/>
        <v>1</v>
      </c>
      <c r="L512" s="21">
        <f t="shared" si="114"/>
        <v>0.5</v>
      </c>
      <c r="M512" s="21" t="str">
        <f t="shared" si="111"/>
        <v/>
      </c>
      <c r="N512" s="21">
        <f t="shared" si="112"/>
        <v>1.020408163265306E-2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2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1.1235955056179775E-2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5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>
        <f t="shared" si="110"/>
        <v>2.8089887640449437E-2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2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>
        <f t="shared" si="110"/>
        <v>1.1235955056179775E-2</v>
      </c>
      <c r="K528" s="21" t="str">
        <f t="shared" si="113"/>
        <v xml:space="preserve"> </v>
      </c>
      <c r="L528" s="21">
        <f t="shared" si="114"/>
        <v>1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1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>
        <f t="shared" si="110"/>
        <v>5.6179775280898875E-3</v>
      </c>
      <c r="K530" s="21" t="str">
        <f t="shared" si="113"/>
        <v xml:space="preserve"> </v>
      </c>
      <c r="L530" s="21">
        <f t="shared" si="114"/>
        <v>1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1</v>
      </c>
      <c r="F540" s="20">
        <v>0</v>
      </c>
      <c r="G540" s="21" t="str">
        <f t="shared" si="107"/>
        <v/>
      </c>
      <c r="H540" s="21" t="str">
        <f t="shared" si="108"/>
        <v/>
      </c>
      <c r="I540" s="21">
        <f t="shared" si="109"/>
        <v>5.9171597633136093E-3</v>
      </c>
      <c r="J540" s="21" t="str">
        <f t="shared" si="110"/>
        <v/>
      </c>
      <c r="K540" s="21">
        <f t="shared" si="113"/>
        <v>1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2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>
        <f t="shared" ref="J563:J604" si="118">+IF(F563=0,"",F563/F$371)</f>
        <v>1.1235955056179775E-2</v>
      </c>
      <c r="K563" s="21" t="str">
        <f t="shared" si="113"/>
        <v xml:space="preserve"> </v>
      </c>
      <c r="L563" s="21">
        <f t="shared" si="114"/>
        <v>1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5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>
        <f t="shared" si="118"/>
        <v>2.8089887640449437E-2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1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>
        <f t="shared" si="118"/>
        <v>5.6179775280898875E-3</v>
      </c>
      <c r="K568" s="21" t="str">
        <f t="shared" si="121"/>
        <v xml:space="preserve"> </v>
      </c>
      <c r="L568" s="21">
        <f t="shared" si="122"/>
        <v>1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5</v>
      </c>
      <c r="E580" s="20">
        <v>0</v>
      </c>
      <c r="F580" s="20">
        <v>2</v>
      </c>
      <c r="G580" s="21" t="str">
        <f t="shared" si="115"/>
        <v/>
      </c>
      <c r="H580" s="21">
        <f t="shared" si="116"/>
        <v>5.1020408163265307E-2</v>
      </c>
      <c r="I580" s="21" t="str">
        <f t="shared" si="117"/>
        <v/>
      </c>
      <c r="J580" s="21">
        <f t="shared" si="118"/>
        <v>1.1235955056179775E-2</v>
      </c>
      <c r="K580" s="21" t="str">
        <f t="shared" si="121"/>
        <v xml:space="preserve"> </v>
      </c>
      <c r="L580" s="21">
        <f t="shared" si="122"/>
        <v>-0.6</v>
      </c>
      <c r="M580" s="21" t="str">
        <f t="shared" si="119"/>
        <v/>
      </c>
      <c r="N580" s="21">
        <f t="shared" si="120"/>
        <v>-3.0612244897959183E-2</v>
      </c>
    </row>
    <row r="581" spans="1:14" ht="25.5" x14ac:dyDescent="0.2">
      <c r="A581" s="18"/>
      <c r="B581" s="19" t="s">
        <v>553</v>
      </c>
      <c r="C581" s="20">
        <v>0</v>
      </c>
      <c r="D581" s="20">
        <v>7</v>
      </c>
      <c r="E581" s="20">
        <v>0</v>
      </c>
      <c r="F581" s="20">
        <v>0</v>
      </c>
      <c r="G581" s="21" t="str">
        <f t="shared" si="115"/>
        <v/>
      </c>
      <c r="H581" s="21">
        <f t="shared" si="116"/>
        <v>7.1428571428571425E-2</v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>
        <f t="shared" si="122"/>
        <v>-1</v>
      </c>
      <c r="M581" s="21" t="str">
        <f t="shared" si="119"/>
        <v/>
      </c>
      <c r="N581" s="21">
        <f t="shared" si="120"/>
        <v>-7.1428571428571425E-2</v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2</v>
      </c>
      <c r="E583" s="20">
        <v>0</v>
      </c>
      <c r="F583" s="20">
        <v>5</v>
      </c>
      <c r="G583" s="21" t="str">
        <f t="shared" si="115"/>
        <v/>
      </c>
      <c r="H583" s="21">
        <f t="shared" si="116"/>
        <v>2.0408163265306121E-2</v>
      </c>
      <c r="I583" s="21" t="str">
        <f t="shared" si="117"/>
        <v/>
      </c>
      <c r="J583" s="21">
        <f t="shared" si="118"/>
        <v>2.8089887640449437E-2</v>
      </c>
      <c r="K583" s="21" t="str">
        <f t="shared" si="121"/>
        <v xml:space="preserve"> </v>
      </c>
      <c r="L583" s="21">
        <f t="shared" si="122"/>
        <v>1.5</v>
      </c>
      <c r="M583" s="21" t="str">
        <f t="shared" si="119"/>
        <v/>
      </c>
      <c r="N583" s="21">
        <f t="shared" si="120"/>
        <v>3.0612244897959183E-2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4</v>
      </c>
      <c r="E588" s="20">
        <v>0</v>
      </c>
      <c r="F588" s="20">
        <v>1</v>
      </c>
      <c r="G588" s="21" t="str">
        <f t="shared" si="115"/>
        <v/>
      </c>
      <c r="H588" s="21">
        <f t="shared" si="116"/>
        <v>4.0816326530612242E-2</v>
      </c>
      <c r="I588" s="21" t="str">
        <f t="shared" si="117"/>
        <v/>
      </c>
      <c r="J588" s="21">
        <f t="shared" si="118"/>
        <v>5.6179775280898875E-3</v>
      </c>
      <c r="K588" s="21" t="str">
        <f t="shared" si="121"/>
        <v xml:space="preserve"> </v>
      </c>
      <c r="L588" s="21">
        <f t="shared" si="122"/>
        <v>-0.75</v>
      </c>
      <c r="M588" s="21" t="str">
        <f t="shared" si="119"/>
        <v/>
      </c>
      <c r="N588" s="21">
        <f t="shared" si="120"/>
        <v>-3.0612244897959183E-2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6</v>
      </c>
      <c r="E590" s="20">
        <v>0</v>
      </c>
      <c r="F590" s="20">
        <v>6</v>
      </c>
      <c r="G590" s="21" t="str">
        <f t="shared" si="115"/>
        <v/>
      </c>
      <c r="H590" s="21">
        <f t="shared" si="116"/>
        <v>6.1224489795918366E-2</v>
      </c>
      <c r="I590" s="21" t="str">
        <f t="shared" si="117"/>
        <v/>
      </c>
      <c r="J590" s="21">
        <f t="shared" si="118"/>
        <v>3.3707865168539325E-2</v>
      </c>
      <c r="K590" s="21" t="str">
        <f t="shared" si="121"/>
        <v xml:space="preserve"> </v>
      </c>
      <c r="L590" s="21">
        <f t="shared" si="122"/>
        <v>0</v>
      </c>
      <c r="M590" s="21" t="str">
        <f t="shared" si="119"/>
        <v/>
      </c>
      <c r="N590" s="21">
        <f t="shared" si="120"/>
        <v>0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2</v>
      </c>
      <c r="E598" s="20">
        <v>0</v>
      </c>
      <c r="F598" s="20">
        <v>8</v>
      </c>
      <c r="G598" s="21" t="str">
        <f t="shared" si="115"/>
        <v/>
      </c>
      <c r="H598" s="21">
        <f t="shared" si="116"/>
        <v>2.0408163265306121E-2</v>
      </c>
      <c r="I598" s="21" t="str">
        <f t="shared" si="117"/>
        <v/>
      </c>
      <c r="J598" s="21">
        <f t="shared" si="118"/>
        <v>4.49438202247191E-2</v>
      </c>
      <c r="K598" s="21" t="str">
        <f t="shared" si="121"/>
        <v xml:space="preserve"> </v>
      </c>
      <c r="L598" s="21">
        <f t="shared" si="122"/>
        <v>3</v>
      </c>
      <c r="M598" s="21" t="str">
        <f t="shared" si="119"/>
        <v/>
      </c>
      <c r="N598" s="21">
        <f t="shared" si="120"/>
        <v>6.1224489795918366E-2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15</v>
      </c>
      <c r="D612" s="11">
        <f>SUM(D613:D640)</f>
        <v>92</v>
      </c>
      <c r="E612" s="11">
        <f>SUM(E613:E640)</f>
        <v>57</v>
      </c>
      <c r="F612" s="10">
        <f>SUM(F613:F640)</f>
        <v>51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2.8</v>
      </c>
      <c r="L612" s="13">
        <f>+IF(AND(D612=0,F612=0),"",IF(D612=0,1,IF(F612=0,-1,(F612-D612)/D612)))</f>
        <v>-0.44565217391304346</v>
      </c>
      <c r="M612" s="14">
        <f t="shared" ref="M612:M640" si="127">+IF(OR(AND(G612=""),(K612="")),"",G612*K612)</f>
        <v>2.8</v>
      </c>
      <c r="N612" s="14">
        <f t="shared" ref="N612:N640" si="128">+IF(OR(AND(H612=""),(L612="")),"",H612*L612)</f>
        <v>-0.44565217391304346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12</v>
      </c>
      <c r="F615" s="20">
        <v>6</v>
      </c>
      <c r="G615" s="21" t="str">
        <f t="shared" si="123"/>
        <v/>
      </c>
      <c r="H615" s="21" t="str">
        <f t="shared" si="124"/>
        <v/>
      </c>
      <c r="I615" s="21">
        <f t="shared" si="125"/>
        <v>0.21052631578947367</v>
      </c>
      <c r="J615" s="21">
        <f t="shared" si="126"/>
        <v>0.11764705882352941</v>
      </c>
      <c r="K615" s="21">
        <f t="shared" si="129"/>
        <v>1</v>
      </c>
      <c r="L615" s="21">
        <f t="shared" si="130"/>
        <v>1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6</v>
      </c>
      <c r="D616" s="20">
        <v>0</v>
      </c>
      <c r="E616" s="20">
        <v>25</v>
      </c>
      <c r="F616" s="20">
        <v>2</v>
      </c>
      <c r="G616" s="21">
        <f t="shared" si="123"/>
        <v>0.4</v>
      </c>
      <c r="H616" s="21" t="str">
        <f t="shared" si="124"/>
        <v/>
      </c>
      <c r="I616" s="21">
        <f t="shared" si="125"/>
        <v>0.43859649122807015</v>
      </c>
      <c r="J616" s="21">
        <f t="shared" si="126"/>
        <v>3.9215686274509803E-2</v>
      </c>
      <c r="K616" s="21">
        <f t="shared" si="129"/>
        <v>3.1666666666666665</v>
      </c>
      <c r="L616" s="21">
        <f t="shared" si="130"/>
        <v>1</v>
      </c>
      <c r="M616" s="21">
        <f t="shared" si="127"/>
        <v>1.2666666666666666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1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1.9607843137254902E-2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1</v>
      </c>
      <c r="E620" s="20">
        <v>0</v>
      </c>
      <c r="F620" s="20">
        <v>0</v>
      </c>
      <c r="G620" s="21" t="str">
        <f t="shared" si="123"/>
        <v/>
      </c>
      <c r="H620" s="21">
        <f t="shared" si="124"/>
        <v>1.0869565217391304E-2</v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>
        <f t="shared" si="130"/>
        <v>-1</v>
      </c>
      <c r="M620" s="21" t="str">
        <f t="shared" si="127"/>
        <v/>
      </c>
      <c r="N620" s="21">
        <f t="shared" si="128"/>
        <v>-1.0869565217391304E-2</v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3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5.2631578947368418E-2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13</v>
      </c>
      <c r="E627" s="20">
        <v>0</v>
      </c>
      <c r="F627" s="20">
        <v>0</v>
      </c>
      <c r="G627" s="21" t="str">
        <f t="shared" si="123"/>
        <v/>
      </c>
      <c r="H627" s="21">
        <f t="shared" si="124"/>
        <v>0.14130434782608695</v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>
        <f t="shared" si="130"/>
        <v>-1</v>
      </c>
      <c r="M627" s="21" t="str">
        <f t="shared" si="127"/>
        <v/>
      </c>
      <c r="N627" s="21">
        <f t="shared" si="128"/>
        <v>-0.14130434782608695</v>
      </c>
    </row>
    <row r="628" spans="1:14" x14ac:dyDescent="0.2">
      <c r="A628" s="18"/>
      <c r="B628" s="19" t="s">
        <v>592</v>
      </c>
      <c r="C628" s="20">
        <v>0</v>
      </c>
      <c r="D628" s="20">
        <v>18</v>
      </c>
      <c r="E628" s="20">
        <v>0</v>
      </c>
      <c r="F628" s="20">
        <v>3</v>
      </c>
      <c r="G628" s="21" t="str">
        <f t="shared" si="123"/>
        <v/>
      </c>
      <c r="H628" s="21">
        <f t="shared" si="124"/>
        <v>0.19565217391304349</v>
      </c>
      <c r="I628" s="21" t="str">
        <f t="shared" si="125"/>
        <v/>
      </c>
      <c r="J628" s="21">
        <f t="shared" si="126"/>
        <v>5.8823529411764705E-2</v>
      </c>
      <c r="K628" s="21" t="str">
        <f t="shared" si="129"/>
        <v xml:space="preserve"> </v>
      </c>
      <c r="L628" s="21">
        <f t="shared" si="130"/>
        <v>-0.83333333333333337</v>
      </c>
      <c r="M628" s="21" t="str">
        <f t="shared" si="127"/>
        <v/>
      </c>
      <c r="N628" s="21">
        <f t="shared" si="128"/>
        <v>-0.16304347826086957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3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5.8823529411764705E-2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8</v>
      </c>
      <c r="D630" s="20">
        <v>59</v>
      </c>
      <c r="E630" s="20">
        <v>17</v>
      </c>
      <c r="F630" s="20">
        <v>33</v>
      </c>
      <c r="G630" s="21">
        <f t="shared" si="123"/>
        <v>0.53333333333333333</v>
      </c>
      <c r="H630" s="21">
        <f t="shared" si="124"/>
        <v>0.64130434782608692</v>
      </c>
      <c r="I630" s="21">
        <f t="shared" si="125"/>
        <v>0.2982456140350877</v>
      </c>
      <c r="J630" s="21">
        <f t="shared" si="126"/>
        <v>0.6470588235294118</v>
      </c>
      <c r="K630" s="21">
        <f t="shared" si="129"/>
        <v>1.125</v>
      </c>
      <c r="L630" s="21">
        <f t="shared" si="130"/>
        <v>-0.44067796610169491</v>
      </c>
      <c r="M630" s="21">
        <f t="shared" si="127"/>
        <v>0.6</v>
      </c>
      <c r="N630" s="21">
        <f t="shared" si="128"/>
        <v>-0.28260869565217389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3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>
        <f t="shared" si="126"/>
        <v>5.8823529411764705E-2</v>
      </c>
      <c r="K632" s="21" t="str">
        <f t="shared" si="129"/>
        <v xml:space="preserve"> </v>
      </c>
      <c r="L632" s="21">
        <f t="shared" si="130"/>
        <v>1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1</v>
      </c>
      <c r="D640" s="20">
        <v>1</v>
      </c>
      <c r="E640" s="20">
        <v>0</v>
      </c>
      <c r="F640" s="20">
        <v>0</v>
      </c>
      <c r="G640" s="21">
        <f t="shared" si="123"/>
        <v>6.6666666666666666E-2</v>
      </c>
      <c r="H640" s="21">
        <f t="shared" si="124"/>
        <v>1.0869565217391304E-2</v>
      </c>
      <c r="I640" s="21" t="str">
        <f t="shared" si="125"/>
        <v/>
      </c>
      <c r="J640" s="21" t="str">
        <f t="shared" si="126"/>
        <v/>
      </c>
      <c r="K640" s="21">
        <f t="shared" si="129"/>
        <v>-1</v>
      </c>
      <c r="L640" s="21">
        <f t="shared" si="130"/>
        <v>-1</v>
      </c>
      <c r="M640" s="21">
        <f t="shared" si="127"/>
        <v>-6.6666666666666666E-2</v>
      </c>
      <c r="N640" s="21">
        <f t="shared" si="128"/>
        <v>-1.0869565217391304E-2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653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654</v>
      </c>
      <c r="C9" s="11">
        <f>+C22+C81+C188+C371+C612</f>
        <v>567</v>
      </c>
      <c r="D9" s="11">
        <f>+D22+D81+D188+D371+D612</f>
        <v>931</v>
      </c>
      <c r="E9" s="11">
        <f>+E22+E81+E188+E371+E612</f>
        <v>1039</v>
      </c>
      <c r="F9" s="10">
        <f>+F22+F81+F188+F371+F612</f>
        <v>1266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0.83245149911816574</v>
      </c>
      <c r="L9" s="13">
        <f t="shared" si="0"/>
        <v>0.35982814178302902</v>
      </c>
      <c r="M9" s="14">
        <f t="shared" ref="M9:N14" si="1">+IF(OR(AND(G9=""),(K9="")),"",G9*K9)</f>
        <v>0.83245149911816574</v>
      </c>
      <c r="N9" s="14">
        <f t="shared" si="1"/>
        <v>0.35982814178302902</v>
      </c>
    </row>
    <row r="10" spans="1:14" ht="27" customHeight="1" x14ac:dyDescent="0.2">
      <c r="A10" s="18"/>
      <c r="B10" s="57" t="s">
        <v>10</v>
      </c>
      <c r="C10" s="54">
        <f>+C22</f>
        <v>3</v>
      </c>
      <c r="D10" s="47">
        <f>+D22</f>
        <v>3</v>
      </c>
      <c r="E10" s="47">
        <f>+E22</f>
        <v>14</v>
      </c>
      <c r="F10" s="47">
        <f>+F22</f>
        <v>17</v>
      </c>
      <c r="G10" s="48">
        <f t="shared" ref="G10:J14" si="2">+C10/C$9</f>
        <v>5.2910052910052907E-3</v>
      </c>
      <c r="H10" s="48">
        <f t="shared" si="2"/>
        <v>3.22234156820623E-3</v>
      </c>
      <c r="I10" s="48">
        <f t="shared" si="2"/>
        <v>1.3474494706448507E-2</v>
      </c>
      <c r="J10" s="48">
        <f t="shared" si="2"/>
        <v>1.3428120063191154E-2</v>
      </c>
      <c r="K10" s="48">
        <f t="shared" si="0"/>
        <v>3.6666666666666665</v>
      </c>
      <c r="L10" s="48">
        <f t="shared" si="0"/>
        <v>4.666666666666667</v>
      </c>
      <c r="M10" s="48">
        <f t="shared" si="1"/>
        <v>1.9400352733686066E-2</v>
      </c>
      <c r="N10" s="49">
        <f t="shared" si="1"/>
        <v>1.5037593984962407E-2</v>
      </c>
    </row>
    <row r="11" spans="1:14" ht="25.5" x14ac:dyDescent="0.2">
      <c r="A11" s="18"/>
      <c r="B11" s="58" t="s">
        <v>11</v>
      </c>
      <c r="C11" s="55">
        <f>+C81</f>
        <v>284</v>
      </c>
      <c r="D11" s="20">
        <f>+D81</f>
        <v>335</v>
      </c>
      <c r="E11" s="20">
        <f>+E81</f>
        <v>489</v>
      </c>
      <c r="F11" s="20">
        <f>+F81</f>
        <v>486</v>
      </c>
      <c r="G11" s="21">
        <f t="shared" si="2"/>
        <v>0.50088183421516752</v>
      </c>
      <c r="H11" s="21">
        <f t="shared" si="2"/>
        <v>0.35982814178302902</v>
      </c>
      <c r="I11" s="21">
        <f t="shared" si="2"/>
        <v>0.47064485081809432</v>
      </c>
      <c r="J11" s="21">
        <f t="shared" si="2"/>
        <v>0.38388625592417064</v>
      </c>
      <c r="K11" s="21">
        <f t="shared" si="0"/>
        <v>0.721830985915493</v>
      </c>
      <c r="L11" s="21">
        <f t="shared" si="0"/>
        <v>0.45074626865671641</v>
      </c>
      <c r="M11" s="21">
        <f t="shared" si="1"/>
        <v>0.36155202821869487</v>
      </c>
      <c r="N11" s="50">
        <f t="shared" si="1"/>
        <v>0.16219119226638024</v>
      </c>
    </row>
    <row r="12" spans="1:14" ht="25.5" x14ac:dyDescent="0.2">
      <c r="A12" s="18"/>
      <c r="B12" s="58" t="s">
        <v>12</v>
      </c>
      <c r="C12" s="55">
        <f>+C188</f>
        <v>122</v>
      </c>
      <c r="D12" s="20">
        <f>+D188</f>
        <v>97</v>
      </c>
      <c r="E12" s="20">
        <f>+E188</f>
        <v>75</v>
      </c>
      <c r="F12" s="20">
        <f>+F188</f>
        <v>79</v>
      </c>
      <c r="G12" s="21">
        <f t="shared" si="2"/>
        <v>0.21516754850088182</v>
      </c>
      <c r="H12" s="21">
        <f t="shared" si="2"/>
        <v>0.1041890440386681</v>
      </c>
      <c r="I12" s="21">
        <f t="shared" si="2"/>
        <v>7.2184793070259864E-2</v>
      </c>
      <c r="J12" s="21">
        <f t="shared" si="2"/>
        <v>6.2401263823064768E-2</v>
      </c>
      <c r="K12" s="21">
        <f t="shared" si="0"/>
        <v>-0.38524590163934425</v>
      </c>
      <c r="L12" s="21">
        <f t="shared" si="0"/>
        <v>-0.18556701030927836</v>
      </c>
      <c r="M12" s="21">
        <f t="shared" si="1"/>
        <v>-8.2892416225749554E-2</v>
      </c>
      <c r="N12" s="50">
        <f t="shared" si="1"/>
        <v>-1.9334049409237383E-2</v>
      </c>
    </row>
    <row r="13" spans="1:14" ht="25.5" x14ac:dyDescent="0.2">
      <c r="A13" s="18"/>
      <c r="B13" s="58" t="s">
        <v>13</v>
      </c>
      <c r="C13" s="55">
        <f>+C371</f>
        <v>94</v>
      </c>
      <c r="D13" s="20">
        <f>+D371</f>
        <v>203</v>
      </c>
      <c r="E13" s="20">
        <f>+E371</f>
        <v>260</v>
      </c>
      <c r="F13" s="20">
        <f>+F371</f>
        <v>284</v>
      </c>
      <c r="G13" s="21">
        <f t="shared" si="2"/>
        <v>0.16578483245149911</v>
      </c>
      <c r="H13" s="21">
        <f t="shared" si="2"/>
        <v>0.21804511278195488</v>
      </c>
      <c r="I13" s="21">
        <f t="shared" si="2"/>
        <v>0.25024061597690089</v>
      </c>
      <c r="J13" s="21">
        <f t="shared" si="2"/>
        <v>0.22432859399684044</v>
      </c>
      <c r="K13" s="21">
        <f t="shared" si="0"/>
        <v>1.7659574468085106</v>
      </c>
      <c r="L13" s="21">
        <f t="shared" si="0"/>
        <v>0.39901477832512317</v>
      </c>
      <c r="M13" s="21">
        <f t="shared" si="1"/>
        <v>0.29276895943562609</v>
      </c>
      <c r="N13" s="50">
        <f t="shared" si="1"/>
        <v>8.7003222341568209E-2</v>
      </c>
    </row>
    <row r="14" spans="1:14" ht="26.25" thickBot="1" x14ac:dyDescent="0.25">
      <c r="A14" s="18"/>
      <c r="B14" s="59" t="s">
        <v>14</v>
      </c>
      <c r="C14" s="56">
        <f>+C612</f>
        <v>64</v>
      </c>
      <c r="D14" s="51">
        <f>+D612</f>
        <v>293</v>
      </c>
      <c r="E14" s="51">
        <f>+E612</f>
        <v>201</v>
      </c>
      <c r="F14" s="51">
        <f>+F612</f>
        <v>400</v>
      </c>
      <c r="G14" s="52">
        <f t="shared" si="2"/>
        <v>0.1128747795414462</v>
      </c>
      <c r="H14" s="52">
        <f t="shared" si="2"/>
        <v>0.31471535982814181</v>
      </c>
      <c r="I14" s="52">
        <f t="shared" si="2"/>
        <v>0.19345524542829645</v>
      </c>
      <c r="J14" s="52">
        <f t="shared" si="2"/>
        <v>0.31595576619273302</v>
      </c>
      <c r="K14" s="52">
        <f t="shared" si="0"/>
        <v>2.140625</v>
      </c>
      <c r="L14" s="52">
        <f t="shared" si="0"/>
        <v>0.3651877133105802</v>
      </c>
      <c r="M14" s="52">
        <f t="shared" si="1"/>
        <v>0.24162257495590828</v>
      </c>
      <c r="N14" s="53">
        <f t="shared" si="1"/>
        <v>0.11493018259935554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3</v>
      </c>
      <c r="E22" s="11">
        <f>SUM(E23:E73)</f>
        <v>14</v>
      </c>
      <c r="F22" s="10">
        <f>SUM(F23:F73)</f>
        <v>17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3.6666666666666665</v>
      </c>
      <c r="L22" s="13">
        <f>+IF(AND(D22=0,F22=0),"",IF(D22=0,1,IF(F22=0,-1,(F22-D22)/D22)))</f>
        <v>4.666666666666667</v>
      </c>
      <c r="M22" s="14">
        <f t="shared" ref="M22:M53" si="7">+IF(OR(AND(G22=""),(K22="")),"",G22*K22)</f>
        <v>3.6666666666666665</v>
      </c>
      <c r="N22" s="14">
        <f t="shared" ref="N22:N53" si="8">+IF(OR(AND(H22=""),(L22="")),"",H22*L22)</f>
        <v>4.666666666666667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7.1428571428571425E-2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1</v>
      </c>
      <c r="F32" s="20">
        <v>7</v>
      </c>
      <c r="G32" s="21" t="str">
        <f t="shared" si="3"/>
        <v/>
      </c>
      <c r="H32" s="21" t="str">
        <f t="shared" si="4"/>
        <v/>
      </c>
      <c r="I32" s="21">
        <f t="shared" si="5"/>
        <v>7.1428571428571425E-2</v>
      </c>
      <c r="J32" s="21">
        <f t="shared" si="6"/>
        <v>0.41176470588235292</v>
      </c>
      <c r="K32" s="21">
        <f t="shared" si="9"/>
        <v>1</v>
      </c>
      <c r="L32" s="21">
        <f t="shared" si="10"/>
        <v>1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1</v>
      </c>
      <c r="D33" s="20">
        <v>0</v>
      </c>
      <c r="E33" s="20">
        <v>9</v>
      </c>
      <c r="F33" s="20">
        <v>7</v>
      </c>
      <c r="G33" s="21">
        <f t="shared" si="3"/>
        <v>0.33333333333333331</v>
      </c>
      <c r="H33" s="21" t="str">
        <f t="shared" si="4"/>
        <v/>
      </c>
      <c r="I33" s="21">
        <f t="shared" si="5"/>
        <v>0.6428571428571429</v>
      </c>
      <c r="J33" s="21">
        <f t="shared" si="6"/>
        <v>0.41176470588235292</v>
      </c>
      <c r="K33" s="21">
        <f t="shared" si="9"/>
        <v>8</v>
      </c>
      <c r="L33" s="21">
        <f t="shared" si="10"/>
        <v>1</v>
      </c>
      <c r="M33" s="21">
        <f t="shared" si="7"/>
        <v>2.6666666666666665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1</v>
      </c>
      <c r="D35" s="20">
        <v>0</v>
      </c>
      <c r="E35" s="20">
        <v>0</v>
      </c>
      <c r="F35" s="20">
        <v>0</v>
      </c>
      <c r="G35" s="21">
        <f t="shared" si="3"/>
        <v>0.33333333333333331</v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>
        <f t="shared" si="9"/>
        <v>-1</v>
      </c>
      <c r="L35" s="21" t="str">
        <f t="shared" si="10"/>
        <v xml:space="preserve"> </v>
      </c>
      <c r="M35" s="21">
        <f t="shared" si="7"/>
        <v>-0.33333333333333331</v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3</v>
      </c>
      <c r="F53" s="20">
        <v>3</v>
      </c>
      <c r="G53" s="21" t="str">
        <f t="shared" si="3"/>
        <v/>
      </c>
      <c r="H53" s="21" t="str">
        <f t="shared" si="4"/>
        <v/>
      </c>
      <c r="I53" s="21">
        <f t="shared" si="5"/>
        <v>0.21428571428571427</v>
      </c>
      <c r="J53" s="21">
        <f t="shared" si="6"/>
        <v>0.17647058823529413</v>
      </c>
      <c r="K53" s="21">
        <f t="shared" si="9"/>
        <v>1</v>
      </c>
      <c r="L53" s="21">
        <f t="shared" si="10"/>
        <v>1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3</v>
      </c>
      <c r="E67" s="20">
        <v>0</v>
      </c>
      <c r="F67" s="20">
        <v>0</v>
      </c>
      <c r="G67" s="21" t="str">
        <f t="shared" si="11"/>
        <v/>
      </c>
      <c r="H67" s="21">
        <f t="shared" si="12"/>
        <v>1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-1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1</v>
      </c>
      <c r="D72" s="20">
        <v>0</v>
      </c>
      <c r="E72" s="20">
        <v>0</v>
      </c>
      <c r="F72" s="20">
        <v>0</v>
      </c>
      <c r="G72" s="21">
        <f t="shared" si="11"/>
        <v>0.33333333333333331</v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>
        <f t="shared" si="17"/>
        <v>-1</v>
      </c>
      <c r="L72" s="21" t="str">
        <f t="shared" si="18"/>
        <v xml:space="preserve"> </v>
      </c>
      <c r="M72" s="21">
        <f t="shared" si="15"/>
        <v>-0.33333333333333331</v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284</v>
      </c>
      <c r="D81" s="11">
        <f>SUM(D82:D180)</f>
        <v>335</v>
      </c>
      <c r="E81" s="11">
        <f>SUM(E82:E180)</f>
        <v>489</v>
      </c>
      <c r="F81" s="10">
        <f>SUM(F82:F180)</f>
        <v>486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0.721830985915493</v>
      </c>
      <c r="L81" s="13">
        <f>+IF(AND(D81=0,F81=0),"",IF(D81=0,1,IF(F81=0,-1,(F81-D81)/D81)))</f>
        <v>0.45074626865671641</v>
      </c>
      <c r="M81" s="14">
        <f t="shared" ref="M81:M112" si="23">+IF(OR(AND(G81=""),(K81="")),"",G81*K81)</f>
        <v>0.721830985915493</v>
      </c>
      <c r="N81" s="14">
        <f t="shared" ref="N81:N112" si="24">+IF(OR(AND(H81=""),(L81="")),"",H81*L81)</f>
        <v>0.45074626865671641</v>
      </c>
    </row>
    <row r="82" spans="1:14" x14ac:dyDescent="0.2">
      <c r="A82" s="18"/>
      <c r="B82" s="19" t="s">
        <v>69</v>
      </c>
      <c r="C82" s="20">
        <v>1</v>
      </c>
      <c r="D82" s="20">
        <v>2</v>
      </c>
      <c r="E82" s="20">
        <v>3</v>
      </c>
      <c r="F82" s="20">
        <v>2</v>
      </c>
      <c r="G82" s="21">
        <f t="shared" si="19"/>
        <v>3.5211267605633804E-3</v>
      </c>
      <c r="H82" s="21">
        <f t="shared" si="20"/>
        <v>5.9701492537313433E-3</v>
      </c>
      <c r="I82" s="21">
        <f t="shared" si="21"/>
        <v>6.1349693251533744E-3</v>
      </c>
      <c r="J82" s="21">
        <f t="shared" si="22"/>
        <v>4.11522633744856E-3</v>
      </c>
      <c r="K82" s="21">
        <f t="shared" ref="K82:K113" si="25">+IF(AND(C82=0,E82=0)," ",IF(C82=0,1,IF(E82=0,-1,(E82-C82)/C82)))</f>
        <v>2</v>
      </c>
      <c r="L82" s="21">
        <f t="shared" ref="L82:L113" si="26">+IF(AND(D82=0,F82=0)," ",IF(D82=0,1,IF(F82=0,-1,(F82-D82)/D82)))</f>
        <v>0</v>
      </c>
      <c r="M82" s="21">
        <f t="shared" si="23"/>
        <v>7.0422535211267607E-3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1</v>
      </c>
      <c r="F84" s="20">
        <v>0</v>
      </c>
      <c r="G84" s="21" t="str">
        <f t="shared" si="19"/>
        <v/>
      </c>
      <c r="H84" s="21" t="str">
        <f t="shared" si="20"/>
        <v/>
      </c>
      <c r="I84" s="21">
        <f t="shared" si="21"/>
        <v>2.0449897750511249E-3</v>
      </c>
      <c r="J84" s="21" t="str">
        <f t="shared" si="22"/>
        <v/>
      </c>
      <c r="K84" s="21">
        <f t="shared" si="25"/>
        <v>1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1</v>
      </c>
      <c r="F85" s="20">
        <v>1</v>
      </c>
      <c r="G85" s="21">
        <f t="shared" si="19"/>
        <v>3.5211267605633804E-3</v>
      </c>
      <c r="H85" s="21" t="str">
        <f t="shared" si="20"/>
        <v/>
      </c>
      <c r="I85" s="21">
        <f t="shared" si="21"/>
        <v>2.0449897750511249E-3</v>
      </c>
      <c r="J85" s="21">
        <f t="shared" si="22"/>
        <v>2.05761316872428E-3</v>
      </c>
      <c r="K85" s="21">
        <f t="shared" si="25"/>
        <v>0</v>
      </c>
      <c r="L85" s="21">
        <f t="shared" si="26"/>
        <v>1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9</v>
      </c>
      <c r="D86" s="20">
        <v>7</v>
      </c>
      <c r="E86" s="20">
        <v>0</v>
      </c>
      <c r="F86" s="20">
        <v>0</v>
      </c>
      <c r="G86" s="21">
        <f t="shared" si="19"/>
        <v>3.1690140845070422E-2</v>
      </c>
      <c r="H86" s="21">
        <f t="shared" si="20"/>
        <v>2.0895522388059702E-2</v>
      </c>
      <c r="I86" s="21" t="str">
        <f t="shared" si="21"/>
        <v/>
      </c>
      <c r="J86" s="21" t="str">
        <f t="shared" si="22"/>
        <v/>
      </c>
      <c r="K86" s="21">
        <f t="shared" si="25"/>
        <v>-1</v>
      </c>
      <c r="L86" s="21">
        <f t="shared" si="26"/>
        <v>-1</v>
      </c>
      <c r="M86" s="21">
        <f t="shared" si="23"/>
        <v>-3.1690140845070422E-2</v>
      </c>
      <c r="N86" s="21">
        <f t="shared" si="24"/>
        <v>-2.0895522388059702E-2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5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>
        <f t="shared" si="22"/>
        <v>1.0288065843621399E-2</v>
      </c>
      <c r="K87" s="21" t="str">
        <f t="shared" si="25"/>
        <v xml:space="preserve"> 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1</v>
      </c>
      <c r="F100" s="20">
        <v>1</v>
      </c>
      <c r="G100" s="21" t="str">
        <f t="shared" si="19"/>
        <v/>
      </c>
      <c r="H100" s="21" t="str">
        <f t="shared" si="20"/>
        <v/>
      </c>
      <c r="I100" s="21">
        <f t="shared" si="21"/>
        <v>2.0449897750511249E-3</v>
      </c>
      <c r="J100" s="21">
        <f t="shared" si="22"/>
        <v>2.05761316872428E-3</v>
      </c>
      <c r="K100" s="21">
        <f t="shared" si="25"/>
        <v>1</v>
      </c>
      <c r="L100" s="21">
        <f t="shared" si="26"/>
        <v>1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3</v>
      </c>
      <c r="E103" s="20">
        <v>1</v>
      </c>
      <c r="F103" s="20">
        <v>1</v>
      </c>
      <c r="G103" s="21" t="str">
        <f t="shared" si="19"/>
        <v/>
      </c>
      <c r="H103" s="21">
        <f t="shared" si="20"/>
        <v>8.9552238805970154E-3</v>
      </c>
      <c r="I103" s="21">
        <f t="shared" si="21"/>
        <v>2.0449897750511249E-3</v>
      </c>
      <c r="J103" s="21">
        <f t="shared" si="22"/>
        <v>2.05761316872428E-3</v>
      </c>
      <c r="K103" s="21">
        <f t="shared" si="25"/>
        <v>1</v>
      </c>
      <c r="L103" s="21">
        <f t="shared" si="26"/>
        <v>-0.66666666666666663</v>
      </c>
      <c r="M103" s="21" t="str">
        <f t="shared" si="23"/>
        <v/>
      </c>
      <c r="N103" s="21">
        <f t="shared" si="24"/>
        <v>-5.9701492537313433E-3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0</v>
      </c>
      <c r="G104" s="21" t="str">
        <f t="shared" si="19"/>
        <v/>
      </c>
      <c r="H104" s="21">
        <f t="shared" si="20"/>
        <v>2.9850746268656717E-3</v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>
        <f t="shared" si="26"/>
        <v>-1</v>
      </c>
      <c r="M104" s="21" t="str">
        <f t="shared" si="23"/>
        <v/>
      </c>
      <c r="N104" s="21">
        <f t="shared" si="24"/>
        <v>-2.9850746268656717E-3</v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1</v>
      </c>
      <c r="E106" s="20">
        <v>0</v>
      </c>
      <c r="F106" s="20">
        <v>0</v>
      </c>
      <c r="G106" s="21" t="str">
        <f t="shared" si="19"/>
        <v/>
      </c>
      <c r="H106" s="21">
        <f t="shared" si="20"/>
        <v>2.9850746268656717E-3</v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>
        <f t="shared" si="26"/>
        <v>-1</v>
      </c>
      <c r="M106" s="21" t="str">
        <f t="shared" si="23"/>
        <v/>
      </c>
      <c r="N106" s="21">
        <f t="shared" si="24"/>
        <v>-2.9850746268656717E-3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0</v>
      </c>
      <c r="E111" s="20">
        <v>0</v>
      </c>
      <c r="F111" s="20">
        <v>1</v>
      </c>
      <c r="G111" s="21">
        <f t="shared" si="19"/>
        <v>7.0422535211267607E-3</v>
      </c>
      <c r="H111" s="21" t="str">
        <f t="shared" si="20"/>
        <v/>
      </c>
      <c r="I111" s="21" t="str">
        <f t="shared" si="21"/>
        <v/>
      </c>
      <c r="J111" s="21">
        <f t="shared" si="22"/>
        <v>2.05761316872428E-3</v>
      </c>
      <c r="K111" s="21">
        <f t="shared" si="25"/>
        <v>-1</v>
      </c>
      <c r="L111" s="21">
        <f t="shared" si="26"/>
        <v>1</v>
      </c>
      <c r="M111" s="21">
        <f t="shared" si="23"/>
        <v>-7.0422535211267607E-3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4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8.23045267489712E-3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2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>
        <f t="shared" si="30"/>
        <v>4.11522633744856E-3</v>
      </c>
      <c r="K118" s="21" t="str">
        <f t="shared" si="33"/>
        <v xml:space="preserve"> 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1</v>
      </c>
      <c r="F121" s="20">
        <v>0</v>
      </c>
      <c r="G121" s="21" t="str">
        <f t="shared" si="27"/>
        <v/>
      </c>
      <c r="H121" s="21" t="str">
        <f t="shared" si="28"/>
        <v/>
      </c>
      <c r="I121" s="21">
        <f t="shared" si="29"/>
        <v>2.0449897750511249E-3</v>
      </c>
      <c r="J121" s="21" t="str">
        <f t="shared" si="30"/>
        <v/>
      </c>
      <c r="K121" s="21">
        <f t="shared" si="33"/>
        <v>1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1</v>
      </c>
      <c r="E125" s="20">
        <v>0</v>
      </c>
      <c r="F125" s="20">
        <v>0</v>
      </c>
      <c r="G125" s="21" t="str">
        <f t="shared" si="27"/>
        <v/>
      </c>
      <c r="H125" s="21">
        <f t="shared" si="28"/>
        <v>2.9850746268656717E-3</v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>
        <f t="shared" si="34"/>
        <v>-1</v>
      </c>
      <c r="M125" s="21" t="str">
        <f t="shared" si="31"/>
        <v/>
      </c>
      <c r="N125" s="21">
        <f t="shared" si="32"/>
        <v>-2.9850746268656717E-3</v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1</v>
      </c>
      <c r="D127" s="20">
        <v>2</v>
      </c>
      <c r="E127" s="20">
        <v>3</v>
      </c>
      <c r="F127" s="20">
        <v>5</v>
      </c>
      <c r="G127" s="21">
        <f t="shared" si="27"/>
        <v>3.5211267605633804E-3</v>
      </c>
      <c r="H127" s="21">
        <f t="shared" si="28"/>
        <v>5.9701492537313433E-3</v>
      </c>
      <c r="I127" s="21">
        <f t="shared" si="29"/>
        <v>6.1349693251533744E-3</v>
      </c>
      <c r="J127" s="21">
        <f t="shared" si="30"/>
        <v>1.0288065843621399E-2</v>
      </c>
      <c r="K127" s="21">
        <f t="shared" si="33"/>
        <v>2</v>
      </c>
      <c r="L127" s="21">
        <f t="shared" si="34"/>
        <v>1.5</v>
      </c>
      <c r="M127" s="21">
        <f t="shared" si="31"/>
        <v>7.0422535211267607E-3</v>
      </c>
      <c r="N127" s="21">
        <f t="shared" si="32"/>
        <v>8.9552238805970154E-3</v>
      </c>
    </row>
    <row r="128" spans="1:14" x14ac:dyDescent="0.2">
      <c r="A128" s="18"/>
      <c r="B128" s="19" t="s">
        <v>116</v>
      </c>
      <c r="C128" s="20">
        <v>1</v>
      </c>
      <c r="D128" s="20">
        <v>0</v>
      </c>
      <c r="E128" s="20">
        <v>0</v>
      </c>
      <c r="F128" s="20">
        <v>0</v>
      </c>
      <c r="G128" s="21">
        <f t="shared" si="27"/>
        <v>3.5211267605633804E-3</v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>
        <f t="shared" si="33"/>
        <v>-1</v>
      </c>
      <c r="L128" s="21" t="str">
        <f t="shared" si="34"/>
        <v xml:space="preserve"> </v>
      </c>
      <c r="M128" s="21">
        <f t="shared" si="31"/>
        <v>-3.5211267605633804E-3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0</v>
      </c>
      <c r="F129" s="20">
        <v>0</v>
      </c>
      <c r="G129" s="21">
        <f t="shared" si="27"/>
        <v>3.5211267605633804E-3</v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>
        <f t="shared" si="33"/>
        <v>-1</v>
      </c>
      <c r="L129" s="21" t="str">
        <f t="shared" si="34"/>
        <v xml:space="preserve"> </v>
      </c>
      <c r="M129" s="21">
        <f t="shared" si="31"/>
        <v>-3.5211267605633804E-3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0</v>
      </c>
      <c r="E132" s="20">
        <v>0</v>
      </c>
      <c r="F132" s="20">
        <v>0</v>
      </c>
      <c r="G132" s="21">
        <f t="shared" si="27"/>
        <v>3.5211267605633804E-3</v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>
        <f t="shared" si="33"/>
        <v>-1</v>
      </c>
      <c r="L132" s="21" t="str">
        <f t="shared" si="34"/>
        <v xml:space="preserve"> </v>
      </c>
      <c r="M132" s="21">
        <f t="shared" si="31"/>
        <v>-3.5211267605633804E-3</v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2.0449897750511249E-3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8</v>
      </c>
      <c r="F134" s="20">
        <v>2</v>
      </c>
      <c r="G134" s="21" t="str">
        <f t="shared" si="27"/>
        <v/>
      </c>
      <c r="H134" s="21" t="str">
        <f t="shared" si="28"/>
        <v/>
      </c>
      <c r="I134" s="21">
        <f t="shared" si="29"/>
        <v>1.6359918200408999E-2</v>
      </c>
      <c r="J134" s="21">
        <f t="shared" si="30"/>
        <v>4.11522633744856E-3</v>
      </c>
      <c r="K134" s="21">
        <f t="shared" si="33"/>
        <v>1</v>
      </c>
      <c r="L134" s="21">
        <f t="shared" si="34"/>
        <v>1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15</v>
      </c>
      <c r="F135" s="20">
        <v>7</v>
      </c>
      <c r="G135" s="21" t="str">
        <f t="shared" si="27"/>
        <v/>
      </c>
      <c r="H135" s="21" t="str">
        <f t="shared" si="28"/>
        <v/>
      </c>
      <c r="I135" s="21">
        <f t="shared" si="29"/>
        <v>3.0674846625766871E-2</v>
      </c>
      <c r="J135" s="21">
        <f t="shared" si="30"/>
        <v>1.4403292181069959E-2</v>
      </c>
      <c r="K135" s="21">
        <f t="shared" si="33"/>
        <v>1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8</v>
      </c>
      <c r="F136" s="20">
        <v>1</v>
      </c>
      <c r="G136" s="21" t="str">
        <f t="shared" si="27"/>
        <v/>
      </c>
      <c r="H136" s="21" t="str">
        <f t="shared" si="28"/>
        <v/>
      </c>
      <c r="I136" s="21">
        <f t="shared" si="29"/>
        <v>1.6359918200408999E-2</v>
      </c>
      <c r="J136" s="21">
        <f t="shared" si="30"/>
        <v>2.05761316872428E-3</v>
      </c>
      <c r="K136" s="21">
        <f t="shared" si="33"/>
        <v>1</v>
      </c>
      <c r="L136" s="21">
        <f t="shared" si="34"/>
        <v>1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3</v>
      </c>
      <c r="F139" s="20">
        <v>1</v>
      </c>
      <c r="G139" s="21" t="str">
        <f t="shared" si="27"/>
        <v/>
      </c>
      <c r="H139" s="21" t="str">
        <f t="shared" si="28"/>
        <v/>
      </c>
      <c r="I139" s="21">
        <f t="shared" si="29"/>
        <v>6.1349693251533744E-3</v>
      </c>
      <c r="J139" s="21">
        <f t="shared" si="30"/>
        <v>2.05761316872428E-3</v>
      </c>
      <c r="K139" s="21">
        <f t="shared" si="33"/>
        <v>1</v>
      </c>
      <c r="L139" s="21">
        <f t="shared" si="34"/>
        <v>1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2</v>
      </c>
      <c r="D141" s="20">
        <v>2</v>
      </c>
      <c r="E141" s="20">
        <v>1</v>
      </c>
      <c r="F141" s="20">
        <v>2</v>
      </c>
      <c r="G141" s="21">
        <f t="shared" si="27"/>
        <v>7.0422535211267607E-3</v>
      </c>
      <c r="H141" s="21">
        <f t="shared" si="28"/>
        <v>5.9701492537313433E-3</v>
      </c>
      <c r="I141" s="21">
        <f t="shared" si="29"/>
        <v>2.0449897750511249E-3</v>
      </c>
      <c r="J141" s="21">
        <f t="shared" si="30"/>
        <v>4.11522633744856E-3</v>
      </c>
      <c r="K141" s="21">
        <f t="shared" si="33"/>
        <v>-0.5</v>
      </c>
      <c r="L141" s="21">
        <f t="shared" si="34"/>
        <v>0</v>
      </c>
      <c r="M141" s="21">
        <f t="shared" si="31"/>
        <v>-3.5211267605633804E-3</v>
      </c>
      <c r="N141" s="21">
        <f t="shared" si="32"/>
        <v>0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1</v>
      </c>
      <c r="G142" s="21" t="str">
        <f t="shared" si="27"/>
        <v/>
      </c>
      <c r="H142" s="21" t="str">
        <f t="shared" si="28"/>
        <v/>
      </c>
      <c r="I142" s="21">
        <f t="shared" si="29"/>
        <v>2.0449897750511249E-3</v>
      </c>
      <c r="J142" s="21">
        <f t="shared" si="30"/>
        <v>2.05761316872428E-3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150</v>
      </c>
      <c r="D144" s="20">
        <v>203</v>
      </c>
      <c r="E144" s="20">
        <v>148</v>
      </c>
      <c r="F144" s="20">
        <v>168</v>
      </c>
      <c r="G144" s="21">
        <f t="shared" si="27"/>
        <v>0.528169014084507</v>
      </c>
      <c r="H144" s="21">
        <f t="shared" si="28"/>
        <v>0.60597014925373138</v>
      </c>
      <c r="I144" s="21">
        <f t="shared" si="29"/>
        <v>0.30265848670756645</v>
      </c>
      <c r="J144" s="21">
        <f t="shared" si="30"/>
        <v>0.34567901234567899</v>
      </c>
      <c r="K144" s="21">
        <f t="shared" si="33"/>
        <v>-1.3333333333333334E-2</v>
      </c>
      <c r="L144" s="21">
        <f t="shared" si="34"/>
        <v>-0.17241379310344829</v>
      </c>
      <c r="M144" s="21">
        <f t="shared" si="31"/>
        <v>-7.0422535211267607E-3</v>
      </c>
      <c r="N144" s="21">
        <f t="shared" si="32"/>
        <v>-0.10447761194029852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1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>
        <f t="shared" ref="J145:J180" si="38">+IF(F145=0,"",F145/F$81)</f>
        <v>2.05761316872428E-3</v>
      </c>
      <c r="K145" s="21" t="str">
        <f t="shared" si="33"/>
        <v xml:space="preserve"> 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6</v>
      </c>
      <c r="F149" s="20">
        <v>0</v>
      </c>
      <c r="G149" s="21" t="str">
        <f t="shared" si="35"/>
        <v/>
      </c>
      <c r="H149" s="21" t="str">
        <f t="shared" si="36"/>
        <v/>
      </c>
      <c r="I149" s="21">
        <f t="shared" si="37"/>
        <v>1.2269938650306749E-2</v>
      </c>
      <c r="J149" s="21" t="str">
        <f t="shared" si="38"/>
        <v/>
      </c>
      <c r="K149" s="21">
        <f t="shared" si="41"/>
        <v>1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1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>
        <f t="shared" si="38"/>
        <v>2.05761316872428E-3</v>
      </c>
      <c r="K154" s="21" t="str">
        <f t="shared" si="41"/>
        <v xml:space="preserve"> </v>
      </c>
      <c r="L154" s="21">
        <f t="shared" si="42"/>
        <v>1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1</v>
      </c>
      <c r="F156" s="20">
        <v>0</v>
      </c>
      <c r="G156" s="21" t="str">
        <f t="shared" si="35"/>
        <v/>
      </c>
      <c r="H156" s="21" t="str">
        <f t="shared" si="36"/>
        <v/>
      </c>
      <c r="I156" s="21">
        <f t="shared" si="37"/>
        <v>2.0449897750511249E-3</v>
      </c>
      <c r="J156" s="21" t="str">
        <f t="shared" si="38"/>
        <v/>
      </c>
      <c r="K156" s="21">
        <f t="shared" si="41"/>
        <v>1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114</v>
      </c>
      <c r="D157" s="20">
        <v>112</v>
      </c>
      <c r="E157" s="20">
        <v>286</v>
      </c>
      <c r="F157" s="20">
        <v>277</v>
      </c>
      <c r="G157" s="21">
        <f t="shared" si="35"/>
        <v>0.40140845070422537</v>
      </c>
      <c r="H157" s="21">
        <f t="shared" si="36"/>
        <v>0.33432835820895523</v>
      </c>
      <c r="I157" s="21">
        <f t="shared" si="37"/>
        <v>0.58486707566462171</v>
      </c>
      <c r="J157" s="21">
        <f t="shared" si="38"/>
        <v>0.56995884773662553</v>
      </c>
      <c r="K157" s="21">
        <f t="shared" si="41"/>
        <v>1.5087719298245614</v>
      </c>
      <c r="L157" s="21">
        <f t="shared" si="42"/>
        <v>1.4732142857142858</v>
      </c>
      <c r="M157" s="21">
        <f t="shared" si="39"/>
        <v>0.60563380281690149</v>
      </c>
      <c r="N157" s="21">
        <f t="shared" si="40"/>
        <v>0.49253731343283585</v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0</v>
      </c>
      <c r="F166" s="20">
        <v>1</v>
      </c>
      <c r="G166" s="21" t="str">
        <f t="shared" si="35"/>
        <v/>
      </c>
      <c r="H166" s="21">
        <f t="shared" si="36"/>
        <v>2.9850746268656717E-3</v>
      </c>
      <c r="I166" s="21" t="str">
        <f t="shared" si="37"/>
        <v/>
      </c>
      <c r="J166" s="21">
        <f t="shared" si="38"/>
        <v>2.05761316872428E-3</v>
      </c>
      <c r="K166" s="21" t="str">
        <f t="shared" si="41"/>
        <v xml:space="preserve"> </v>
      </c>
      <c r="L166" s="21">
        <f t="shared" si="42"/>
        <v>0</v>
      </c>
      <c r="M166" s="21" t="str">
        <f t="shared" si="39"/>
        <v/>
      </c>
      <c r="N166" s="21">
        <f t="shared" si="40"/>
        <v>0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1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>
        <f t="shared" si="38"/>
        <v>2.05761316872428E-3</v>
      </c>
      <c r="K169" s="21" t="str">
        <f t="shared" si="41"/>
        <v xml:space="preserve"> 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</v>
      </c>
      <c r="D177" s="20">
        <v>0</v>
      </c>
      <c r="E177" s="20">
        <v>0</v>
      </c>
      <c r="F177" s="20">
        <v>1</v>
      </c>
      <c r="G177" s="21">
        <f t="shared" si="35"/>
        <v>3.5211267605633804E-3</v>
      </c>
      <c r="H177" s="21" t="str">
        <f t="shared" si="36"/>
        <v/>
      </c>
      <c r="I177" s="21" t="str">
        <f t="shared" si="37"/>
        <v/>
      </c>
      <c r="J177" s="21">
        <f t="shared" si="38"/>
        <v>2.05761316872428E-3</v>
      </c>
      <c r="K177" s="21">
        <f t="shared" si="41"/>
        <v>-1</v>
      </c>
      <c r="L177" s="21">
        <f t="shared" si="42"/>
        <v>1</v>
      </c>
      <c r="M177" s="21">
        <f t="shared" si="39"/>
        <v>-3.5211267605633804E-3</v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122</v>
      </c>
      <c r="D188" s="11">
        <f>SUM(D189:D363)</f>
        <v>97</v>
      </c>
      <c r="E188" s="11">
        <f>SUM(E189:E363)</f>
        <v>75</v>
      </c>
      <c r="F188" s="10">
        <f>SUM(F189:F363)</f>
        <v>79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-0.38524590163934425</v>
      </c>
      <c r="L188" s="13">
        <f>+IF(AND(D188=0,F188=0),"",IF(D188=0,1,IF(F188=0,-1,(F188-D188)/D188)))</f>
        <v>-0.18556701030927836</v>
      </c>
      <c r="M188" s="14">
        <f t="shared" ref="M188:M219" si="47">+IF(OR(AND(G188=""),(K188="")),"",G188*K188)</f>
        <v>-0.38524590163934425</v>
      </c>
      <c r="N188" s="14">
        <f t="shared" ref="N188:N219" si="48">+IF(OR(AND(H188=""),(L188="")),"",H188*L188)</f>
        <v>-0.18556701030927836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1</v>
      </c>
      <c r="E189" s="20">
        <v>8</v>
      </c>
      <c r="F189" s="20">
        <v>12</v>
      </c>
      <c r="G189" s="21" t="str">
        <f t="shared" si="43"/>
        <v/>
      </c>
      <c r="H189" s="21">
        <f t="shared" si="44"/>
        <v>1.0309278350515464E-2</v>
      </c>
      <c r="I189" s="21">
        <f t="shared" si="45"/>
        <v>0.10666666666666667</v>
      </c>
      <c r="J189" s="21">
        <f t="shared" si="46"/>
        <v>0.15189873417721519</v>
      </c>
      <c r="K189" s="21">
        <f t="shared" ref="K189:K220" si="49">+IF(AND(C189=0,E189=0)," ",IF(C189=0,1,IF(E189=0,-1,(E189-C189)/C189)))</f>
        <v>1</v>
      </c>
      <c r="L189" s="21">
        <f t="shared" ref="L189:L220" si="50">+IF(AND(D189=0,F189=0)," ",IF(D189=0,1,IF(F189=0,-1,(F189-D189)/D189)))</f>
        <v>11</v>
      </c>
      <c r="M189" s="21" t="str">
        <f t="shared" si="47"/>
        <v/>
      </c>
      <c r="N189" s="21">
        <f t="shared" si="48"/>
        <v>0.1134020618556701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1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>
        <f t="shared" si="46"/>
        <v>1.2658227848101266E-2</v>
      </c>
      <c r="K193" s="21" t="str">
        <f t="shared" si="49"/>
        <v xml:space="preserve"> </v>
      </c>
      <c r="L193" s="21">
        <f t="shared" si="50"/>
        <v>1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85</v>
      </c>
      <c r="D195" s="20">
        <v>61</v>
      </c>
      <c r="E195" s="20">
        <v>38</v>
      </c>
      <c r="F195" s="20">
        <v>31</v>
      </c>
      <c r="G195" s="21">
        <f t="shared" si="43"/>
        <v>0.69672131147540983</v>
      </c>
      <c r="H195" s="21">
        <f t="shared" si="44"/>
        <v>0.62886597938144329</v>
      </c>
      <c r="I195" s="21">
        <f t="shared" si="45"/>
        <v>0.50666666666666671</v>
      </c>
      <c r="J195" s="21">
        <f t="shared" si="46"/>
        <v>0.39240506329113922</v>
      </c>
      <c r="K195" s="21">
        <f t="shared" si="49"/>
        <v>-0.55294117647058827</v>
      </c>
      <c r="L195" s="21">
        <f t="shared" si="50"/>
        <v>-0.49180327868852458</v>
      </c>
      <c r="M195" s="21">
        <f t="shared" si="47"/>
        <v>-0.3852459016393443</v>
      </c>
      <c r="N195" s="21">
        <f t="shared" si="48"/>
        <v>-0.30927835051546393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1</v>
      </c>
      <c r="D198" s="20">
        <v>0</v>
      </c>
      <c r="E198" s="20">
        <v>0</v>
      </c>
      <c r="F198" s="20">
        <v>0</v>
      </c>
      <c r="G198" s="21">
        <f t="shared" si="43"/>
        <v>8.1967213114754103E-3</v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>
        <f t="shared" si="49"/>
        <v>-1</v>
      </c>
      <c r="L198" s="21" t="str">
        <f t="shared" si="50"/>
        <v xml:space="preserve"> </v>
      </c>
      <c r="M198" s="21">
        <f t="shared" si="47"/>
        <v>-8.1967213114754103E-3</v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1</v>
      </c>
      <c r="D201" s="20">
        <v>0</v>
      </c>
      <c r="E201" s="20">
        <v>0</v>
      </c>
      <c r="F201" s="20">
        <v>0</v>
      </c>
      <c r="G201" s="21">
        <f t="shared" si="43"/>
        <v>8.1967213114754103E-3</v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>
        <f t="shared" si="49"/>
        <v>-1</v>
      </c>
      <c r="L201" s="21" t="str">
        <f t="shared" si="50"/>
        <v xml:space="preserve"> </v>
      </c>
      <c r="M201" s="21">
        <f t="shared" si="47"/>
        <v>-8.1967213114754103E-3</v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</v>
      </c>
      <c r="D202" s="20">
        <v>0</v>
      </c>
      <c r="E202" s="20">
        <v>2</v>
      </c>
      <c r="F202" s="20">
        <v>1</v>
      </c>
      <c r="G202" s="21">
        <f t="shared" si="43"/>
        <v>8.1967213114754103E-3</v>
      </c>
      <c r="H202" s="21" t="str">
        <f t="shared" si="44"/>
        <v/>
      </c>
      <c r="I202" s="21">
        <f t="shared" si="45"/>
        <v>2.6666666666666668E-2</v>
      </c>
      <c r="J202" s="21">
        <f t="shared" si="46"/>
        <v>1.2658227848101266E-2</v>
      </c>
      <c r="K202" s="21">
        <f t="shared" si="49"/>
        <v>1</v>
      </c>
      <c r="L202" s="21">
        <f t="shared" si="50"/>
        <v>1</v>
      </c>
      <c r="M202" s="21">
        <f t="shared" si="47"/>
        <v>8.1967213114754103E-3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1</v>
      </c>
      <c r="D203" s="20">
        <v>0</v>
      </c>
      <c r="E203" s="20">
        <v>0</v>
      </c>
      <c r="F203" s="20">
        <v>0</v>
      </c>
      <c r="G203" s="21">
        <f t="shared" si="43"/>
        <v>8.1967213114754103E-3</v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>
        <f t="shared" si="49"/>
        <v>-1</v>
      </c>
      <c r="L203" s="21" t="str">
        <f t="shared" si="50"/>
        <v xml:space="preserve"> </v>
      </c>
      <c r="M203" s="21">
        <f t="shared" si="47"/>
        <v>-8.1967213114754103E-3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7</v>
      </c>
      <c r="D209" s="20">
        <v>5</v>
      </c>
      <c r="E209" s="20">
        <v>6</v>
      </c>
      <c r="F209" s="20">
        <v>7</v>
      </c>
      <c r="G209" s="21">
        <f t="shared" si="43"/>
        <v>5.737704918032787E-2</v>
      </c>
      <c r="H209" s="21">
        <f t="shared" si="44"/>
        <v>5.1546391752577317E-2</v>
      </c>
      <c r="I209" s="21">
        <f t="shared" si="45"/>
        <v>0.08</v>
      </c>
      <c r="J209" s="21">
        <f t="shared" si="46"/>
        <v>8.8607594936708861E-2</v>
      </c>
      <c r="K209" s="21">
        <f t="shared" si="49"/>
        <v>-0.14285714285714285</v>
      </c>
      <c r="L209" s="21">
        <f t="shared" si="50"/>
        <v>0.4</v>
      </c>
      <c r="M209" s="21">
        <f t="shared" si="47"/>
        <v>-8.1967213114754103E-3</v>
      </c>
      <c r="N209" s="21">
        <f t="shared" si="48"/>
        <v>2.0618556701030927E-2</v>
      </c>
    </row>
    <row r="210" spans="1:14" x14ac:dyDescent="0.2">
      <c r="A210" s="18"/>
      <c r="B210" s="19" t="s">
        <v>190</v>
      </c>
      <c r="C210" s="20">
        <v>1</v>
      </c>
      <c r="D210" s="20">
        <v>0</v>
      </c>
      <c r="E210" s="20">
        <v>6</v>
      </c>
      <c r="F210" s="20">
        <v>5</v>
      </c>
      <c r="G210" s="21">
        <f t="shared" si="43"/>
        <v>8.1967213114754103E-3</v>
      </c>
      <c r="H210" s="21" t="str">
        <f t="shared" si="44"/>
        <v/>
      </c>
      <c r="I210" s="21">
        <f t="shared" si="45"/>
        <v>0.08</v>
      </c>
      <c r="J210" s="21">
        <f t="shared" si="46"/>
        <v>6.3291139240506333E-2</v>
      </c>
      <c r="K210" s="21">
        <f t="shared" si="49"/>
        <v>5</v>
      </c>
      <c r="L210" s="21">
        <f t="shared" si="50"/>
        <v>1</v>
      </c>
      <c r="M210" s="21">
        <f t="shared" si="47"/>
        <v>4.0983606557377053E-2</v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1</v>
      </c>
      <c r="E215" s="20">
        <v>0</v>
      </c>
      <c r="F215" s="20">
        <v>2</v>
      </c>
      <c r="G215" s="21" t="str">
        <f t="shared" si="43"/>
        <v/>
      </c>
      <c r="H215" s="21">
        <f t="shared" si="44"/>
        <v>1.0309278350515464E-2</v>
      </c>
      <c r="I215" s="21" t="str">
        <f t="shared" si="45"/>
        <v/>
      </c>
      <c r="J215" s="21">
        <f t="shared" si="46"/>
        <v>2.5316455696202531E-2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>
        <f t="shared" si="48"/>
        <v>1.0309278350515464E-2</v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0</v>
      </c>
      <c r="E218" s="20">
        <v>0</v>
      </c>
      <c r="F218" s="20">
        <v>0</v>
      </c>
      <c r="G218" s="21">
        <f t="shared" si="43"/>
        <v>8.1967213114754103E-3</v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>
        <f t="shared" si="49"/>
        <v>-1</v>
      </c>
      <c r="L218" s="21" t="str">
        <f t="shared" si="50"/>
        <v xml:space="preserve"> </v>
      </c>
      <c r="M218" s="21">
        <f t="shared" si="47"/>
        <v>-8.1967213114754103E-3</v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1</v>
      </c>
      <c r="D220" s="20">
        <v>1</v>
      </c>
      <c r="E220" s="20">
        <v>1</v>
      </c>
      <c r="F220" s="20">
        <v>0</v>
      </c>
      <c r="G220" s="21">
        <f t="shared" ref="G220:G251" si="51">+IF(C220=0,"",C220/C$188)</f>
        <v>8.1967213114754103E-3</v>
      </c>
      <c r="H220" s="21">
        <f t="shared" ref="H220:H251" si="52">+IF(D220=0,"",D220/D$188)</f>
        <v>1.0309278350515464E-2</v>
      </c>
      <c r="I220" s="21">
        <f t="shared" ref="I220:I251" si="53">+IF(E220=0,"",E220/E$188)</f>
        <v>1.3333333333333334E-2</v>
      </c>
      <c r="J220" s="21" t="str">
        <f t="shared" ref="J220:J251" si="54">+IF(F220=0,"",F220/F$188)</f>
        <v/>
      </c>
      <c r="K220" s="21">
        <f t="shared" si="49"/>
        <v>0</v>
      </c>
      <c r="L220" s="21">
        <f t="shared" si="50"/>
        <v>-1</v>
      </c>
      <c r="M220" s="21">
        <f t="shared" ref="M220:M251" si="55">+IF(OR(AND(G220=""),(K220="")),"",G220*K220)</f>
        <v>0</v>
      </c>
      <c r="N220" s="21">
        <f t="shared" ref="N220:N251" si="56">+IF(OR(AND(H220=""),(L220="")),"",H220*L220)</f>
        <v>-1.0309278350515464E-2</v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1</v>
      </c>
      <c r="F222" s="20">
        <v>0</v>
      </c>
      <c r="G222" s="21" t="str">
        <f t="shared" si="51"/>
        <v/>
      </c>
      <c r="H222" s="21" t="str">
        <f t="shared" si="52"/>
        <v/>
      </c>
      <c r="I222" s="21">
        <f t="shared" si="53"/>
        <v>1.3333333333333334E-2</v>
      </c>
      <c r="J222" s="21" t="str">
        <f t="shared" si="54"/>
        <v/>
      </c>
      <c r="K222" s="21">
        <f t="shared" si="57"/>
        <v>1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5</v>
      </c>
      <c r="D230" s="20">
        <v>1</v>
      </c>
      <c r="E230" s="20">
        <v>1</v>
      </c>
      <c r="F230" s="20">
        <v>1</v>
      </c>
      <c r="G230" s="21">
        <f t="shared" si="51"/>
        <v>4.0983606557377046E-2</v>
      </c>
      <c r="H230" s="21">
        <f t="shared" si="52"/>
        <v>1.0309278350515464E-2</v>
      </c>
      <c r="I230" s="21">
        <f t="shared" si="53"/>
        <v>1.3333333333333334E-2</v>
      </c>
      <c r="J230" s="21">
        <f t="shared" si="54"/>
        <v>1.2658227848101266E-2</v>
      </c>
      <c r="K230" s="21">
        <f t="shared" si="57"/>
        <v>-0.8</v>
      </c>
      <c r="L230" s="21">
        <f t="shared" si="58"/>
        <v>0</v>
      </c>
      <c r="M230" s="21">
        <f t="shared" si="55"/>
        <v>-3.2786885245901641E-2</v>
      </c>
      <c r="N230" s="21">
        <f t="shared" si="56"/>
        <v>0</v>
      </c>
    </row>
    <row r="231" spans="1:14" x14ac:dyDescent="0.2">
      <c r="A231" s="18"/>
      <c r="B231" s="19" t="s">
        <v>211</v>
      </c>
      <c r="C231" s="20">
        <v>1</v>
      </c>
      <c r="D231" s="20">
        <v>3</v>
      </c>
      <c r="E231" s="20">
        <v>1</v>
      </c>
      <c r="F231" s="20">
        <v>0</v>
      </c>
      <c r="G231" s="21">
        <f t="shared" si="51"/>
        <v>8.1967213114754103E-3</v>
      </c>
      <c r="H231" s="21">
        <f t="shared" si="52"/>
        <v>3.0927835051546393E-2</v>
      </c>
      <c r="I231" s="21">
        <f t="shared" si="53"/>
        <v>1.3333333333333334E-2</v>
      </c>
      <c r="J231" s="21" t="str">
        <f t="shared" si="54"/>
        <v/>
      </c>
      <c r="K231" s="21">
        <f t="shared" si="57"/>
        <v>0</v>
      </c>
      <c r="L231" s="21">
        <f t="shared" si="58"/>
        <v>-1</v>
      </c>
      <c r="M231" s="21">
        <f t="shared" si="55"/>
        <v>0</v>
      </c>
      <c r="N231" s="21">
        <f t="shared" si="56"/>
        <v>-3.0927835051546393E-2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3</v>
      </c>
      <c r="D235" s="20">
        <v>1</v>
      </c>
      <c r="E235" s="20">
        <v>0</v>
      </c>
      <c r="F235" s="20">
        <v>0</v>
      </c>
      <c r="G235" s="21">
        <f t="shared" si="51"/>
        <v>2.4590163934426229E-2</v>
      </c>
      <c r="H235" s="21">
        <f t="shared" si="52"/>
        <v>1.0309278350515464E-2</v>
      </c>
      <c r="I235" s="21" t="str">
        <f t="shared" si="53"/>
        <v/>
      </c>
      <c r="J235" s="21" t="str">
        <f t="shared" si="54"/>
        <v/>
      </c>
      <c r="K235" s="21">
        <f t="shared" si="57"/>
        <v>-1</v>
      </c>
      <c r="L235" s="21">
        <f t="shared" si="58"/>
        <v>-1</v>
      </c>
      <c r="M235" s="21">
        <f t="shared" si="55"/>
        <v>-2.4590163934426229E-2</v>
      </c>
      <c r="N235" s="21">
        <f t="shared" si="56"/>
        <v>-1.0309278350515464E-2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0</v>
      </c>
      <c r="E242" s="20">
        <v>0</v>
      </c>
      <c r="F242" s="20">
        <v>1</v>
      </c>
      <c r="G242" s="21">
        <f t="shared" si="51"/>
        <v>8.1967213114754103E-3</v>
      </c>
      <c r="H242" s="21" t="str">
        <f t="shared" si="52"/>
        <v/>
      </c>
      <c r="I242" s="21" t="str">
        <f t="shared" si="53"/>
        <v/>
      </c>
      <c r="J242" s="21">
        <f t="shared" si="54"/>
        <v>1.2658227848101266E-2</v>
      </c>
      <c r="K242" s="21">
        <f t="shared" si="57"/>
        <v>-1</v>
      </c>
      <c r="L242" s="21">
        <f t="shared" si="58"/>
        <v>1</v>
      </c>
      <c r="M242" s="21">
        <f t="shared" si="55"/>
        <v>-8.1967213114754103E-3</v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0</v>
      </c>
      <c r="F255" s="20">
        <v>0</v>
      </c>
      <c r="G255" s="21">
        <f t="shared" si="59"/>
        <v>8.1967213114754103E-3</v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>
        <f t="shared" si="65"/>
        <v>-1</v>
      </c>
      <c r="L255" s="21" t="str">
        <f t="shared" si="66"/>
        <v xml:space="preserve"> </v>
      </c>
      <c r="M255" s="21">
        <f t="shared" si="63"/>
        <v>-8.1967213114754103E-3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5</v>
      </c>
      <c r="D256" s="20">
        <v>2</v>
      </c>
      <c r="E256" s="20">
        <v>2</v>
      </c>
      <c r="F256" s="20">
        <v>0</v>
      </c>
      <c r="G256" s="21">
        <f t="shared" si="59"/>
        <v>4.0983606557377046E-2</v>
      </c>
      <c r="H256" s="21">
        <f t="shared" si="60"/>
        <v>2.0618556701030927E-2</v>
      </c>
      <c r="I256" s="21">
        <f t="shared" si="61"/>
        <v>2.6666666666666668E-2</v>
      </c>
      <c r="J256" s="21" t="str">
        <f t="shared" si="62"/>
        <v/>
      </c>
      <c r="K256" s="21">
        <f t="shared" si="65"/>
        <v>-0.6</v>
      </c>
      <c r="L256" s="21">
        <f t="shared" si="66"/>
        <v>-1</v>
      </c>
      <c r="M256" s="21">
        <f t="shared" si="63"/>
        <v>-2.4590163934426226E-2</v>
      </c>
      <c r="N256" s="21">
        <f t="shared" si="64"/>
        <v>-2.0618556701030927E-2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1</v>
      </c>
      <c r="E258" s="20">
        <v>1</v>
      </c>
      <c r="F258" s="20">
        <v>1</v>
      </c>
      <c r="G258" s="21" t="str">
        <f t="shared" si="59"/>
        <v/>
      </c>
      <c r="H258" s="21">
        <f t="shared" si="60"/>
        <v>1.0309278350515464E-2</v>
      </c>
      <c r="I258" s="21">
        <f t="shared" si="61"/>
        <v>1.3333333333333334E-2</v>
      </c>
      <c r="J258" s="21">
        <f t="shared" si="62"/>
        <v>1.2658227848101266E-2</v>
      </c>
      <c r="K258" s="21">
        <f t="shared" si="65"/>
        <v>1</v>
      </c>
      <c r="L258" s="21">
        <f t="shared" si="66"/>
        <v>0</v>
      </c>
      <c r="M258" s="21" t="str">
        <f t="shared" si="63"/>
        <v/>
      </c>
      <c r="N258" s="21">
        <f t="shared" si="64"/>
        <v>0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1</v>
      </c>
      <c r="F263" s="20">
        <v>0</v>
      </c>
      <c r="G263" s="21" t="str">
        <f t="shared" si="59"/>
        <v/>
      </c>
      <c r="H263" s="21" t="str">
        <f t="shared" si="60"/>
        <v/>
      </c>
      <c r="I263" s="21">
        <f t="shared" si="61"/>
        <v>1.3333333333333334E-2</v>
      </c>
      <c r="J263" s="21" t="str">
        <f t="shared" si="62"/>
        <v/>
      </c>
      <c r="K263" s="21">
        <f t="shared" si="65"/>
        <v>1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1</v>
      </c>
      <c r="E276" s="20">
        <v>0</v>
      </c>
      <c r="F276" s="20">
        <v>0</v>
      </c>
      <c r="G276" s="21" t="str">
        <f t="shared" si="59"/>
        <v/>
      </c>
      <c r="H276" s="21">
        <f t="shared" si="60"/>
        <v>1.0309278350515464E-2</v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>
        <f t="shared" si="66"/>
        <v>-1</v>
      </c>
      <c r="M276" s="21" t="str">
        <f t="shared" si="63"/>
        <v/>
      </c>
      <c r="N276" s="21">
        <f t="shared" si="64"/>
        <v>-1.0309278350515464E-2</v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6</v>
      </c>
      <c r="E281" s="20">
        <v>0</v>
      </c>
      <c r="F281" s="20">
        <v>0</v>
      </c>
      <c r="G281" s="21" t="str">
        <f t="shared" si="59"/>
        <v/>
      </c>
      <c r="H281" s="21">
        <f t="shared" si="60"/>
        <v>6.1855670103092786E-2</v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>
        <f t="shared" si="66"/>
        <v>-1</v>
      </c>
      <c r="M281" s="21" t="str">
        <f t="shared" si="63"/>
        <v/>
      </c>
      <c r="N281" s="21">
        <f t="shared" si="64"/>
        <v>-6.1855670103092786E-2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1</v>
      </c>
      <c r="D293" s="20">
        <v>6</v>
      </c>
      <c r="E293" s="20">
        <v>1</v>
      </c>
      <c r="F293" s="20">
        <v>1</v>
      </c>
      <c r="G293" s="21">
        <f t="shared" si="67"/>
        <v>8.1967213114754103E-3</v>
      </c>
      <c r="H293" s="21">
        <f t="shared" si="68"/>
        <v>6.1855670103092786E-2</v>
      </c>
      <c r="I293" s="21">
        <f t="shared" si="69"/>
        <v>1.3333333333333334E-2</v>
      </c>
      <c r="J293" s="21">
        <f t="shared" si="70"/>
        <v>1.2658227848101266E-2</v>
      </c>
      <c r="K293" s="21">
        <f t="shared" si="73"/>
        <v>0</v>
      </c>
      <c r="L293" s="21">
        <f t="shared" si="74"/>
        <v>-0.83333333333333337</v>
      </c>
      <c r="M293" s="21">
        <f t="shared" si="71"/>
        <v>0</v>
      </c>
      <c r="N293" s="21">
        <f t="shared" si="72"/>
        <v>-5.1546391752577324E-2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2</v>
      </c>
      <c r="F294" s="20">
        <v>0</v>
      </c>
      <c r="G294" s="21" t="str">
        <f t="shared" si="67"/>
        <v/>
      </c>
      <c r="H294" s="21" t="str">
        <f t="shared" si="68"/>
        <v/>
      </c>
      <c r="I294" s="21">
        <f t="shared" si="69"/>
        <v>2.6666666666666668E-2</v>
      </c>
      <c r="J294" s="21" t="str">
        <f t="shared" si="70"/>
        <v/>
      </c>
      <c r="K294" s="21">
        <f t="shared" si="73"/>
        <v>1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3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>
        <f t="shared" si="70"/>
        <v>3.7974683544303799E-2</v>
      </c>
      <c r="K295" s="21" t="str">
        <f t="shared" si="73"/>
        <v xml:space="preserve"> </v>
      </c>
      <c r="L295" s="21">
        <f t="shared" si="74"/>
        <v>1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0</v>
      </c>
      <c r="F300" s="20">
        <v>0</v>
      </c>
      <c r="G300" s="21" t="str">
        <f t="shared" si="67"/>
        <v/>
      </c>
      <c r="H300" s="21">
        <f t="shared" si="68"/>
        <v>1.0309278350515464E-2</v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>
        <f t="shared" si="74"/>
        <v>-1</v>
      </c>
      <c r="M300" s="21" t="str">
        <f t="shared" si="71"/>
        <v/>
      </c>
      <c r="N300" s="21">
        <f t="shared" si="72"/>
        <v>-1.0309278350515464E-2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3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>
        <f t="shared" si="70"/>
        <v>3.7974683544303799E-2</v>
      </c>
      <c r="K305" s="21" t="str">
        <f t="shared" si="73"/>
        <v xml:space="preserve"> </v>
      </c>
      <c r="L305" s="21">
        <f t="shared" si="74"/>
        <v>1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1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>
        <f t="shared" si="70"/>
        <v>1.2658227848101266E-2</v>
      </c>
      <c r="K306" s="21" t="str">
        <f t="shared" si="73"/>
        <v xml:space="preserve"> </v>
      </c>
      <c r="L306" s="21">
        <f t="shared" si="74"/>
        <v>1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1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>
        <f t="shared" si="70"/>
        <v>1.2658227848101266E-2</v>
      </c>
      <c r="K307" s="21" t="str">
        <f t="shared" si="73"/>
        <v xml:space="preserve"> </v>
      </c>
      <c r="L307" s="21">
        <f t="shared" si="74"/>
        <v>1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5</v>
      </c>
      <c r="D308" s="20">
        <v>3</v>
      </c>
      <c r="E308" s="20">
        <v>0</v>
      </c>
      <c r="F308" s="20">
        <v>0</v>
      </c>
      <c r="G308" s="21">
        <f t="shared" si="67"/>
        <v>4.0983606557377046E-2</v>
      </c>
      <c r="H308" s="21">
        <f t="shared" si="68"/>
        <v>3.0927835051546393E-2</v>
      </c>
      <c r="I308" s="21" t="str">
        <f t="shared" si="69"/>
        <v/>
      </c>
      <c r="J308" s="21" t="str">
        <f t="shared" si="70"/>
        <v/>
      </c>
      <c r="K308" s="21">
        <f t="shared" si="73"/>
        <v>-1</v>
      </c>
      <c r="L308" s="21">
        <f t="shared" si="74"/>
        <v>-1</v>
      </c>
      <c r="M308" s="21">
        <f t="shared" si="71"/>
        <v>-4.0983606557377046E-2</v>
      </c>
      <c r="N308" s="21">
        <f t="shared" si="72"/>
        <v>-3.0927835051546393E-2</v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1</v>
      </c>
      <c r="D311" s="20">
        <v>1</v>
      </c>
      <c r="E311" s="20">
        <v>0</v>
      </c>
      <c r="F311" s="20">
        <v>0</v>
      </c>
      <c r="G311" s="21">
        <f t="shared" si="67"/>
        <v>8.1967213114754103E-3</v>
      </c>
      <c r="H311" s="21">
        <f t="shared" si="68"/>
        <v>1.0309278350515464E-2</v>
      </c>
      <c r="I311" s="21" t="str">
        <f t="shared" si="69"/>
        <v/>
      </c>
      <c r="J311" s="21" t="str">
        <f t="shared" si="70"/>
        <v/>
      </c>
      <c r="K311" s="21">
        <f t="shared" si="73"/>
        <v>-1</v>
      </c>
      <c r="L311" s="21">
        <f t="shared" si="74"/>
        <v>-1</v>
      </c>
      <c r="M311" s="21">
        <f t="shared" si="71"/>
        <v>-8.1967213114754103E-3</v>
      </c>
      <c r="N311" s="21">
        <f t="shared" si="72"/>
        <v>-1.0309278350515464E-2</v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1</v>
      </c>
      <c r="F312" s="20">
        <v>1</v>
      </c>
      <c r="G312" s="21" t="str">
        <f t="shared" si="67"/>
        <v/>
      </c>
      <c r="H312" s="21" t="str">
        <f t="shared" si="68"/>
        <v/>
      </c>
      <c r="I312" s="21">
        <f t="shared" si="69"/>
        <v>1.3333333333333334E-2</v>
      </c>
      <c r="J312" s="21">
        <f t="shared" si="70"/>
        <v>1.2658227848101266E-2</v>
      </c>
      <c r="K312" s="21">
        <f t="shared" si="73"/>
        <v>1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1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>
        <f t="shared" ref="J316:J347" si="78">+IF(F316=0,"",F316/F$188)</f>
        <v>1.2658227848101266E-2</v>
      </c>
      <c r="K316" s="21" t="str">
        <f t="shared" si="73"/>
        <v xml:space="preserve"> 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2</v>
      </c>
      <c r="F327" s="20">
        <v>2</v>
      </c>
      <c r="G327" s="21" t="str">
        <f t="shared" si="75"/>
        <v/>
      </c>
      <c r="H327" s="21" t="str">
        <f t="shared" si="76"/>
        <v/>
      </c>
      <c r="I327" s="21">
        <f t="shared" si="77"/>
        <v>2.6666666666666668E-2</v>
      </c>
      <c r="J327" s="21">
        <f t="shared" si="78"/>
        <v>2.5316455696202531E-2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1</v>
      </c>
      <c r="E338" s="20">
        <v>1</v>
      </c>
      <c r="F338" s="20">
        <v>4</v>
      </c>
      <c r="G338" s="21" t="str">
        <f t="shared" si="75"/>
        <v/>
      </c>
      <c r="H338" s="21">
        <f t="shared" si="76"/>
        <v>1.0309278350515464E-2</v>
      </c>
      <c r="I338" s="21">
        <f t="shared" si="77"/>
        <v>1.3333333333333334E-2</v>
      </c>
      <c r="J338" s="21">
        <f t="shared" si="78"/>
        <v>5.0632911392405063E-2</v>
      </c>
      <c r="K338" s="21">
        <f t="shared" si="81"/>
        <v>1</v>
      </c>
      <c r="L338" s="21">
        <f t="shared" si="82"/>
        <v>3</v>
      </c>
      <c r="M338" s="21" t="str">
        <f t="shared" si="79"/>
        <v/>
      </c>
      <c r="N338" s="21">
        <f t="shared" si="80"/>
        <v>3.0927835051546393E-2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1</v>
      </c>
      <c r="E340" s="20">
        <v>0</v>
      </c>
      <c r="F340" s="20">
        <v>0</v>
      </c>
      <c r="G340" s="21" t="str">
        <f t="shared" si="75"/>
        <v/>
      </c>
      <c r="H340" s="21">
        <f t="shared" si="76"/>
        <v>1.0309278350515464E-2</v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>
        <f t="shared" si="82"/>
        <v>-1</v>
      </c>
      <c r="M340" s="21" t="str">
        <f t="shared" si="79"/>
        <v/>
      </c>
      <c r="N340" s="21">
        <f t="shared" si="80"/>
        <v>-1.0309278350515464E-2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94</v>
      </c>
      <c r="D371" s="11">
        <f>SUM(D372:D604)</f>
        <v>203</v>
      </c>
      <c r="E371" s="11">
        <f>SUM(E372:E604)</f>
        <v>260</v>
      </c>
      <c r="F371" s="10">
        <f>SUM(F372:F604)</f>
        <v>284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1.7659574468085106</v>
      </c>
      <c r="L371" s="13">
        <f>+IF(AND(D371=0,F371=0),"",IF(D371=0,1,IF(F371=0,-1,(F371-D371)/D371)))</f>
        <v>0.39901477832512317</v>
      </c>
      <c r="M371" s="14">
        <f t="shared" ref="M371:M434" si="95">+IF(OR(AND(G371=""),(K371="")),"",G371*K371)</f>
        <v>1.7659574468085106</v>
      </c>
      <c r="N371" s="14">
        <f t="shared" ref="N371:N434" si="96">+IF(OR(AND(H371=""),(L371="")),"",H371*L371)</f>
        <v>0.39901477832512317</v>
      </c>
    </row>
    <row r="372" spans="1:14" x14ac:dyDescent="0.2">
      <c r="A372" s="18"/>
      <c r="B372" s="19" t="s">
        <v>344</v>
      </c>
      <c r="C372" s="20">
        <v>1</v>
      </c>
      <c r="D372" s="20">
        <v>0</v>
      </c>
      <c r="E372" s="20">
        <v>1</v>
      </c>
      <c r="F372" s="20">
        <v>0</v>
      </c>
      <c r="G372" s="21">
        <f t="shared" si="91"/>
        <v>1.0638297872340425E-2</v>
      </c>
      <c r="H372" s="21" t="str">
        <f t="shared" si="92"/>
        <v/>
      </c>
      <c r="I372" s="21">
        <f t="shared" si="93"/>
        <v>3.8461538461538464E-3</v>
      </c>
      <c r="J372" s="21" t="str">
        <f t="shared" si="94"/>
        <v/>
      </c>
      <c r="K372" s="21">
        <f t="shared" ref="K372:K435" si="97">+IF(AND(C372=0,E372=0)," ",IF(C372=0,1,IF(E372=0,-1,(E372-C372)/C372)))</f>
        <v>0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0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3</v>
      </c>
      <c r="F373" s="20">
        <v>1</v>
      </c>
      <c r="G373" s="21" t="str">
        <f t="shared" si="91"/>
        <v/>
      </c>
      <c r="H373" s="21" t="str">
        <f t="shared" si="92"/>
        <v/>
      </c>
      <c r="I373" s="21">
        <f t="shared" si="93"/>
        <v>1.1538461538461539E-2</v>
      </c>
      <c r="J373" s="21">
        <f t="shared" si="94"/>
        <v>3.5211267605633804E-3</v>
      </c>
      <c r="K373" s="21">
        <f t="shared" si="97"/>
        <v>1</v>
      </c>
      <c r="L373" s="21">
        <f t="shared" si="98"/>
        <v>1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3</v>
      </c>
      <c r="D377" s="20">
        <v>2</v>
      </c>
      <c r="E377" s="20">
        <v>8</v>
      </c>
      <c r="F377" s="20">
        <v>3</v>
      </c>
      <c r="G377" s="21">
        <f t="shared" si="91"/>
        <v>3.1914893617021274E-2</v>
      </c>
      <c r="H377" s="21">
        <f t="shared" si="92"/>
        <v>9.852216748768473E-3</v>
      </c>
      <c r="I377" s="21">
        <f t="shared" si="93"/>
        <v>3.0769230769230771E-2</v>
      </c>
      <c r="J377" s="21">
        <f t="shared" si="94"/>
        <v>1.0563380281690141E-2</v>
      </c>
      <c r="K377" s="21">
        <f t="shared" si="97"/>
        <v>1.6666666666666667</v>
      </c>
      <c r="L377" s="21">
        <f t="shared" si="98"/>
        <v>0.5</v>
      </c>
      <c r="M377" s="21">
        <f t="shared" si="95"/>
        <v>5.3191489361702128E-2</v>
      </c>
      <c r="N377" s="21">
        <f t="shared" si="96"/>
        <v>4.9261083743842365E-3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4</v>
      </c>
      <c r="F379" s="20">
        <v>1</v>
      </c>
      <c r="G379" s="21" t="str">
        <f t="shared" si="91"/>
        <v/>
      </c>
      <c r="H379" s="21" t="str">
        <f t="shared" si="92"/>
        <v/>
      </c>
      <c r="I379" s="21">
        <f t="shared" si="93"/>
        <v>1.5384615384615385E-2</v>
      </c>
      <c r="J379" s="21">
        <f t="shared" si="94"/>
        <v>3.5211267605633804E-3</v>
      </c>
      <c r="K379" s="21">
        <f t="shared" si="97"/>
        <v>1</v>
      </c>
      <c r="L379" s="21">
        <f t="shared" si="98"/>
        <v>1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3</v>
      </c>
      <c r="D380" s="20">
        <v>7</v>
      </c>
      <c r="E380" s="20">
        <v>1</v>
      </c>
      <c r="F380" s="20">
        <v>0</v>
      </c>
      <c r="G380" s="21">
        <f t="shared" si="91"/>
        <v>3.1914893617021274E-2</v>
      </c>
      <c r="H380" s="21">
        <f t="shared" si="92"/>
        <v>3.4482758620689655E-2</v>
      </c>
      <c r="I380" s="21">
        <f t="shared" si="93"/>
        <v>3.8461538461538464E-3</v>
      </c>
      <c r="J380" s="21" t="str">
        <f t="shared" si="94"/>
        <v/>
      </c>
      <c r="K380" s="21">
        <f t="shared" si="97"/>
        <v>-0.66666666666666663</v>
      </c>
      <c r="L380" s="21">
        <f t="shared" si="98"/>
        <v>-1</v>
      </c>
      <c r="M380" s="21">
        <f t="shared" si="95"/>
        <v>-2.1276595744680847E-2</v>
      </c>
      <c r="N380" s="21">
        <f t="shared" si="96"/>
        <v>-3.4482758620689655E-2</v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1</v>
      </c>
      <c r="F381" s="20">
        <v>0</v>
      </c>
      <c r="G381" s="21" t="str">
        <f t="shared" si="91"/>
        <v/>
      </c>
      <c r="H381" s="21" t="str">
        <f t="shared" si="92"/>
        <v/>
      </c>
      <c r="I381" s="21">
        <f t="shared" si="93"/>
        <v>3.8461538461538464E-3</v>
      </c>
      <c r="J381" s="21" t="str">
        <f t="shared" si="94"/>
        <v/>
      </c>
      <c r="K381" s="21">
        <f t="shared" si="97"/>
        <v>1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</v>
      </c>
      <c r="D383" s="20">
        <v>4</v>
      </c>
      <c r="E383" s="20">
        <v>29</v>
      </c>
      <c r="F383" s="20">
        <v>25</v>
      </c>
      <c r="G383" s="21">
        <f t="shared" si="91"/>
        <v>1.0638297872340425E-2</v>
      </c>
      <c r="H383" s="21">
        <f t="shared" si="92"/>
        <v>1.9704433497536946E-2</v>
      </c>
      <c r="I383" s="21">
        <f t="shared" si="93"/>
        <v>0.11153846153846154</v>
      </c>
      <c r="J383" s="21">
        <f t="shared" si="94"/>
        <v>8.8028169014084501E-2</v>
      </c>
      <c r="K383" s="21">
        <f t="shared" si="97"/>
        <v>28</v>
      </c>
      <c r="L383" s="21">
        <f t="shared" si="98"/>
        <v>5.25</v>
      </c>
      <c r="M383" s="21">
        <f t="shared" si="95"/>
        <v>0.2978723404255319</v>
      </c>
      <c r="N383" s="21">
        <f t="shared" si="96"/>
        <v>0.10344827586206896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1</v>
      </c>
      <c r="F384" s="20">
        <v>1</v>
      </c>
      <c r="G384" s="21" t="str">
        <f t="shared" si="91"/>
        <v/>
      </c>
      <c r="H384" s="21" t="str">
        <f t="shared" si="92"/>
        <v/>
      </c>
      <c r="I384" s="21">
        <f t="shared" si="93"/>
        <v>3.8461538461538464E-3</v>
      </c>
      <c r="J384" s="21">
        <f t="shared" si="94"/>
        <v>3.5211267605633804E-3</v>
      </c>
      <c r="K384" s="21">
        <f t="shared" si="97"/>
        <v>1</v>
      </c>
      <c r="L384" s="21">
        <f t="shared" si="98"/>
        <v>1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11</v>
      </c>
      <c r="F386" s="20">
        <v>7</v>
      </c>
      <c r="G386" s="21" t="str">
        <f t="shared" si="91"/>
        <v/>
      </c>
      <c r="H386" s="21" t="str">
        <f t="shared" si="92"/>
        <v/>
      </c>
      <c r="I386" s="21">
        <f t="shared" si="93"/>
        <v>4.230769230769231E-2</v>
      </c>
      <c r="J386" s="21">
        <f t="shared" si="94"/>
        <v>2.464788732394366E-2</v>
      </c>
      <c r="K386" s="21">
        <f t="shared" si="97"/>
        <v>1</v>
      </c>
      <c r="L386" s="21">
        <f t="shared" si="98"/>
        <v>1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2</v>
      </c>
      <c r="D391" s="20">
        <v>0</v>
      </c>
      <c r="E391" s="20">
        <v>11</v>
      </c>
      <c r="F391" s="20">
        <v>3</v>
      </c>
      <c r="G391" s="21">
        <f t="shared" si="91"/>
        <v>2.1276595744680851E-2</v>
      </c>
      <c r="H391" s="21" t="str">
        <f t="shared" si="92"/>
        <v/>
      </c>
      <c r="I391" s="21">
        <f t="shared" si="93"/>
        <v>4.230769230769231E-2</v>
      </c>
      <c r="J391" s="21">
        <f t="shared" si="94"/>
        <v>1.0563380281690141E-2</v>
      </c>
      <c r="K391" s="21">
        <f t="shared" si="97"/>
        <v>4.5</v>
      </c>
      <c r="L391" s="21">
        <f t="shared" si="98"/>
        <v>1</v>
      </c>
      <c r="M391" s="21">
        <f t="shared" si="95"/>
        <v>9.5744680851063829E-2</v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1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>
        <f t="shared" si="94"/>
        <v>3.5211267605633804E-3</v>
      </c>
      <c r="K394" s="21" t="str">
        <f t="shared" si="97"/>
        <v xml:space="preserve"> 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1</v>
      </c>
      <c r="D395" s="20">
        <v>10</v>
      </c>
      <c r="E395" s="20">
        <v>3</v>
      </c>
      <c r="F395" s="20">
        <v>34</v>
      </c>
      <c r="G395" s="21">
        <f t="shared" si="91"/>
        <v>1.0638297872340425E-2</v>
      </c>
      <c r="H395" s="21">
        <f t="shared" si="92"/>
        <v>4.9261083743842367E-2</v>
      </c>
      <c r="I395" s="21">
        <f t="shared" si="93"/>
        <v>1.1538461538461539E-2</v>
      </c>
      <c r="J395" s="21">
        <f t="shared" si="94"/>
        <v>0.11971830985915492</v>
      </c>
      <c r="K395" s="21">
        <f t="shared" si="97"/>
        <v>2</v>
      </c>
      <c r="L395" s="21">
        <f t="shared" si="98"/>
        <v>2.4</v>
      </c>
      <c r="M395" s="21">
        <f t="shared" si="95"/>
        <v>2.1276595744680851E-2</v>
      </c>
      <c r="N395" s="21">
        <f t="shared" si="96"/>
        <v>0.11822660098522167</v>
      </c>
    </row>
    <row r="396" spans="1:14" x14ac:dyDescent="0.2">
      <c r="A396" s="18"/>
      <c r="B396" s="19" t="s">
        <v>368</v>
      </c>
      <c r="C396" s="20">
        <v>0</v>
      </c>
      <c r="D396" s="20">
        <v>1</v>
      </c>
      <c r="E396" s="20">
        <v>0</v>
      </c>
      <c r="F396" s="20">
        <v>0</v>
      </c>
      <c r="G396" s="21" t="str">
        <f t="shared" si="91"/>
        <v/>
      </c>
      <c r="H396" s="21">
        <f t="shared" si="92"/>
        <v>4.9261083743842365E-3</v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>
        <f t="shared" si="98"/>
        <v>-1</v>
      </c>
      <c r="M396" s="21" t="str">
        <f t="shared" si="95"/>
        <v/>
      </c>
      <c r="N396" s="21">
        <f t="shared" si="96"/>
        <v>-4.9261083743842365E-3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1</v>
      </c>
      <c r="E402" s="20">
        <v>0</v>
      </c>
      <c r="F402" s="20">
        <v>0</v>
      </c>
      <c r="G402" s="21" t="str">
        <f t="shared" si="91"/>
        <v/>
      </c>
      <c r="H402" s="21">
        <f t="shared" si="92"/>
        <v>4.9261083743842365E-3</v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>
        <f t="shared" si="98"/>
        <v>-1</v>
      </c>
      <c r="M402" s="21" t="str">
        <f t="shared" si="95"/>
        <v/>
      </c>
      <c r="N402" s="21">
        <f t="shared" si="96"/>
        <v>-4.9261083743842365E-3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116</v>
      </c>
      <c r="F406" s="20">
        <v>16</v>
      </c>
      <c r="G406" s="21" t="str">
        <f t="shared" si="91"/>
        <v/>
      </c>
      <c r="H406" s="21" t="str">
        <f t="shared" si="92"/>
        <v/>
      </c>
      <c r="I406" s="21">
        <f t="shared" si="93"/>
        <v>0.44615384615384618</v>
      </c>
      <c r="J406" s="21">
        <f t="shared" si="94"/>
        <v>5.6338028169014086E-2</v>
      </c>
      <c r="K406" s="21">
        <f t="shared" si="97"/>
        <v>1</v>
      </c>
      <c r="L406" s="21">
        <f t="shared" si="98"/>
        <v>1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6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2.3076923076923078E-2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8</v>
      </c>
      <c r="D419" s="20">
        <v>4</v>
      </c>
      <c r="E419" s="20">
        <v>14</v>
      </c>
      <c r="F419" s="20">
        <v>5</v>
      </c>
      <c r="G419" s="21">
        <f t="shared" si="91"/>
        <v>8.5106382978723402E-2</v>
      </c>
      <c r="H419" s="21">
        <f t="shared" si="92"/>
        <v>1.9704433497536946E-2</v>
      </c>
      <c r="I419" s="21">
        <f t="shared" si="93"/>
        <v>5.3846153846153849E-2</v>
      </c>
      <c r="J419" s="21">
        <f t="shared" si="94"/>
        <v>1.7605633802816902E-2</v>
      </c>
      <c r="K419" s="21">
        <f t="shared" si="97"/>
        <v>0.75</v>
      </c>
      <c r="L419" s="21">
        <f t="shared" si="98"/>
        <v>0.25</v>
      </c>
      <c r="M419" s="21">
        <f t="shared" si="95"/>
        <v>6.3829787234042548E-2</v>
      </c>
      <c r="N419" s="21">
        <f t="shared" si="96"/>
        <v>4.9261083743842365E-3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</v>
      </c>
      <c r="D422" s="20">
        <v>0</v>
      </c>
      <c r="E422" s="20">
        <v>3</v>
      </c>
      <c r="F422" s="20">
        <v>0</v>
      </c>
      <c r="G422" s="21">
        <f t="shared" si="91"/>
        <v>1.0638297872340425E-2</v>
      </c>
      <c r="H422" s="21" t="str">
        <f t="shared" si="92"/>
        <v/>
      </c>
      <c r="I422" s="21">
        <f t="shared" si="93"/>
        <v>1.1538461538461539E-2</v>
      </c>
      <c r="J422" s="21" t="str">
        <f t="shared" si="94"/>
        <v/>
      </c>
      <c r="K422" s="21">
        <f t="shared" si="97"/>
        <v>2</v>
      </c>
      <c r="L422" s="21" t="str">
        <f t="shared" si="98"/>
        <v xml:space="preserve"> </v>
      </c>
      <c r="M422" s="21">
        <f t="shared" si="95"/>
        <v>2.1276595744680851E-2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31</v>
      </c>
      <c r="D423" s="20">
        <v>13</v>
      </c>
      <c r="E423" s="20">
        <v>13</v>
      </c>
      <c r="F423" s="20">
        <v>2</v>
      </c>
      <c r="G423" s="21">
        <f t="shared" si="91"/>
        <v>0.32978723404255317</v>
      </c>
      <c r="H423" s="21">
        <f t="shared" si="92"/>
        <v>6.4039408866995079E-2</v>
      </c>
      <c r="I423" s="21">
        <f t="shared" si="93"/>
        <v>0.05</v>
      </c>
      <c r="J423" s="21">
        <f t="shared" si="94"/>
        <v>7.0422535211267607E-3</v>
      </c>
      <c r="K423" s="21">
        <f t="shared" si="97"/>
        <v>-0.58064516129032262</v>
      </c>
      <c r="L423" s="21">
        <f t="shared" si="98"/>
        <v>-0.84615384615384615</v>
      </c>
      <c r="M423" s="21">
        <f t="shared" si="95"/>
        <v>-0.19148936170212766</v>
      </c>
      <c r="N423" s="21">
        <f t="shared" si="96"/>
        <v>-5.4187192118226604E-2</v>
      </c>
    </row>
    <row r="424" spans="1:14" x14ac:dyDescent="0.2">
      <c r="A424" s="18"/>
      <c r="B424" s="19" t="s">
        <v>396</v>
      </c>
      <c r="C424" s="20">
        <v>5</v>
      </c>
      <c r="D424" s="20">
        <v>2</v>
      </c>
      <c r="E424" s="20">
        <v>7</v>
      </c>
      <c r="F424" s="20">
        <v>0</v>
      </c>
      <c r="G424" s="21">
        <f t="shared" si="91"/>
        <v>5.3191489361702128E-2</v>
      </c>
      <c r="H424" s="21">
        <f t="shared" si="92"/>
        <v>9.852216748768473E-3</v>
      </c>
      <c r="I424" s="21">
        <f t="shared" si="93"/>
        <v>2.6923076923076925E-2</v>
      </c>
      <c r="J424" s="21" t="str">
        <f t="shared" si="94"/>
        <v/>
      </c>
      <c r="K424" s="21">
        <f t="shared" si="97"/>
        <v>0.4</v>
      </c>
      <c r="L424" s="21">
        <f t="shared" si="98"/>
        <v>-1</v>
      </c>
      <c r="M424" s="21">
        <f t="shared" si="95"/>
        <v>2.1276595744680854E-2</v>
      </c>
      <c r="N424" s="21">
        <f t="shared" si="96"/>
        <v>-9.852216748768473E-3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2</v>
      </c>
      <c r="F428" s="20">
        <v>1</v>
      </c>
      <c r="G428" s="21" t="str">
        <f t="shared" si="91"/>
        <v/>
      </c>
      <c r="H428" s="21" t="str">
        <f t="shared" si="92"/>
        <v/>
      </c>
      <c r="I428" s="21">
        <f t="shared" si="93"/>
        <v>7.6923076923076927E-3</v>
      </c>
      <c r="J428" s="21">
        <f t="shared" si="94"/>
        <v>3.5211267605633804E-3</v>
      </c>
      <c r="K428" s="21">
        <f t="shared" si="97"/>
        <v>1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5</v>
      </c>
      <c r="F435" s="20">
        <v>4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1.9230769230769232E-2</v>
      </c>
      <c r="J435" s="21">
        <f t="shared" ref="J435:J498" si="102">+IF(F435=0,"",F435/F$371)</f>
        <v>1.4084507042253521E-2</v>
      </c>
      <c r="K435" s="21">
        <f t="shared" si="97"/>
        <v>1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1</v>
      </c>
      <c r="F436" s="20">
        <v>1</v>
      </c>
      <c r="G436" s="21" t="str">
        <f t="shared" si="99"/>
        <v/>
      </c>
      <c r="H436" s="21" t="str">
        <f t="shared" si="100"/>
        <v/>
      </c>
      <c r="I436" s="21">
        <f t="shared" si="101"/>
        <v>3.8461538461538464E-3</v>
      </c>
      <c r="J436" s="21">
        <f t="shared" si="102"/>
        <v>3.5211267605633804E-3</v>
      </c>
      <c r="K436" s="21">
        <f t="shared" ref="K436:K499" si="105">+IF(AND(C436=0,E436=0)," ",IF(C436=0,1,IF(E436=0,-1,(E436-C436)/C436)))</f>
        <v>1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1</v>
      </c>
      <c r="F437" s="20">
        <v>3</v>
      </c>
      <c r="G437" s="21" t="str">
        <f t="shared" si="99"/>
        <v/>
      </c>
      <c r="H437" s="21" t="str">
        <f t="shared" si="100"/>
        <v/>
      </c>
      <c r="I437" s="21">
        <f t="shared" si="101"/>
        <v>3.8461538461538464E-3</v>
      </c>
      <c r="J437" s="21">
        <f t="shared" si="102"/>
        <v>1.0563380281690141E-2</v>
      </c>
      <c r="K437" s="21">
        <f t="shared" si="105"/>
        <v>1</v>
      </c>
      <c r="L437" s="21">
        <f t="shared" si="106"/>
        <v>1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1</v>
      </c>
      <c r="F438" s="20">
        <v>0</v>
      </c>
      <c r="G438" s="21" t="str">
        <f t="shared" si="99"/>
        <v/>
      </c>
      <c r="H438" s="21" t="str">
        <f t="shared" si="100"/>
        <v/>
      </c>
      <c r="I438" s="21">
        <f t="shared" si="101"/>
        <v>3.8461538461538464E-3</v>
      </c>
      <c r="J438" s="21" t="str">
        <f t="shared" si="102"/>
        <v/>
      </c>
      <c r="K438" s="21">
        <f t="shared" si="105"/>
        <v>1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23</v>
      </c>
      <c r="E446" s="20">
        <v>1</v>
      </c>
      <c r="F446" s="20">
        <v>6</v>
      </c>
      <c r="G446" s="21" t="str">
        <f t="shared" si="99"/>
        <v/>
      </c>
      <c r="H446" s="21">
        <f t="shared" si="100"/>
        <v>0.11330049261083744</v>
      </c>
      <c r="I446" s="21">
        <f t="shared" si="101"/>
        <v>3.8461538461538464E-3</v>
      </c>
      <c r="J446" s="21">
        <f t="shared" si="102"/>
        <v>2.1126760563380281E-2</v>
      </c>
      <c r="K446" s="21">
        <f t="shared" si="105"/>
        <v>1</v>
      </c>
      <c r="L446" s="21">
        <f t="shared" si="106"/>
        <v>-0.73913043478260865</v>
      </c>
      <c r="M446" s="21" t="str">
        <f t="shared" si="103"/>
        <v/>
      </c>
      <c r="N446" s="21">
        <f t="shared" si="104"/>
        <v>-8.3743842364532015E-2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1</v>
      </c>
      <c r="F449" s="20">
        <v>0</v>
      </c>
      <c r="G449" s="21" t="str">
        <f t="shared" si="99"/>
        <v/>
      </c>
      <c r="H449" s="21" t="str">
        <f t="shared" si="100"/>
        <v/>
      </c>
      <c r="I449" s="21">
        <f t="shared" si="101"/>
        <v>3.8461538461538464E-3</v>
      </c>
      <c r="J449" s="21" t="str">
        <f t="shared" si="102"/>
        <v/>
      </c>
      <c r="K449" s="21">
        <f t="shared" si="105"/>
        <v>1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1</v>
      </c>
      <c r="F451" s="20">
        <v>0</v>
      </c>
      <c r="G451" s="21" t="str">
        <f t="shared" si="99"/>
        <v/>
      </c>
      <c r="H451" s="21" t="str">
        <f t="shared" si="100"/>
        <v/>
      </c>
      <c r="I451" s="21">
        <f t="shared" si="101"/>
        <v>3.8461538461538464E-3</v>
      </c>
      <c r="J451" s="21" t="str">
        <f t="shared" si="102"/>
        <v/>
      </c>
      <c r="K451" s="21">
        <f t="shared" si="105"/>
        <v>1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1</v>
      </c>
      <c r="F470" s="20">
        <v>3</v>
      </c>
      <c r="G470" s="21" t="str">
        <f t="shared" si="99"/>
        <v/>
      </c>
      <c r="H470" s="21" t="str">
        <f t="shared" si="100"/>
        <v/>
      </c>
      <c r="I470" s="21">
        <f t="shared" si="101"/>
        <v>3.8461538461538464E-3</v>
      </c>
      <c r="J470" s="21">
        <f t="shared" si="102"/>
        <v>1.0563380281690141E-2</v>
      </c>
      <c r="K470" s="21">
        <f t="shared" si="105"/>
        <v>1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10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>
        <f t="shared" si="102"/>
        <v>3.5211267605633804E-2</v>
      </c>
      <c r="K471" s="21" t="str">
        <f t="shared" si="105"/>
        <v xml:space="preserve"> </v>
      </c>
      <c r="L471" s="21">
        <f t="shared" si="106"/>
        <v>1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4</v>
      </c>
      <c r="F473" s="20">
        <v>8</v>
      </c>
      <c r="G473" s="21" t="str">
        <f t="shared" si="99"/>
        <v/>
      </c>
      <c r="H473" s="21" t="str">
        <f t="shared" si="100"/>
        <v/>
      </c>
      <c r="I473" s="21">
        <f t="shared" si="101"/>
        <v>1.5384615384615385E-2</v>
      </c>
      <c r="J473" s="21">
        <f t="shared" si="102"/>
        <v>2.8169014084507043E-2</v>
      </c>
      <c r="K473" s="21">
        <f t="shared" si="105"/>
        <v>1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0</v>
      </c>
      <c r="G493" s="21" t="str">
        <f t="shared" si="99"/>
        <v/>
      </c>
      <c r="H493" s="21">
        <f t="shared" si="100"/>
        <v>4.9261083743842365E-3</v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>
        <f t="shared" si="106"/>
        <v>-1</v>
      </c>
      <c r="M493" s="21" t="str">
        <f t="shared" si="103"/>
        <v/>
      </c>
      <c r="N493" s="21">
        <f t="shared" si="104"/>
        <v>-4.9261083743842365E-3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1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>
        <f t="shared" si="102"/>
        <v>3.5211267605633804E-3</v>
      </c>
      <c r="K495" s="21" t="str">
        <f t="shared" si="105"/>
        <v xml:space="preserve"> </v>
      </c>
      <c r="L495" s="21">
        <f t="shared" si="106"/>
        <v>1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1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>
        <f t="shared" si="102"/>
        <v>3.5211267605633804E-3</v>
      </c>
      <c r="K497" s="21" t="str">
        <f t="shared" si="105"/>
        <v xml:space="preserve"> </v>
      </c>
      <c r="L497" s="21">
        <f t="shared" si="106"/>
        <v>1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2</v>
      </c>
      <c r="D499" s="20">
        <v>55</v>
      </c>
      <c r="E499" s="20">
        <v>0</v>
      </c>
      <c r="F499" s="20">
        <v>7</v>
      </c>
      <c r="G499" s="21">
        <f t="shared" ref="G499:G562" si="107">+IF(C499=0,"",C499/C$371)</f>
        <v>2.1276595744680851E-2</v>
      </c>
      <c r="H499" s="21">
        <f t="shared" ref="H499:H562" si="108">+IF(D499=0,"",D499/D$371)</f>
        <v>0.27093596059113301</v>
      </c>
      <c r="I499" s="21" t="str">
        <f t="shared" ref="I499:I562" si="109">+IF(E499=0,"",E499/E$371)</f>
        <v/>
      </c>
      <c r="J499" s="21">
        <f t="shared" ref="J499:J562" si="110">+IF(F499=0,"",F499/F$371)</f>
        <v>2.464788732394366E-2</v>
      </c>
      <c r="K499" s="21">
        <f t="shared" si="105"/>
        <v>-1</v>
      </c>
      <c r="L499" s="21">
        <f t="shared" si="106"/>
        <v>-0.87272727272727268</v>
      </c>
      <c r="M499" s="21">
        <f t="shared" ref="M499:M562" si="111">+IF(OR(AND(G499=""),(K499="")),"",G499*K499)</f>
        <v>-2.1276595744680851E-2</v>
      </c>
      <c r="N499" s="21">
        <f t="shared" ref="N499:N562" si="112">+IF(OR(AND(H499=""),(L499="")),"",H499*L499)</f>
        <v>-0.23645320197044334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3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>
        <f t="shared" si="110"/>
        <v>1.0563380281690141E-2</v>
      </c>
      <c r="K507" s="21" t="str">
        <f t="shared" si="113"/>
        <v xml:space="preserve"> 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3</v>
      </c>
      <c r="E509" s="20">
        <v>0</v>
      </c>
      <c r="F509" s="20">
        <v>0</v>
      </c>
      <c r="G509" s="21" t="str">
        <f t="shared" si="107"/>
        <v/>
      </c>
      <c r="H509" s="21">
        <f t="shared" si="108"/>
        <v>1.4778325123152709E-2</v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>
        <f t="shared" si="114"/>
        <v>-1</v>
      </c>
      <c r="M509" s="21" t="str">
        <f t="shared" si="111"/>
        <v/>
      </c>
      <c r="N509" s="21">
        <f t="shared" si="112"/>
        <v>-1.4778325123152709E-2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1</v>
      </c>
      <c r="F512" s="20">
        <v>4</v>
      </c>
      <c r="G512" s="21" t="str">
        <f t="shared" si="107"/>
        <v/>
      </c>
      <c r="H512" s="21" t="str">
        <f t="shared" si="108"/>
        <v/>
      </c>
      <c r="I512" s="21">
        <f t="shared" si="109"/>
        <v>3.8461538461538464E-3</v>
      </c>
      <c r="J512" s="21">
        <f t="shared" si="110"/>
        <v>1.4084507042253521E-2</v>
      </c>
      <c r="K512" s="21">
        <f t="shared" si="113"/>
        <v>1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1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3.5211267605633804E-3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1</v>
      </c>
      <c r="F518" s="20">
        <v>10</v>
      </c>
      <c r="G518" s="21" t="str">
        <f t="shared" si="107"/>
        <v/>
      </c>
      <c r="H518" s="21" t="str">
        <f t="shared" si="108"/>
        <v/>
      </c>
      <c r="I518" s="21">
        <f t="shared" si="109"/>
        <v>3.8461538461538464E-3</v>
      </c>
      <c r="J518" s="21">
        <f t="shared" si="110"/>
        <v>3.5211267605633804E-2</v>
      </c>
      <c r="K518" s="21">
        <f t="shared" si="113"/>
        <v>1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1</v>
      </c>
      <c r="D525" s="20">
        <v>0</v>
      </c>
      <c r="E525" s="20">
        <v>0</v>
      </c>
      <c r="F525" s="20">
        <v>0</v>
      </c>
      <c r="G525" s="21">
        <f t="shared" si="107"/>
        <v>1.0638297872340425E-2</v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>
        <f t="shared" si="113"/>
        <v>-1</v>
      </c>
      <c r="L525" s="21" t="str">
        <f t="shared" si="114"/>
        <v xml:space="preserve"> </v>
      </c>
      <c r="M525" s="21">
        <f t="shared" si="111"/>
        <v>-1.0638297872340425E-2</v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1</v>
      </c>
      <c r="E526" s="20">
        <v>2</v>
      </c>
      <c r="F526" s="20">
        <v>0</v>
      </c>
      <c r="G526" s="21" t="str">
        <f t="shared" si="107"/>
        <v/>
      </c>
      <c r="H526" s="21">
        <f t="shared" si="108"/>
        <v>4.9261083743842365E-3</v>
      </c>
      <c r="I526" s="21">
        <f t="shared" si="109"/>
        <v>7.6923076923076927E-3</v>
      </c>
      <c r="J526" s="21" t="str">
        <f t="shared" si="110"/>
        <v/>
      </c>
      <c r="K526" s="21">
        <f t="shared" si="113"/>
        <v>1</v>
      </c>
      <c r="L526" s="21">
        <f t="shared" si="114"/>
        <v>-1</v>
      </c>
      <c r="M526" s="21" t="str">
        <f t="shared" si="111"/>
        <v/>
      </c>
      <c r="N526" s="21">
        <f t="shared" si="112"/>
        <v>-4.9261083743842365E-3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1</v>
      </c>
      <c r="D528" s="20">
        <v>0</v>
      </c>
      <c r="E528" s="20">
        <v>0</v>
      </c>
      <c r="F528" s="20">
        <v>2</v>
      </c>
      <c r="G528" s="21">
        <f t="shared" si="107"/>
        <v>1.0638297872340425E-2</v>
      </c>
      <c r="H528" s="21" t="str">
        <f t="shared" si="108"/>
        <v/>
      </c>
      <c r="I528" s="21" t="str">
        <f t="shared" si="109"/>
        <v/>
      </c>
      <c r="J528" s="21">
        <f t="shared" si="110"/>
        <v>7.0422535211267607E-3</v>
      </c>
      <c r="K528" s="21">
        <f t="shared" si="113"/>
        <v>-1</v>
      </c>
      <c r="L528" s="21">
        <f t="shared" si="114"/>
        <v>1</v>
      </c>
      <c r="M528" s="21">
        <f t="shared" si="111"/>
        <v>-1.0638297872340425E-2</v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26</v>
      </c>
      <c r="D539" s="20">
        <v>19</v>
      </c>
      <c r="E539" s="20">
        <v>0</v>
      </c>
      <c r="F539" s="20">
        <v>0</v>
      </c>
      <c r="G539" s="21">
        <f t="shared" si="107"/>
        <v>0.27659574468085107</v>
      </c>
      <c r="H539" s="21">
        <f t="shared" si="108"/>
        <v>9.3596059113300489E-2</v>
      </c>
      <c r="I539" s="21" t="str">
        <f t="shared" si="109"/>
        <v/>
      </c>
      <c r="J539" s="21" t="str">
        <f t="shared" si="110"/>
        <v/>
      </c>
      <c r="K539" s="21">
        <f t="shared" si="113"/>
        <v>-1</v>
      </c>
      <c r="L539" s="21">
        <f t="shared" si="114"/>
        <v>-1</v>
      </c>
      <c r="M539" s="21">
        <f t="shared" si="111"/>
        <v>-0.27659574468085107</v>
      </c>
      <c r="N539" s="21">
        <f t="shared" si="112"/>
        <v>-9.3596059113300489E-2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2</v>
      </c>
      <c r="E544" s="20">
        <v>0</v>
      </c>
      <c r="F544" s="20">
        <v>0</v>
      </c>
      <c r="G544" s="21" t="str">
        <f t="shared" si="107"/>
        <v/>
      </c>
      <c r="H544" s="21">
        <f t="shared" si="108"/>
        <v>9.852216748768473E-3</v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>
        <f t="shared" si="114"/>
        <v>-1</v>
      </c>
      <c r="M544" s="21" t="str">
        <f t="shared" si="111"/>
        <v/>
      </c>
      <c r="N544" s="21">
        <f t="shared" si="112"/>
        <v>-9.852216748768473E-3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1</v>
      </c>
      <c r="F545" s="20">
        <v>36</v>
      </c>
      <c r="G545" s="21" t="str">
        <f t="shared" si="107"/>
        <v/>
      </c>
      <c r="H545" s="21" t="str">
        <f t="shared" si="108"/>
        <v/>
      </c>
      <c r="I545" s="21">
        <f t="shared" si="109"/>
        <v>3.8461538461538464E-3</v>
      </c>
      <c r="J545" s="21">
        <f t="shared" si="110"/>
        <v>0.12676056338028169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14</v>
      </c>
      <c r="E546" s="20">
        <v>0</v>
      </c>
      <c r="F546" s="20">
        <v>0</v>
      </c>
      <c r="G546" s="21" t="str">
        <f t="shared" si="107"/>
        <v/>
      </c>
      <c r="H546" s="21">
        <f t="shared" si="108"/>
        <v>6.8965517241379309E-2</v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>
        <f t="shared" si="114"/>
        <v>-1</v>
      </c>
      <c r="M546" s="21" t="str">
        <f t="shared" si="111"/>
        <v/>
      </c>
      <c r="N546" s="21">
        <f t="shared" si="112"/>
        <v>-6.8965517241379309E-2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2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>
        <f t="shared" ref="J563:J604" si="118">+IF(F563=0,"",F563/F$371)</f>
        <v>7.0422535211267607E-3</v>
      </c>
      <c r="K563" s="21" t="str">
        <f t="shared" si="113"/>
        <v xml:space="preserve"> </v>
      </c>
      <c r="L563" s="21">
        <f t="shared" si="114"/>
        <v>1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1</v>
      </c>
      <c r="F564" s="20">
        <v>7</v>
      </c>
      <c r="G564" s="21" t="str">
        <f t="shared" si="115"/>
        <v/>
      </c>
      <c r="H564" s="21">
        <f t="shared" si="116"/>
        <v>9.852216748768473E-3</v>
      </c>
      <c r="I564" s="21">
        <f t="shared" si="117"/>
        <v>3.8461538461538464E-3</v>
      </c>
      <c r="J564" s="21">
        <f t="shared" si="118"/>
        <v>2.464788732394366E-2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2.5</v>
      </c>
      <c r="M564" s="21" t="str">
        <f t="shared" si="119"/>
        <v/>
      </c>
      <c r="N564" s="21">
        <f t="shared" si="120"/>
        <v>2.4630541871921183E-2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1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>
        <f t="shared" si="118"/>
        <v>3.5211267605633804E-3</v>
      </c>
      <c r="K568" s="21" t="str">
        <f t="shared" si="121"/>
        <v xml:space="preserve"> </v>
      </c>
      <c r="L568" s="21">
        <f t="shared" si="122"/>
        <v>1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8</v>
      </c>
      <c r="D577" s="20">
        <v>2</v>
      </c>
      <c r="E577" s="20">
        <v>0</v>
      </c>
      <c r="F577" s="20">
        <v>0</v>
      </c>
      <c r="G577" s="21">
        <f t="shared" si="115"/>
        <v>8.5106382978723402E-2</v>
      </c>
      <c r="H577" s="21">
        <f t="shared" si="116"/>
        <v>9.852216748768473E-3</v>
      </c>
      <c r="I577" s="21" t="str">
        <f t="shared" si="117"/>
        <v/>
      </c>
      <c r="J577" s="21" t="str">
        <f t="shared" si="118"/>
        <v/>
      </c>
      <c r="K577" s="21">
        <f t="shared" si="121"/>
        <v>-1</v>
      </c>
      <c r="L577" s="21">
        <f t="shared" si="122"/>
        <v>-1</v>
      </c>
      <c r="M577" s="21">
        <f t="shared" si="119"/>
        <v>-8.5106382978723402E-2</v>
      </c>
      <c r="N577" s="21">
        <f t="shared" si="120"/>
        <v>-9.852216748768473E-3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1</v>
      </c>
      <c r="E580" s="20">
        <v>0</v>
      </c>
      <c r="F580" s="20">
        <v>0</v>
      </c>
      <c r="G580" s="21" t="str">
        <f t="shared" si="115"/>
        <v/>
      </c>
      <c r="H580" s="21">
        <f t="shared" si="116"/>
        <v>4.9261083743842365E-3</v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>
        <f t="shared" si="122"/>
        <v>-1</v>
      </c>
      <c r="M580" s="21" t="str">
        <f t="shared" si="119"/>
        <v/>
      </c>
      <c r="N580" s="21">
        <f t="shared" si="120"/>
        <v>-4.9261083743842365E-3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0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 t="str">
        <f t="shared" si="122"/>
        <v xml:space="preserve"> 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3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1.0563380281690141E-2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18</v>
      </c>
      <c r="E588" s="20">
        <v>0</v>
      </c>
      <c r="F588" s="20">
        <v>1</v>
      </c>
      <c r="G588" s="21" t="str">
        <f t="shared" si="115"/>
        <v/>
      </c>
      <c r="H588" s="21">
        <f t="shared" si="116"/>
        <v>8.8669950738916259E-2</v>
      </c>
      <c r="I588" s="21" t="str">
        <f t="shared" si="117"/>
        <v/>
      </c>
      <c r="J588" s="21">
        <f t="shared" si="118"/>
        <v>3.5211267605633804E-3</v>
      </c>
      <c r="K588" s="21" t="str">
        <f t="shared" si="121"/>
        <v xml:space="preserve"> </v>
      </c>
      <c r="L588" s="21">
        <f t="shared" si="122"/>
        <v>-0.94444444444444442</v>
      </c>
      <c r="M588" s="21" t="str">
        <f t="shared" si="119"/>
        <v/>
      </c>
      <c r="N588" s="21">
        <f t="shared" si="120"/>
        <v>-8.3743842364532015E-2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4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>
        <f t="shared" si="118"/>
        <v>1.4084507042253521E-2</v>
      </c>
      <c r="K589" s="21" t="str">
        <f t="shared" si="121"/>
        <v xml:space="preserve"> </v>
      </c>
      <c r="L589" s="21">
        <f t="shared" si="122"/>
        <v>1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18</v>
      </c>
      <c r="E590" s="20">
        <v>3</v>
      </c>
      <c r="F590" s="20">
        <v>55</v>
      </c>
      <c r="G590" s="21" t="str">
        <f t="shared" si="115"/>
        <v/>
      </c>
      <c r="H590" s="21">
        <f t="shared" si="116"/>
        <v>8.8669950738916259E-2</v>
      </c>
      <c r="I590" s="21">
        <f t="shared" si="117"/>
        <v>1.1538461538461539E-2</v>
      </c>
      <c r="J590" s="21">
        <f t="shared" si="118"/>
        <v>0.19366197183098591</v>
      </c>
      <c r="K590" s="21">
        <f t="shared" si="121"/>
        <v>1</v>
      </c>
      <c r="L590" s="21">
        <f t="shared" si="122"/>
        <v>2.0555555555555554</v>
      </c>
      <c r="M590" s="21" t="str">
        <f t="shared" si="119"/>
        <v/>
      </c>
      <c r="N590" s="21">
        <f t="shared" si="120"/>
        <v>0.18226600985221675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1</v>
      </c>
      <c r="F597" s="20">
        <v>11</v>
      </c>
      <c r="G597" s="21" t="str">
        <f t="shared" si="115"/>
        <v/>
      </c>
      <c r="H597" s="21" t="str">
        <f t="shared" si="116"/>
        <v/>
      </c>
      <c r="I597" s="21">
        <f t="shared" si="117"/>
        <v>3.8461538461538464E-3</v>
      </c>
      <c r="J597" s="21">
        <f t="shared" si="118"/>
        <v>3.873239436619718E-2</v>
      </c>
      <c r="K597" s="21">
        <f t="shared" si="121"/>
        <v>1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64</v>
      </c>
      <c r="D612" s="11">
        <f>SUM(D613:D640)</f>
        <v>293</v>
      </c>
      <c r="E612" s="11">
        <f>SUM(E613:E640)</f>
        <v>201</v>
      </c>
      <c r="F612" s="10">
        <f>SUM(F613:F640)</f>
        <v>400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2.140625</v>
      </c>
      <c r="L612" s="13">
        <f>+IF(AND(D612=0,F612=0),"",IF(D612=0,1,IF(F612=0,-1,(F612-D612)/D612)))</f>
        <v>0.3651877133105802</v>
      </c>
      <c r="M612" s="14">
        <f t="shared" ref="M612:M640" si="127">+IF(OR(AND(G612=""),(K612="")),"",G612*K612)</f>
        <v>2.140625</v>
      </c>
      <c r="N612" s="14">
        <f t="shared" ref="N612:N640" si="128">+IF(OR(AND(H612=""),(L612="")),"",H612*L612)</f>
        <v>0.3651877133105802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1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2.5000000000000001E-3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1</v>
      </c>
      <c r="D614" s="20">
        <v>5</v>
      </c>
      <c r="E614" s="20">
        <v>0</v>
      </c>
      <c r="F614" s="20">
        <v>17</v>
      </c>
      <c r="G614" s="21">
        <f t="shared" si="123"/>
        <v>1.5625E-2</v>
      </c>
      <c r="H614" s="21">
        <f t="shared" si="124"/>
        <v>1.7064846416382253E-2</v>
      </c>
      <c r="I614" s="21" t="str">
        <f t="shared" si="125"/>
        <v/>
      </c>
      <c r="J614" s="21">
        <f t="shared" si="126"/>
        <v>4.2500000000000003E-2</v>
      </c>
      <c r="K614" s="21">
        <f t="shared" si="129"/>
        <v>-1</v>
      </c>
      <c r="L614" s="21">
        <f t="shared" si="130"/>
        <v>2.4</v>
      </c>
      <c r="M614" s="21">
        <f t="shared" si="127"/>
        <v>-1.5625E-2</v>
      </c>
      <c r="N614" s="21">
        <f t="shared" si="128"/>
        <v>4.0955631399317405E-2</v>
      </c>
    </row>
    <row r="615" spans="1:14" ht="25.5" x14ac:dyDescent="0.2">
      <c r="A615" s="18"/>
      <c r="B615" s="19" t="s">
        <v>579</v>
      </c>
      <c r="C615" s="20">
        <v>1</v>
      </c>
      <c r="D615" s="20">
        <v>0</v>
      </c>
      <c r="E615" s="20">
        <v>15</v>
      </c>
      <c r="F615" s="20">
        <v>5</v>
      </c>
      <c r="G615" s="21">
        <f t="shared" si="123"/>
        <v>1.5625E-2</v>
      </c>
      <c r="H615" s="21" t="str">
        <f t="shared" si="124"/>
        <v/>
      </c>
      <c r="I615" s="21">
        <f t="shared" si="125"/>
        <v>7.4626865671641784E-2</v>
      </c>
      <c r="J615" s="21">
        <f t="shared" si="126"/>
        <v>1.2500000000000001E-2</v>
      </c>
      <c r="K615" s="21">
        <f t="shared" si="129"/>
        <v>14</v>
      </c>
      <c r="L615" s="21">
        <f t="shared" si="130"/>
        <v>1</v>
      </c>
      <c r="M615" s="21">
        <f t="shared" si="127"/>
        <v>0.21875</v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2</v>
      </c>
      <c r="D616" s="20">
        <v>0</v>
      </c>
      <c r="E616" s="20">
        <v>99</v>
      </c>
      <c r="F616" s="20">
        <v>68</v>
      </c>
      <c r="G616" s="21">
        <f t="shared" si="123"/>
        <v>3.125E-2</v>
      </c>
      <c r="H616" s="21" t="str">
        <f t="shared" si="124"/>
        <v/>
      </c>
      <c r="I616" s="21">
        <f t="shared" si="125"/>
        <v>0.4925373134328358</v>
      </c>
      <c r="J616" s="21">
        <f t="shared" si="126"/>
        <v>0.17</v>
      </c>
      <c r="K616" s="21">
        <f t="shared" si="129"/>
        <v>48.5</v>
      </c>
      <c r="L616" s="21">
        <f t="shared" si="130"/>
        <v>1</v>
      </c>
      <c r="M616" s="21">
        <f t="shared" si="127"/>
        <v>1.515625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2</v>
      </c>
      <c r="E617" s="20">
        <v>0</v>
      </c>
      <c r="F617" s="20">
        <v>4</v>
      </c>
      <c r="G617" s="21" t="str">
        <f t="shared" si="123"/>
        <v/>
      </c>
      <c r="H617" s="21">
        <f t="shared" si="124"/>
        <v>6.8259385665529011E-3</v>
      </c>
      <c r="I617" s="21" t="str">
        <f t="shared" si="125"/>
        <v/>
      </c>
      <c r="J617" s="21">
        <f t="shared" si="126"/>
        <v>0.01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>
        <f t="shared" si="128"/>
        <v>6.8259385665529011E-3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2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>
        <f t="shared" si="126"/>
        <v>5.0000000000000001E-3</v>
      </c>
      <c r="K620" s="21" t="str">
        <f t="shared" si="129"/>
        <v xml:space="preserve"> 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1</v>
      </c>
      <c r="D623" s="20">
        <v>0</v>
      </c>
      <c r="E623" s="20">
        <v>2</v>
      </c>
      <c r="F623" s="20">
        <v>0</v>
      </c>
      <c r="G623" s="21">
        <f t="shared" si="123"/>
        <v>1.5625E-2</v>
      </c>
      <c r="H623" s="21" t="str">
        <f t="shared" si="124"/>
        <v/>
      </c>
      <c r="I623" s="21">
        <f t="shared" si="125"/>
        <v>9.9502487562189053E-3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>
        <f t="shared" si="127"/>
        <v>1.5625E-2</v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2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>
        <f t="shared" si="126"/>
        <v>5.0000000000000001E-3</v>
      </c>
      <c r="K624" s="21" t="str">
        <f t="shared" si="129"/>
        <v xml:space="preserve"> </v>
      </c>
      <c r="L624" s="21">
        <f t="shared" si="130"/>
        <v>1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1</v>
      </c>
      <c r="E628" s="20">
        <v>3</v>
      </c>
      <c r="F628" s="20">
        <v>10</v>
      </c>
      <c r="G628" s="21" t="str">
        <f t="shared" si="123"/>
        <v/>
      </c>
      <c r="H628" s="21">
        <f t="shared" si="124"/>
        <v>3.4129692832764505E-3</v>
      </c>
      <c r="I628" s="21">
        <f t="shared" si="125"/>
        <v>1.4925373134328358E-2</v>
      </c>
      <c r="J628" s="21">
        <f t="shared" si="126"/>
        <v>2.5000000000000001E-2</v>
      </c>
      <c r="K628" s="21">
        <f t="shared" si="129"/>
        <v>1</v>
      </c>
      <c r="L628" s="21">
        <f t="shared" si="130"/>
        <v>9</v>
      </c>
      <c r="M628" s="21" t="str">
        <f t="shared" si="127"/>
        <v/>
      </c>
      <c r="N628" s="21">
        <f t="shared" si="128"/>
        <v>3.0716723549488054E-2</v>
      </c>
    </row>
    <row r="629" spans="1:14" x14ac:dyDescent="0.2">
      <c r="A629" s="18"/>
      <c r="B629" s="19" t="s">
        <v>593</v>
      </c>
      <c r="C629" s="20">
        <v>0</v>
      </c>
      <c r="D629" s="20">
        <v>1</v>
      </c>
      <c r="E629" s="20">
        <v>0</v>
      </c>
      <c r="F629" s="20">
        <v>2</v>
      </c>
      <c r="G629" s="21" t="str">
        <f t="shared" si="123"/>
        <v/>
      </c>
      <c r="H629" s="21">
        <f t="shared" si="124"/>
        <v>3.4129692832764505E-3</v>
      </c>
      <c r="I629" s="21" t="str">
        <f t="shared" si="125"/>
        <v/>
      </c>
      <c r="J629" s="21">
        <f t="shared" si="126"/>
        <v>5.0000000000000001E-3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>
        <f t="shared" si="128"/>
        <v>3.4129692832764505E-3</v>
      </c>
    </row>
    <row r="630" spans="1:14" x14ac:dyDescent="0.2">
      <c r="A630" s="18"/>
      <c r="B630" s="19" t="s">
        <v>594</v>
      </c>
      <c r="C630" s="20">
        <v>2</v>
      </c>
      <c r="D630" s="20">
        <v>93</v>
      </c>
      <c r="E630" s="20">
        <v>0</v>
      </c>
      <c r="F630" s="20">
        <v>19</v>
      </c>
      <c r="G630" s="21">
        <f t="shared" si="123"/>
        <v>3.125E-2</v>
      </c>
      <c r="H630" s="21">
        <f t="shared" si="124"/>
        <v>0.3174061433447099</v>
      </c>
      <c r="I630" s="21" t="str">
        <f t="shared" si="125"/>
        <v/>
      </c>
      <c r="J630" s="21">
        <f t="shared" si="126"/>
        <v>4.7500000000000001E-2</v>
      </c>
      <c r="K630" s="21">
        <f t="shared" si="129"/>
        <v>-1</v>
      </c>
      <c r="L630" s="21">
        <f t="shared" si="130"/>
        <v>-0.79569892473118276</v>
      </c>
      <c r="M630" s="21">
        <f t="shared" si="127"/>
        <v>-3.125E-2</v>
      </c>
      <c r="N630" s="21">
        <f t="shared" si="128"/>
        <v>-0.25255972696245732</v>
      </c>
    </row>
    <row r="631" spans="1:14" x14ac:dyDescent="0.2">
      <c r="A631" s="18"/>
      <c r="B631" s="19" t="s">
        <v>595</v>
      </c>
      <c r="C631" s="20">
        <v>12</v>
      </c>
      <c r="D631" s="20">
        <v>20</v>
      </c>
      <c r="E631" s="20">
        <v>10</v>
      </c>
      <c r="F631" s="20">
        <v>122</v>
      </c>
      <c r="G631" s="21">
        <f t="shared" si="123"/>
        <v>0.1875</v>
      </c>
      <c r="H631" s="21">
        <f t="shared" si="124"/>
        <v>6.8259385665529013E-2</v>
      </c>
      <c r="I631" s="21">
        <f t="shared" si="125"/>
        <v>4.975124378109453E-2</v>
      </c>
      <c r="J631" s="21">
        <f t="shared" si="126"/>
        <v>0.30499999999999999</v>
      </c>
      <c r="K631" s="21">
        <f t="shared" si="129"/>
        <v>-0.16666666666666666</v>
      </c>
      <c r="L631" s="21">
        <f t="shared" si="130"/>
        <v>5.0999999999999996</v>
      </c>
      <c r="M631" s="21">
        <f t="shared" si="127"/>
        <v>-3.125E-2</v>
      </c>
      <c r="N631" s="21">
        <f t="shared" si="128"/>
        <v>0.34812286689419791</v>
      </c>
    </row>
    <row r="632" spans="1:14" x14ac:dyDescent="0.2">
      <c r="A632" s="18"/>
      <c r="B632" s="19" t="s">
        <v>596</v>
      </c>
      <c r="C632" s="20">
        <v>0</v>
      </c>
      <c r="D632" s="20">
        <v>15</v>
      </c>
      <c r="E632" s="20">
        <v>0</v>
      </c>
      <c r="F632" s="20">
        <v>10</v>
      </c>
      <c r="G632" s="21" t="str">
        <f t="shared" si="123"/>
        <v/>
      </c>
      <c r="H632" s="21">
        <f t="shared" si="124"/>
        <v>5.1194539249146756E-2</v>
      </c>
      <c r="I632" s="21" t="str">
        <f t="shared" si="125"/>
        <v/>
      </c>
      <c r="J632" s="21">
        <f t="shared" si="126"/>
        <v>2.5000000000000001E-2</v>
      </c>
      <c r="K632" s="21" t="str">
        <f t="shared" si="129"/>
        <v xml:space="preserve"> </v>
      </c>
      <c r="L632" s="21">
        <f t="shared" si="130"/>
        <v>-0.33333333333333331</v>
      </c>
      <c r="M632" s="21" t="str">
        <f t="shared" si="127"/>
        <v/>
      </c>
      <c r="N632" s="21">
        <f t="shared" si="128"/>
        <v>-1.706484641638225E-2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1</v>
      </c>
      <c r="F639" s="20">
        <v>1</v>
      </c>
      <c r="G639" s="21" t="str">
        <f t="shared" si="123"/>
        <v/>
      </c>
      <c r="H639" s="21" t="str">
        <f t="shared" si="124"/>
        <v/>
      </c>
      <c r="I639" s="21">
        <f t="shared" si="125"/>
        <v>4.9751243781094526E-3</v>
      </c>
      <c r="J639" s="21">
        <f t="shared" si="126"/>
        <v>2.5000000000000001E-3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45</v>
      </c>
      <c r="D640" s="20">
        <v>156</v>
      </c>
      <c r="E640" s="20">
        <v>71</v>
      </c>
      <c r="F640" s="20">
        <v>137</v>
      </c>
      <c r="G640" s="21">
        <f t="shared" si="123"/>
        <v>0.703125</v>
      </c>
      <c r="H640" s="21">
        <f t="shared" si="124"/>
        <v>0.53242320819112632</v>
      </c>
      <c r="I640" s="21">
        <f t="shared" si="125"/>
        <v>0.35323383084577115</v>
      </c>
      <c r="J640" s="21">
        <f t="shared" si="126"/>
        <v>0.34250000000000003</v>
      </c>
      <c r="K640" s="21">
        <f t="shared" si="129"/>
        <v>0.57777777777777772</v>
      </c>
      <c r="L640" s="21">
        <f t="shared" si="130"/>
        <v>-0.12179487179487179</v>
      </c>
      <c r="M640" s="21">
        <f t="shared" si="127"/>
        <v>0.40624999999999994</v>
      </c>
      <c r="N640" s="21">
        <f t="shared" si="128"/>
        <v>-6.4846416382252567E-2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655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656</v>
      </c>
      <c r="C9" s="11">
        <f>+C22+C81+C188+C371+C612</f>
        <v>1240</v>
      </c>
      <c r="D9" s="11">
        <f>+D22+D81+D188+D371+D612</f>
        <v>1181</v>
      </c>
      <c r="E9" s="11">
        <f>+E22+E81+E188+E371+E612</f>
        <v>1322</v>
      </c>
      <c r="F9" s="10">
        <f>+F22+F81+F188+F371+F612</f>
        <v>2461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6.6129032258064518E-2</v>
      </c>
      <c r="L9" s="13">
        <f t="shared" si="0"/>
        <v>1.0838272650296359</v>
      </c>
      <c r="M9" s="14">
        <f t="shared" ref="M9:N14" si="1">+IF(OR(AND(G9=""),(K9="")),"",G9*K9)</f>
        <v>6.6129032258064518E-2</v>
      </c>
      <c r="N9" s="14">
        <f t="shared" si="1"/>
        <v>1.0838272650296359</v>
      </c>
    </row>
    <row r="10" spans="1:14" ht="27" customHeight="1" x14ac:dyDescent="0.2">
      <c r="A10" s="18"/>
      <c r="B10" s="57" t="s">
        <v>10</v>
      </c>
      <c r="C10" s="54">
        <f>+C22</f>
        <v>4</v>
      </c>
      <c r="D10" s="47">
        <f>+D22</f>
        <v>9</v>
      </c>
      <c r="E10" s="47">
        <f>+E22</f>
        <v>8</v>
      </c>
      <c r="F10" s="47">
        <f>+F22</f>
        <v>3</v>
      </c>
      <c r="G10" s="48">
        <f t="shared" ref="G10:J14" si="2">+C10/C$9</f>
        <v>3.2258064516129032E-3</v>
      </c>
      <c r="H10" s="48">
        <f t="shared" si="2"/>
        <v>7.6206604572396277E-3</v>
      </c>
      <c r="I10" s="48">
        <f t="shared" si="2"/>
        <v>6.0514372163388806E-3</v>
      </c>
      <c r="J10" s="48">
        <f t="shared" si="2"/>
        <v>1.2190166598943519E-3</v>
      </c>
      <c r="K10" s="48">
        <f t="shared" si="0"/>
        <v>1</v>
      </c>
      <c r="L10" s="48">
        <f t="shared" si="0"/>
        <v>-0.66666666666666663</v>
      </c>
      <c r="M10" s="48">
        <f t="shared" si="1"/>
        <v>3.2258064516129032E-3</v>
      </c>
      <c r="N10" s="49">
        <f t="shared" si="1"/>
        <v>-5.0804403048264179E-3</v>
      </c>
    </row>
    <row r="11" spans="1:14" ht="25.5" x14ac:dyDescent="0.2">
      <c r="A11" s="18"/>
      <c r="B11" s="58" t="s">
        <v>11</v>
      </c>
      <c r="C11" s="55">
        <f>+C81</f>
        <v>57</v>
      </c>
      <c r="D11" s="20">
        <f>+D81</f>
        <v>28</v>
      </c>
      <c r="E11" s="20">
        <f>+E81</f>
        <v>276</v>
      </c>
      <c r="F11" s="20">
        <f>+F81</f>
        <v>289</v>
      </c>
      <c r="G11" s="21">
        <f t="shared" si="2"/>
        <v>4.596774193548387E-2</v>
      </c>
      <c r="H11" s="21">
        <f t="shared" si="2"/>
        <v>2.3708721422523286E-2</v>
      </c>
      <c r="I11" s="21">
        <f t="shared" si="2"/>
        <v>0.20877458396369139</v>
      </c>
      <c r="J11" s="21">
        <f t="shared" si="2"/>
        <v>0.11743193823648923</v>
      </c>
      <c r="K11" s="21">
        <f t="shared" si="0"/>
        <v>3.8421052631578947</v>
      </c>
      <c r="L11" s="21">
        <f t="shared" si="0"/>
        <v>9.3214285714285712</v>
      </c>
      <c r="M11" s="21">
        <f t="shared" si="1"/>
        <v>0.17661290322580644</v>
      </c>
      <c r="N11" s="50">
        <f t="shared" si="1"/>
        <v>0.2209991532599492</v>
      </c>
    </row>
    <row r="12" spans="1:14" ht="25.5" x14ac:dyDescent="0.2">
      <c r="A12" s="18"/>
      <c r="B12" s="58" t="s">
        <v>12</v>
      </c>
      <c r="C12" s="55">
        <f>+C188</f>
        <v>111</v>
      </c>
      <c r="D12" s="20">
        <f>+D188</f>
        <v>90</v>
      </c>
      <c r="E12" s="20">
        <f>+E188</f>
        <v>45</v>
      </c>
      <c r="F12" s="20">
        <f>+F188</f>
        <v>61</v>
      </c>
      <c r="G12" s="21">
        <f t="shared" si="2"/>
        <v>8.9516129032258071E-2</v>
      </c>
      <c r="H12" s="21">
        <f t="shared" si="2"/>
        <v>7.620660457239628E-2</v>
      </c>
      <c r="I12" s="21">
        <f t="shared" si="2"/>
        <v>3.4039334341906202E-2</v>
      </c>
      <c r="J12" s="21">
        <f t="shared" si="2"/>
        <v>2.4786672084518489E-2</v>
      </c>
      <c r="K12" s="21">
        <f t="shared" si="0"/>
        <v>-0.59459459459459463</v>
      </c>
      <c r="L12" s="21">
        <f t="shared" si="0"/>
        <v>-0.32222222222222224</v>
      </c>
      <c r="M12" s="21">
        <f t="shared" si="1"/>
        <v>-5.3225806451612907E-2</v>
      </c>
      <c r="N12" s="50">
        <f t="shared" si="1"/>
        <v>-2.4555461473327694E-2</v>
      </c>
    </row>
    <row r="13" spans="1:14" ht="25.5" x14ac:dyDescent="0.2">
      <c r="A13" s="18"/>
      <c r="B13" s="58" t="s">
        <v>13</v>
      </c>
      <c r="C13" s="55">
        <f>+C371</f>
        <v>1044</v>
      </c>
      <c r="D13" s="20">
        <f>+D371</f>
        <v>940</v>
      </c>
      <c r="E13" s="20">
        <f>+E371</f>
        <v>738</v>
      </c>
      <c r="F13" s="20">
        <f>+F371</f>
        <v>1673</v>
      </c>
      <c r="G13" s="21">
        <f t="shared" si="2"/>
        <v>0.84193548387096773</v>
      </c>
      <c r="H13" s="21">
        <f t="shared" si="2"/>
        <v>0.7959356477561389</v>
      </c>
      <c r="I13" s="21">
        <f t="shared" si="2"/>
        <v>0.55824508320726174</v>
      </c>
      <c r="J13" s="21">
        <f t="shared" si="2"/>
        <v>0.67980495733441693</v>
      </c>
      <c r="K13" s="21">
        <f t="shared" si="0"/>
        <v>-0.29310344827586204</v>
      </c>
      <c r="L13" s="21">
        <f t="shared" si="0"/>
        <v>0.77978723404255323</v>
      </c>
      <c r="M13" s="21">
        <f t="shared" si="1"/>
        <v>-0.24677419354838706</v>
      </c>
      <c r="N13" s="50">
        <f t="shared" si="1"/>
        <v>0.62066045723962748</v>
      </c>
    </row>
    <row r="14" spans="1:14" ht="26.25" thickBot="1" x14ac:dyDescent="0.25">
      <c r="A14" s="18"/>
      <c r="B14" s="59" t="s">
        <v>14</v>
      </c>
      <c r="C14" s="56">
        <f>+C612</f>
        <v>24</v>
      </c>
      <c r="D14" s="51">
        <f>+D612</f>
        <v>114</v>
      </c>
      <c r="E14" s="51">
        <f>+E612</f>
        <v>255</v>
      </c>
      <c r="F14" s="51">
        <f>+F612</f>
        <v>435</v>
      </c>
      <c r="G14" s="52">
        <f t="shared" si="2"/>
        <v>1.935483870967742E-2</v>
      </c>
      <c r="H14" s="52">
        <f t="shared" si="2"/>
        <v>9.6528365791701945E-2</v>
      </c>
      <c r="I14" s="52">
        <f t="shared" si="2"/>
        <v>0.19288956127080181</v>
      </c>
      <c r="J14" s="52">
        <f t="shared" si="2"/>
        <v>0.17675741568468104</v>
      </c>
      <c r="K14" s="52">
        <f t="shared" si="0"/>
        <v>9.625</v>
      </c>
      <c r="L14" s="52">
        <f t="shared" si="0"/>
        <v>2.8157894736842106</v>
      </c>
      <c r="M14" s="52">
        <f t="shared" si="1"/>
        <v>0.18629032258064518</v>
      </c>
      <c r="N14" s="53">
        <f t="shared" si="1"/>
        <v>0.2718035563082134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9</v>
      </c>
      <c r="E22" s="11">
        <f>SUM(E23:E73)</f>
        <v>8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-0.66666666666666663</v>
      </c>
      <c r="M22" s="14">
        <f t="shared" ref="M22:M53" si="7">+IF(OR(AND(G22=""),(K22="")),"",G22*K22)</f>
        <v>1</v>
      </c>
      <c r="N22" s="14">
        <f t="shared" ref="N22:N53" si="8">+IF(OR(AND(H22=""),(L22="")),"",H22*L22)</f>
        <v>-0.66666666666666663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2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0.25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1</v>
      </c>
      <c r="F31" s="20">
        <v>0</v>
      </c>
      <c r="G31" s="21" t="str">
        <f t="shared" si="3"/>
        <v/>
      </c>
      <c r="H31" s="21" t="str">
        <f t="shared" si="4"/>
        <v/>
      </c>
      <c r="I31" s="21">
        <f t="shared" si="5"/>
        <v>0.125</v>
      </c>
      <c r="J31" s="21" t="str">
        <f t="shared" si="6"/>
        <v/>
      </c>
      <c r="K31" s="21">
        <f t="shared" si="9"/>
        <v>1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4</v>
      </c>
      <c r="D33" s="20">
        <v>9</v>
      </c>
      <c r="E33" s="20">
        <v>2</v>
      </c>
      <c r="F33" s="20">
        <v>0</v>
      </c>
      <c r="G33" s="21">
        <f t="shared" si="3"/>
        <v>1</v>
      </c>
      <c r="H33" s="21">
        <f t="shared" si="4"/>
        <v>1</v>
      </c>
      <c r="I33" s="21">
        <f t="shared" si="5"/>
        <v>0.25</v>
      </c>
      <c r="J33" s="21" t="str">
        <f t="shared" si="6"/>
        <v/>
      </c>
      <c r="K33" s="21">
        <f t="shared" si="9"/>
        <v>-0.5</v>
      </c>
      <c r="L33" s="21">
        <f t="shared" si="10"/>
        <v>-1</v>
      </c>
      <c r="M33" s="21">
        <f t="shared" si="7"/>
        <v>-0.5</v>
      </c>
      <c r="N33" s="50">
        <f t="shared" si="8"/>
        <v>-1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1</v>
      </c>
      <c r="F39" s="20">
        <v>0</v>
      </c>
      <c r="G39" s="21" t="str">
        <f t="shared" si="3"/>
        <v/>
      </c>
      <c r="H39" s="21" t="str">
        <f t="shared" si="4"/>
        <v/>
      </c>
      <c r="I39" s="21">
        <f t="shared" si="5"/>
        <v>0.125</v>
      </c>
      <c r="J39" s="21" t="str">
        <f t="shared" si="6"/>
        <v/>
      </c>
      <c r="K39" s="21">
        <f t="shared" si="9"/>
        <v>1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1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>
        <f t="shared" si="6"/>
        <v>0.33333333333333331</v>
      </c>
      <c r="K40" s="21" t="str">
        <f t="shared" si="9"/>
        <v xml:space="preserve"> </v>
      </c>
      <c r="L40" s="21">
        <f t="shared" si="10"/>
        <v>1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1</v>
      </c>
      <c r="F53" s="20">
        <v>2</v>
      </c>
      <c r="G53" s="21" t="str">
        <f t="shared" si="3"/>
        <v/>
      </c>
      <c r="H53" s="21" t="str">
        <f t="shared" si="4"/>
        <v/>
      </c>
      <c r="I53" s="21">
        <f t="shared" si="5"/>
        <v>0.125</v>
      </c>
      <c r="J53" s="21">
        <f t="shared" si="6"/>
        <v>0.66666666666666663</v>
      </c>
      <c r="K53" s="21">
        <f t="shared" si="9"/>
        <v>1</v>
      </c>
      <c r="L53" s="21">
        <f t="shared" si="10"/>
        <v>1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1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>
        <f t="shared" ref="I54:I73" si="13">+IF(E54=0,"",E54/E$22)</f>
        <v>0.125</v>
      </c>
      <c r="J54" s="21" t="str">
        <f t="shared" ref="J54:J73" si="14">+IF(F54=0,"",F54/F$22)</f>
        <v/>
      </c>
      <c r="K54" s="21">
        <f t="shared" si="9"/>
        <v>1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57</v>
      </c>
      <c r="D81" s="11">
        <f>SUM(D82:D180)</f>
        <v>28</v>
      </c>
      <c r="E81" s="11">
        <f>SUM(E82:E180)</f>
        <v>276</v>
      </c>
      <c r="F81" s="10">
        <f>SUM(F82:F180)</f>
        <v>289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3.8421052631578947</v>
      </c>
      <c r="L81" s="13">
        <f>+IF(AND(D81=0,F81=0),"",IF(D81=0,1,IF(F81=0,-1,(F81-D81)/D81)))</f>
        <v>9.3214285714285712</v>
      </c>
      <c r="M81" s="14">
        <f t="shared" ref="M81:M112" si="23">+IF(OR(AND(G81=""),(K81="")),"",G81*K81)</f>
        <v>3.8421052631578947</v>
      </c>
      <c r="N81" s="14">
        <f t="shared" ref="N81:N112" si="24">+IF(OR(AND(H81=""),(L81="")),"",H81*L81)</f>
        <v>9.3214285714285712</v>
      </c>
    </row>
    <row r="82" spans="1:14" x14ac:dyDescent="0.2">
      <c r="A82" s="18"/>
      <c r="B82" s="19" t="s">
        <v>69</v>
      </c>
      <c r="C82" s="20">
        <v>0</v>
      </c>
      <c r="D82" s="20">
        <v>1</v>
      </c>
      <c r="E82" s="20">
        <v>6</v>
      </c>
      <c r="F82" s="20">
        <v>4</v>
      </c>
      <c r="G82" s="21" t="str">
        <f t="shared" si="19"/>
        <v/>
      </c>
      <c r="H82" s="21">
        <f t="shared" si="20"/>
        <v>3.5714285714285712E-2</v>
      </c>
      <c r="I82" s="21">
        <f t="shared" si="21"/>
        <v>2.1739130434782608E-2</v>
      </c>
      <c r="J82" s="21">
        <f t="shared" si="22"/>
        <v>1.384083044982699E-2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3</v>
      </c>
      <c r="M82" s="21" t="str">
        <f t="shared" si="23"/>
        <v/>
      </c>
      <c r="N82" s="21">
        <f t="shared" si="24"/>
        <v>0.10714285714285714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2</v>
      </c>
      <c r="F85" s="20">
        <v>1</v>
      </c>
      <c r="G85" s="21">
        <f t="shared" si="19"/>
        <v>3.5087719298245612E-2</v>
      </c>
      <c r="H85" s="21" t="str">
        <f t="shared" si="20"/>
        <v/>
      </c>
      <c r="I85" s="21">
        <f t="shared" si="21"/>
        <v>7.246376811594203E-3</v>
      </c>
      <c r="J85" s="21">
        <f t="shared" si="22"/>
        <v>3.4602076124567475E-3</v>
      </c>
      <c r="K85" s="21">
        <f t="shared" si="25"/>
        <v>0</v>
      </c>
      <c r="L85" s="21">
        <f t="shared" si="26"/>
        <v>1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</v>
      </c>
      <c r="D86" s="20">
        <v>1</v>
      </c>
      <c r="E86" s="20">
        <v>6</v>
      </c>
      <c r="F86" s="20">
        <v>2</v>
      </c>
      <c r="G86" s="21">
        <f t="shared" si="19"/>
        <v>1.7543859649122806E-2</v>
      </c>
      <c r="H86" s="21">
        <f t="shared" si="20"/>
        <v>3.5714285714285712E-2</v>
      </c>
      <c r="I86" s="21">
        <f t="shared" si="21"/>
        <v>2.1739130434782608E-2</v>
      </c>
      <c r="J86" s="21">
        <f t="shared" si="22"/>
        <v>6.920415224913495E-3</v>
      </c>
      <c r="K86" s="21">
        <f t="shared" si="25"/>
        <v>5</v>
      </c>
      <c r="L86" s="21">
        <f t="shared" si="26"/>
        <v>1</v>
      </c>
      <c r="M86" s="21">
        <f t="shared" si="23"/>
        <v>8.771929824561403E-2</v>
      </c>
      <c r="N86" s="21">
        <f t="shared" si="24"/>
        <v>3.5714285714285712E-2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22</v>
      </c>
      <c r="D88" s="20">
        <v>23</v>
      </c>
      <c r="E88" s="20">
        <v>6</v>
      </c>
      <c r="F88" s="20">
        <v>2</v>
      </c>
      <c r="G88" s="21">
        <f t="shared" si="19"/>
        <v>0.38596491228070173</v>
      </c>
      <c r="H88" s="21">
        <f t="shared" si="20"/>
        <v>0.8214285714285714</v>
      </c>
      <c r="I88" s="21">
        <f t="shared" si="21"/>
        <v>2.1739130434782608E-2</v>
      </c>
      <c r="J88" s="21">
        <f t="shared" si="22"/>
        <v>6.920415224913495E-3</v>
      </c>
      <c r="K88" s="21">
        <f t="shared" si="25"/>
        <v>-0.72727272727272729</v>
      </c>
      <c r="L88" s="21">
        <f t="shared" si="26"/>
        <v>-0.91304347826086951</v>
      </c>
      <c r="M88" s="21">
        <f t="shared" si="23"/>
        <v>-0.2807017543859649</v>
      </c>
      <c r="N88" s="21">
        <f t="shared" si="24"/>
        <v>-0.74999999999999989</v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1</v>
      </c>
      <c r="E103" s="20">
        <v>1</v>
      </c>
      <c r="F103" s="20">
        <v>1</v>
      </c>
      <c r="G103" s="21" t="str">
        <f t="shared" si="19"/>
        <v/>
      </c>
      <c r="H103" s="21">
        <f t="shared" si="20"/>
        <v>3.5714285714285712E-2</v>
      </c>
      <c r="I103" s="21">
        <f t="shared" si="21"/>
        <v>3.6231884057971015E-3</v>
      </c>
      <c r="J103" s="21">
        <f t="shared" si="22"/>
        <v>3.4602076124567475E-3</v>
      </c>
      <c r="K103" s="21">
        <f t="shared" si="25"/>
        <v>1</v>
      </c>
      <c r="L103" s="21">
        <f t="shared" si="26"/>
        <v>0</v>
      </c>
      <c r="M103" s="21" t="str">
        <f t="shared" si="23"/>
        <v/>
      </c>
      <c r="N103" s="21">
        <f t="shared" si="24"/>
        <v>0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1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3.4602076124567475E-3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25</v>
      </c>
      <c r="D121" s="20">
        <v>0</v>
      </c>
      <c r="E121" s="20">
        <v>0</v>
      </c>
      <c r="F121" s="20">
        <v>0</v>
      </c>
      <c r="G121" s="21">
        <f t="shared" si="27"/>
        <v>0.43859649122807015</v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>
        <f t="shared" si="33"/>
        <v>-1</v>
      </c>
      <c r="L121" s="21" t="str">
        <f t="shared" si="34"/>
        <v xml:space="preserve"> </v>
      </c>
      <c r="M121" s="21">
        <f t="shared" si="31"/>
        <v>-0.43859649122807015</v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5</v>
      </c>
      <c r="D124" s="20">
        <v>0</v>
      </c>
      <c r="E124" s="20">
        <v>2</v>
      </c>
      <c r="F124" s="20">
        <v>16</v>
      </c>
      <c r="G124" s="21">
        <f t="shared" si="27"/>
        <v>8.771929824561403E-2</v>
      </c>
      <c r="H124" s="21" t="str">
        <f t="shared" si="28"/>
        <v/>
      </c>
      <c r="I124" s="21">
        <f t="shared" si="29"/>
        <v>7.246376811594203E-3</v>
      </c>
      <c r="J124" s="21">
        <f t="shared" si="30"/>
        <v>5.536332179930796E-2</v>
      </c>
      <c r="K124" s="21">
        <f t="shared" si="33"/>
        <v>-0.6</v>
      </c>
      <c r="L124" s="21">
        <f t="shared" si="34"/>
        <v>1</v>
      </c>
      <c r="M124" s="21">
        <f t="shared" si="31"/>
        <v>-5.2631578947368418E-2</v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3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>
        <f t="shared" si="30"/>
        <v>1.0380622837370242E-2</v>
      </c>
      <c r="K125" s="21" t="str">
        <f t="shared" si="33"/>
        <v xml:space="preserve"> </v>
      </c>
      <c r="L125" s="21">
        <f t="shared" si="34"/>
        <v>1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1</v>
      </c>
      <c r="F132" s="20">
        <v>0</v>
      </c>
      <c r="G132" s="21" t="str">
        <f t="shared" si="27"/>
        <v/>
      </c>
      <c r="H132" s="21" t="str">
        <f t="shared" si="28"/>
        <v/>
      </c>
      <c r="I132" s="21">
        <f t="shared" si="29"/>
        <v>3.6231884057971015E-3</v>
      </c>
      <c r="J132" s="21" t="str">
        <f t="shared" si="30"/>
        <v/>
      </c>
      <c r="K132" s="21">
        <f t="shared" si="33"/>
        <v>1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1</v>
      </c>
      <c r="D134" s="20">
        <v>0</v>
      </c>
      <c r="E134" s="20">
        <v>0</v>
      </c>
      <c r="F134" s="20">
        <v>0</v>
      </c>
      <c r="G134" s="21">
        <f t="shared" si="27"/>
        <v>1.7543859649122806E-2</v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>
        <f t="shared" si="33"/>
        <v>-1</v>
      </c>
      <c r="L134" s="21" t="str">
        <f t="shared" si="34"/>
        <v xml:space="preserve"> </v>
      </c>
      <c r="M134" s="21">
        <f t="shared" si="31"/>
        <v>-1.7543859649122806E-2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0</v>
      </c>
      <c r="F139" s="20">
        <v>0</v>
      </c>
      <c r="G139" s="21" t="str">
        <f t="shared" si="27"/>
        <v/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 t="str">
        <f t="shared" si="33"/>
        <v xml:space="preserve"> 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0</v>
      </c>
      <c r="D144" s="20">
        <v>2</v>
      </c>
      <c r="E144" s="20">
        <v>234</v>
      </c>
      <c r="F144" s="20">
        <v>245</v>
      </c>
      <c r="G144" s="21" t="str">
        <f t="shared" si="27"/>
        <v/>
      </c>
      <c r="H144" s="21">
        <f t="shared" si="28"/>
        <v>7.1428571428571425E-2</v>
      </c>
      <c r="I144" s="21">
        <f t="shared" si="29"/>
        <v>0.84782608695652173</v>
      </c>
      <c r="J144" s="21">
        <f t="shared" si="30"/>
        <v>0.84775086505190311</v>
      </c>
      <c r="K144" s="21">
        <f t="shared" si="33"/>
        <v>1</v>
      </c>
      <c r="L144" s="21">
        <f t="shared" si="34"/>
        <v>121.5</v>
      </c>
      <c r="M144" s="21" t="str">
        <f t="shared" si="31"/>
        <v/>
      </c>
      <c r="N144" s="21">
        <f t="shared" si="32"/>
        <v>8.6785714285714288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1</v>
      </c>
      <c r="D148" s="20">
        <v>0</v>
      </c>
      <c r="E148" s="20">
        <v>0</v>
      </c>
      <c r="F148" s="20">
        <v>0</v>
      </c>
      <c r="G148" s="21">
        <f t="shared" si="35"/>
        <v>1.7543859649122806E-2</v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>
        <f t="shared" si="41"/>
        <v>-1</v>
      </c>
      <c r="L148" s="21" t="str">
        <f t="shared" si="42"/>
        <v xml:space="preserve"> </v>
      </c>
      <c r="M148" s="21">
        <f t="shared" si="39"/>
        <v>-1.7543859649122806E-2</v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3</v>
      </c>
      <c r="F156" s="20">
        <v>1</v>
      </c>
      <c r="G156" s="21" t="str">
        <f t="shared" si="35"/>
        <v/>
      </c>
      <c r="H156" s="21" t="str">
        <f t="shared" si="36"/>
        <v/>
      </c>
      <c r="I156" s="21">
        <f t="shared" si="37"/>
        <v>1.0869565217391304E-2</v>
      </c>
      <c r="J156" s="21">
        <f t="shared" si="38"/>
        <v>3.4602076124567475E-3</v>
      </c>
      <c r="K156" s="21">
        <f t="shared" si="41"/>
        <v>1</v>
      </c>
      <c r="L156" s="21">
        <f t="shared" si="42"/>
        <v>1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15</v>
      </c>
      <c r="F169" s="20">
        <v>12</v>
      </c>
      <c r="G169" s="21" t="str">
        <f t="shared" si="35"/>
        <v/>
      </c>
      <c r="H169" s="21" t="str">
        <f t="shared" si="36"/>
        <v/>
      </c>
      <c r="I169" s="21">
        <f t="shared" si="37"/>
        <v>5.434782608695652E-2</v>
      </c>
      <c r="J169" s="21">
        <f t="shared" si="38"/>
        <v>4.1522491349480967E-2</v>
      </c>
      <c r="K169" s="21">
        <f t="shared" si="41"/>
        <v>1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1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>
        <f t="shared" si="38"/>
        <v>3.4602076124567475E-3</v>
      </c>
      <c r="K177" s="21" t="str">
        <f t="shared" si="41"/>
        <v xml:space="preserve"> </v>
      </c>
      <c r="L177" s="21">
        <f t="shared" si="42"/>
        <v>1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111</v>
      </c>
      <c r="D188" s="11">
        <f>SUM(D189:D363)</f>
        <v>90</v>
      </c>
      <c r="E188" s="11">
        <f>SUM(E189:E363)</f>
        <v>45</v>
      </c>
      <c r="F188" s="10">
        <f>SUM(F189:F363)</f>
        <v>61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-0.59459459459459463</v>
      </c>
      <c r="L188" s="13">
        <f>+IF(AND(D188=0,F188=0),"",IF(D188=0,1,IF(F188=0,-1,(F188-D188)/D188)))</f>
        <v>-0.32222222222222224</v>
      </c>
      <c r="M188" s="14">
        <f t="shared" ref="M188:M219" si="47">+IF(OR(AND(G188=""),(K188="")),"",G188*K188)</f>
        <v>-0.59459459459459463</v>
      </c>
      <c r="N188" s="14">
        <f t="shared" ref="N188:N219" si="48">+IF(OR(AND(H188=""),(L188="")),"",H188*L188)</f>
        <v>-0.32222222222222224</v>
      </c>
    </row>
    <row r="189" spans="1:14" ht="25.5" customHeight="1" x14ac:dyDescent="0.2">
      <c r="A189" s="18"/>
      <c r="B189" s="19" t="s">
        <v>169</v>
      </c>
      <c r="C189" s="20">
        <v>8</v>
      </c>
      <c r="D189" s="20">
        <v>7</v>
      </c>
      <c r="E189" s="20">
        <v>1</v>
      </c>
      <c r="F189" s="20">
        <v>6</v>
      </c>
      <c r="G189" s="21">
        <f t="shared" si="43"/>
        <v>7.2072072072072071E-2</v>
      </c>
      <c r="H189" s="21">
        <f t="shared" si="44"/>
        <v>7.7777777777777779E-2</v>
      </c>
      <c r="I189" s="21">
        <f t="shared" si="45"/>
        <v>2.2222222222222223E-2</v>
      </c>
      <c r="J189" s="21">
        <f t="shared" si="46"/>
        <v>9.8360655737704916E-2</v>
      </c>
      <c r="K189" s="21">
        <f t="shared" ref="K189:K220" si="49">+IF(AND(C189=0,E189=0)," ",IF(C189=0,1,IF(E189=0,-1,(E189-C189)/C189)))</f>
        <v>-0.875</v>
      </c>
      <c r="L189" s="21">
        <f t="shared" ref="L189:L220" si="50">+IF(AND(D189=0,F189=0)," ",IF(D189=0,1,IF(F189=0,-1,(F189-D189)/D189)))</f>
        <v>-0.14285714285714285</v>
      </c>
      <c r="M189" s="21">
        <f t="shared" si="47"/>
        <v>-6.3063063063063057E-2</v>
      </c>
      <c r="N189" s="21">
        <f t="shared" si="48"/>
        <v>-1.1111111111111112E-2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2</v>
      </c>
      <c r="D193" s="20">
        <v>18</v>
      </c>
      <c r="E193" s="20">
        <v>0</v>
      </c>
      <c r="F193" s="20">
        <v>1</v>
      </c>
      <c r="G193" s="21">
        <f t="shared" si="43"/>
        <v>1.8018018018018018E-2</v>
      </c>
      <c r="H193" s="21">
        <f t="shared" si="44"/>
        <v>0.2</v>
      </c>
      <c r="I193" s="21" t="str">
        <f t="shared" si="45"/>
        <v/>
      </c>
      <c r="J193" s="21">
        <f t="shared" si="46"/>
        <v>1.6393442622950821E-2</v>
      </c>
      <c r="K193" s="21">
        <f t="shared" si="49"/>
        <v>-1</v>
      </c>
      <c r="L193" s="21">
        <f t="shared" si="50"/>
        <v>-0.94444444444444442</v>
      </c>
      <c r="M193" s="21">
        <f t="shared" si="47"/>
        <v>-1.8018018018018018E-2</v>
      </c>
      <c r="N193" s="21">
        <f t="shared" si="48"/>
        <v>-0.18888888888888888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5</v>
      </c>
      <c r="D195" s="20">
        <v>3</v>
      </c>
      <c r="E195" s="20">
        <v>6</v>
      </c>
      <c r="F195" s="20">
        <v>1</v>
      </c>
      <c r="G195" s="21">
        <f t="shared" si="43"/>
        <v>4.5045045045045043E-2</v>
      </c>
      <c r="H195" s="21">
        <f t="shared" si="44"/>
        <v>3.3333333333333333E-2</v>
      </c>
      <c r="I195" s="21">
        <f t="shared" si="45"/>
        <v>0.13333333333333333</v>
      </c>
      <c r="J195" s="21">
        <f t="shared" si="46"/>
        <v>1.6393442622950821E-2</v>
      </c>
      <c r="K195" s="21">
        <f t="shared" si="49"/>
        <v>0.2</v>
      </c>
      <c r="L195" s="21">
        <f t="shared" si="50"/>
        <v>-0.66666666666666663</v>
      </c>
      <c r="M195" s="21">
        <f t="shared" si="47"/>
        <v>9.0090090090090089E-3</v>
      </c>
      <c r="N195" s="21">
        <f t="shared" si="48"/>
        <v>-2.222222222222222E-2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3</v>
      </c>
      <c r="D197" s="20">
        <v>0</v>
      </c>
      <c r="E197" s="20">
        <v>7</v>
      </c>
      <c r="F197" s="20">
        <v>0</v>
      </c>
      <c r="G197" s="21">
        <f t="shared" si="43"/>
        <v>2.7027027027027029E-2</v>
      </c>
      <c r="H197" s="21" t="str">
        <f t="shared" si="44"/>
        <v/>
      </c>
      <c r="I197" s="21">
        <f t="shared" si="45"/>
        <v>0.15555555555555556</v>
      </c>
      <c r="J197" s="21" t="str">
        <f t="shared" si="46"/>
        <v/>
      </c>
      <c r="K197" s="21">
        <f t="shared" si="49"/>
        <v>1.3333333333333333</v>
      </c>
      <c r="L197" s="21" t="str">
        <f t="shared" si="50"/>
        <v xml:space="preserve"> </v>
      </c>
      <c r="M197" s="21">
        <f t="shared" si="47"/>
        <v>3.6036036036036036E-2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2</v>
      </c>
      <c r="F198" s="20">
        <v>0</v>
      </c>
      <c r="G198" s="21" t="str">
        <f t="shared" si="43"/>
        <v/>
      </c>
      <c r="H198" s="21" t="str">
        <f t="shared" si="44"/>
        <v/>
      </c>
      <c r="I198" s="21">
        <f t="shared" si="45"/>
        <v>4.4444444444444446E-2</v>
      </c>
      <c r="J198" s="21" t="str">
        <f t="shared" si="46"/>
        <v/>
      </c>
      <c r="K198" s="21">
        <f t="shared" si="49"/>
        <v>1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1</v>
      </c>
      <c r="F201" s="20">
        <v>0</v>
      </c>
      <c r="G201" s="21" t="str">
        <f t="shared" si="43"/>
        <v/>
      </c>
      <c r="H201" s="21" t="str">
        <f t="shared" si="44"/>
        <v/>
      </c>
      <c r="I201" s="21">
        <f t="shared" si="45"/>
        <v>2.2222222222222223E-2</v>
      </c>
      <c r="J201" s="21" t="str">
        <f t="shared" si="46"/>
        <v/>
      </c>
      <c r="K201" s="21">
        <f t="shared" si="49"/>
        <v>1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1</v>
      </c>
      <c r="F202" s="20">
        <v>0</v>
      </c>
      <c r="G202" s="21" t="str">
        <f t="shared" si="43"/>
        <v/>
      </c>
      <c r="H202" s="21" t="str">
        <f t="shared" si="44"/>
        <v/>
      </c>
      <c r="I202" s="21">
        <f t="shared" si="45"/>
        <v>2.2222222222222223E-2</v>
      </c>
      <c r="J202" s="21" t="str">
        <f t="shared" si="46"/>
        <v/>
      </c>
      <c r="K202" s="21">
        <f t="shared" si="49"/>
        <v>1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2</v>
      </c>
      <c r="D203" s="20">
        <v>0</v>
      </c>
      <c r="E203" s="20">
        <v>1</v>
      </c>
      <c r="F203" s="20">
        <v>1</v>
      </c>
      <c r="G203" s="21">
        <f t="shared" si="43"/>
        <v>1.8018018018018018E-2</v>
      </c>
      <c r="H203" s="21" t="str">
        <f t="shared" si="44"/>
        <v/>
      </c>
      <c r="I203" s="21">
        <f t="shared" si="45"/>
        <v>2.2222222222222223E-2</v>
      </c>
      <c r="J203" s="21">
        <f t="shared" si="46"/>
        <v>1.6393442622950821E-2</v>
      </c>
      <c r="K203" s="21">
        <f t="shared" si="49"/>
        <v>-0.5</v>
      </c>
      <c r="L203" s="21">
        <f t="shared" si="50"/>
        <v>1</v>
      </c>
      <c r="M203" s="21">
        <f t="shared" si="47"/>
        <v>-9.0090090090090089E-3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19</v>
      </c>
      <c r="D204" s="20">
        <v>7</v>
      </c>
      <c r="E204" s="20">
        <v>0</v>
      </c>
      <c r="F204" s="20">
        <v>0</v>
      </c>
      <c r="G204" s="21">
        <f t="shared" si="43"/>
        <v>0.17117117117117117</v>
      </c>
      <c r="H204" s="21">
        <f t="shared" si="44"/>
        <v>7.7777777777777779E-2</v>
      </c>
      <c r="I204" s="21" t="str">
        <f t="shared" si="45"/>
        <v/>
      </c>
      <c r="J204" s="21" t="str">
        <f t="shared" si="46"/>
        <v/>
      </c>
      <c r="K204" s="21">
        <f t="shared" si="49"/>
        <v>-1</v>
      </c>
      <c r="L204" s="21">
        <f t="shared" si="50"/>
        <v>-1</v>
      </c>
      <c r="M204" s="21">
        <f t="shared" si="47"/>
        <v>-0.17117117117117117</v>
      </c>
      <c r="N204" s="21">
        <f t="shared" si="48"/>
        <v>-7.7777777777777779E-2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52</v>
      </c>
      <c r="D209" s="20">
        <v>42</v>
      </c>
      <c r="E209" s="20">
        <v>0</v>
      </c>
      <c r="F209" s="20">
        <v>0</v>
      </c>
      <c r="G209" s="21">
        <f t="shared" si="43"/>
        <v>0.46846846846846846</v>
      </c>
      <c r="H209" s="21">
        <f t="shared" si="44"/>
        <v>0.46666666666666667</v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>
        <f t="shared" si="50"/>
        <v>-1</v>
      </c>
      <c r="M209" s="21">
        <f t="shared" si="47"/>
        <v>-0.46846846846846846</v>
      </c>
      <c r="N209" s="21">
        <f t="shared" si="48"/>
        <v>-0.46666666666666667</v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14</v>
      </c>
      <c r="D218" s="20">
        <v>6</v>
      </c>
      <c r="E218" s="20">
        <v>0</v>
      </c>
      <c r="F218" s="20">
        <v>0</v>
      </c>
      <c r="G218" s="21">
        <f t="shared" si="43"/>
        <v>0.12612612612612611</v>
      </c>
      <c r="H218" s="21">
        <f t="shared" si="44"/>
        <v>6.6666666666666666E-2</v>
      </c>
      <c r="I218" s="21" t="str">
        <f t="shared" si="45"/>
        <v/>
      </c>
      <c r="J218" s="21" t="str">
        <f t="shared" si="46"/>
        <v/>
      </c>
      <c r="K218" s="21">
        <f t="shared" si="49"/>
        <v>-1</v>
      </c>
      <c r="L218" s="21">
        <f t="shared" si="50"/>
        <v>-1</v>
      </c>
      <c r="M218" s="21">
        <f t="shared" si="47"/>
        <v>-0.12612612612612611</v>
      </c>
      <c r="N218" s="21">
        <f t="shared" si="48"/>
        <v>-6.6666666666666666E-2</v>
      </c>
    </row>
    <row r="219" spans="1:14" x14ac:dyDescent="0.2">
      <c r="A219" s="18"/>
      <c r="B219" s="19" t="s">
        <v>199</v>
      </c>
      <c r="C219" s="20">
        <v>0</v>
      </c>
      <c r="D219" s="20">
        <v>2</v>
      </c>
      <c r="E219" s="20">
        <v>0</v>
      </c>
      <c r="F219" s="20">
        <v>7</v>
      </c>
      <c r="G219" s="21" t="str">
        <f t="shared" si="43"/>
        <v/>
      </c>
      <c r="H219" s="21">
        <f t="shared" si="44"/>
        <v>2.2222222222222223E-2</v>
      </c>
      <c r="I219" s="21" t="str">
        <f t="shared" si="45"/>
        <v/>
      </c>
      <c r="J219" s="21">
        <f t="shared" si="46"/>
        <v>0.11475409836065574</v>
      </c>
      <c r="K219" s="21" t="str">
        <f t="shared" si="49"/>
        <v xml:space="preserve"> </v>
      </c>
      <c r="L219" s="21">
        <f t="shared" si="50"/>
        <v>2.5</v>
      </c>
      <c r="M219" s="21" t="str">
        <f t="shared" si="47"/>
        <v/>
      </c>
      <c r="N219" s="21">
        <f t="shared" si="48"/>
        <v>5.5555555555555559E-2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1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>
        <f t="shared" ref="J220:J251" si="54">+IF(F220=0,"",F220/F$188)</f>
        <v>1.6393442622950821E-2</v>
      </c>
      <c r="K220" s="21" t="str">
        <f t="shared" si="49"/>
        <v xml:space="preserve"> 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1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>
        <f t="shared" si="54"/>
        <v>1.6393442622950821E-2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1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1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>
        <f t="shared" si="54"/>
        <v>1.6393442622950821E-2</v>
      </c>
      <c r="K222" s="21" t="str">
        <f t="shared" si="57"/>
        <v xml:space="preserve"> </v>
      </c>
      <c r="L222" s="21">
        <f t="shared" si="58"/>
        <v>1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3</v>
      </c>
      <c r="F225" s="20">
        <v>12</v>
      </c>
      <c r="G225" s="21" t="str">
        <f t="shared" si="51"/>
        <v/>
      </c>
      <c r="H225" s="21" t="str">
        <f t="shared" si="52"/>
        <v/>
      </c>
      <c r="I225" s="21">
        <f t="shared" si="53"/>
        <v>6.6666666666666666E-2</v>
      </c>
      <c r="J225" s="21">
        <f t="shared" si="54"/>
        <v>0.19672131147540983</v>
      </c>
      <c r="K225" s="21">
        <f t="shared" si="57"/>
        <v>1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1</v>
      </c>
      <c r="E227" s="20">
        <v>0</v>
      </c>
      <c r="F227" s="20">
        <v>0</v>
      </c>
      <c r="G227" s="21" t="str">
        <f t="shared" si="51"/>
        <v/>
      </c>
      <c r="H227" s="21">
        <f t="shared" si="52"/>
        <v>1.1111111111111112E-2</v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>
        <f t="shared" si="58"/>
        <v>-1</v>
      </c>
      <c r="M227" s="21" t="str">
        <f t="shared" si="55"/>
        <v/>
      </c>
      <c r="N227" s="21">
        <f t="shared" si="56"/>
        <v>-1.1111111111111112E-2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4</v>
      </c>
      <c r="D230" s="20">
        <v>4</v>
      </c>
      <c r="E230" s="20">
        <v>0</v>
      </c>
      <c r="F230" s="20">
        <v>0</v>
      </c>
      <c r="G230" s="21">
        <f t="shared" si="51"/>
        <v>3.6036036036036036E-2</v>
      </c>
      <c r="H230" s="21">
        <f t="shared" si="52"/>
        <v>4.4444444444444446E-2</v>
      </c>
      <c r="I230" s="21" t="str">
        <f t="shared" si="53"/>
        <v/>
      </c>
      <c r="J230" s="21" t="str">
        <f t="shared" si="54"/>
        <v/>
      </c>
      <c r="K230" s="21">
        <f t="shared" si="57"/>
        <v>-1</v>
      </c>
      <c r="L230" s="21">
        <f t="shared" si="58"/>
        <v>-1</v>
      </c>
      <c r="M230" s="21">
        <f t="shared" si="55"/>
        <v>-3.6036036036036036E-2</v>
      </c>
      <c r="N230" s="21">
        <f t="shared" si="56"/>
        <v>-4.4444444444444446E-2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0</v>
      </c>
      <c r="E235" s="20">
        <v>0</v>
      </c>
      <c r="F235" s="20">
        <v>0</v>
      </c>
      <c r="G235" s="21">
        <f t="shared" si="51"/>
        <v>9.0090090090090089E-3</v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>
        <f t="shared" si="57"/>
        <v>-1</v>
      </c>
      <c r="L235" s="21" t="str">
        <f t="shared" si="58"/>
        <v xml:space="preserve"> </v>
      </c>
      <c r="M235" s="21">
        <f t="shared" si="55"/>
        <v>-9.0090090090090089E-3</v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1</v>
      </c>
      <c r="F242" s="20">
        <v>1</v>
      </c>
      <c r="G242" s="21" t="str">
        <f t="shared" si="51"/>
        <v/>
      </c>
      <c r="H242" s="21" t="str">
        <f t="shared" si="52"/>
        <v/>
      </c>
      <c r="I242" s="21">
        <f t="shared" si="53"/>
        <v>2.2222222222222223E-2</v>
      </c>
      <c r="J242" s="21">
        <f t="shared" si="54"/>
        <v>1.6393442622950821E-2</v>
      </c>
      <c r="K242" s="21">
        <f t="shared" si="57"/>
        <v>1</v>
      </c>
      <c r="L242" s="21">
        <f t="shared" si="58"/>
        <v>1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1</v>
      </c>
      <c r="F258" s="20">
        <v>1</v>
      </c>
      <c r="G258" s="21" t="str">
        <f t="shared" si="59"/>
        <v/>
      </c>
      <c r="H258" s="21" t="str">
        <f t="shared" si="60"/>
        <v/>
      </c>
      <c r="I258" s="21">
        <f t="shared" si="61"/>
        <v>2.2222222222222223E-2</v>
      </c>
      <c r="J258" s="21">
        <f t="shared" si="62"/>
        <v>1.6393442622950821E-2</v>
      </c>
      <c r="K258" s="21">
        <f t="shared" si="65"/>
        <v>1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1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>
        <f t="shared" si="70"/>
        <v>1.6393442622950821E-2</v>
      </c>
      <c r="K293" s="21" t="str">
        <f t="shared" si="73"/>
        <v xml:space="preserve"> </v>
      </c>
      <c r="L293" s="21">
        <f t="shared" si="74"/>
        <v>1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12</v>
      </c>
      <c r="F306" s="20">
        <v>4</v>
      </c>
      <c r="G306" s="21" t="str">
        <f t="shared" si="67"/>
        <v/>
      </c>
      <c r="H306" s="21" t="str">
        <f t="shared" si="68"/>
        <v/>
      </c>
      <c r="I306" s="21">
        <f t="shared" si="69"/>
        <v>0.26666666666666666</v>
      </c>
      <c r="J306" s="21">
        <f t="shared" si="70"/>
        <v>6.5573770491803282E-2</v>
      </c>
      <c r="K306" s="21">
        <f t="shared" si="73"/>
        <v>1</v>
      </c>
      <c r="L306" s="21">
        <f t="shared" si="74"/>
        <v>1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1</v>
      </c>
      <c r="D309" s="20">
        <v>0</v>
      </c>
      <c r="E309" s="20">
        <v>0</v>
      </c>
      <c r="F309" s="20">
        <v>0</v>
      </c>
      <c r="G309" s="21">
        <f t="shared" si="67"/>
        <v>9.0090090090090089E-3</v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>
        <f t="shared" si="73"/>
        <v>-1</v>
      </c>
      <c r="L309" s="21" t="str">
        <f t="shared" si="74"/>
        <v xml:space="preserve"> </v>
      </c>
      <c r="M309" s="21">
        <f t="shared" si="71"/>
        <v>-9.0090090090090089E-3</v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8</v>
      </c>
      <c r="F324" s="20">
        <v>20</v>
      </c>
      <c r="G324" s="21" t="str">
        <f t="shared" si="75"/>
        <v/>
      </c>
      <c r="H324" s="21" t="str">
        <f t="shared" si="76"/>
        <v/>
      </c>
      <c r="I324" s="21">
        <f t="shared" si="77"/>
        <v>0.17777777777777778</v>
      </c>
      <c r="J324" s="21">
        <f t="shared" si="78"/>
        <v>0.32786885245901637</v>
      </c>
      <c r="K324" s="21">
        <f t="shared" si="81"/>
        <v>1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 t="str">
        <f t="shared" si="82"/>
        <v xml:space="preserve"> 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1</v>
      </c>
      <c r="F347" s="20">
        <v>2</v>
      </c>
      <c r="G347" s="21" t="str">
        <f t="shared" si="75"/>
        <v/>
      </c>
      <c r="H347" s="21" t="str">
        <f t="shared" si="76"/>
        <v/>
      </c>
      <c r="I347" s="21">
        <f t="shared" si="77"/>
        <v>2.2222222222222223E-2</v>
      </c>
      <c r="J347" s="21">
        <f t="shared" si="78"/>
        <v>3.2786885245901641E-2</v>
      </c>
      <c r="K347" s="21">
        <f t="shared" si="81"/>
        <v>1</v>
      </c>
      <c r="L347" s="21">
        <f t="shared" si="82"/>
        <v>1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1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>
        <f t="shared" si="86"/>
        <v>1.6393442622950821E-2</v>
      </c>
      <c r="K353" s="21" t="str">
        <f t="shared" si="89"/>
        <v xml:space="preserve"> </v>
      </c>
      <c r="L353" s="21">
        <f t="shared" si="90"/>
        <v>1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1044</v>
      </c>
      <c r="D371" s="11">
        <f>SUM(D372:D604)</f>
        <v>940</v>
      </c>
      <c r="E371" s="11">
        <f>SUM(E372:E604)</f>
        <v>738</v>
      </c>
      <c r="F371" s="10">
        <f>SUM(F372:F604)</f>
        <v>1673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-0.29310344827586204</v>
      </c>
      <c r="L371" s="13">
        <f>+IF(AND(D371=0,F371=0),"",IF(D371=0,1,IF(F371=0,-1,(F371-D371)/D371)))</f>
        <v>0.77978723404255323</v>
      </c>
      <c r="M371" s="14">
        <f t="shared" ref="M371:M434" si="95">+IF(OR(AND(G371=""),(K371="")),"",G371*K371)</f>
        <v>-0.29310344827586204</v>
      </c>
      <c r="N371" s="14">
        <f t="shared" ref="N371:N434" si="96">+IF(OR(AND(H371=""),(L371="")),"",H371*L371)</f>
        <v>0.77978723404255323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2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2.7100271002710027E-3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9</v>
      </c>
      <c r="D377" s="20">
        <v>1</v>
      </c>
      <c r="E377" s="20">
        <v>30</v>
      </c>
      <c r="F377" s="20">
        <v>13</v>
      </c>
      <c r="G377" s="21">
        <f t="shared" si="91"/>
        <v>8.6206896551724137E-3</v>
      </c>
      <c r="H377" s="21">
        <f t="shared" si="92"/>
        <v>1.0638297872340426E-3</v>
      </c>
      <c r="I377" s="21">
        <f t="shared" si="93"/>
        <v>4.065040650406504E-2</v>
      </c>
      <c r="J377" s="21">
        <f t="shared" si="94"/>
        <v>7.7704722056186493E-3</v>
      </c>
      <c r="K377" s="21">
        <f t="shared" si="97"/>
        <v>2.3333333333333335</v>
      </c>
      <c r="L377" s="21">
        <f t="shared" si="98"/>
        <v>12</v>
      </c>
      <c r="M377" s="21">
        <f t="shared" si="95"/>
        <v>2.0114942528735632E-2</v>
      </c>
      <c r="N377" s="21">
        <f t="shared" si="96"/>
        <v>1.2765957446808512E-2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3</v>
      </c>
      <c r="F381" s="20">
        <v>1</v>
      </c>
      <c r="G381" s="21" t="str">
        <f t="shared" si="91"/>
        <v/>
      </c>
      <c r="H381" s="21" t="str">
        <f t="shared" si="92"/>
        <v/>
      </c>
      <c r="I381" s="21">
        <f t="shared" si="93"/>
        <v>4.0650406504065045E-3</v>
      </c>
      <c r="J381" s="21">
        <f t="shared" si="94"/>
        <v>5.977286312014345E-4</v>
      </c>
      <c r="K381" s="21">
        <f t="shared" si="97"/>
        <v>1</v>
      </c>
      <c r="L381" s="21">
        <f t="shared" si="98"/>
        <v>1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107</v>
      </c>
      <c r="D383" s="20">
        <v>86</v>
      </c>
      <c r="E383" s="20">
        <v>28</v>
      </c>
      <c r="F383" s="20">
        <v>14</v>
      </c>
      <c r="G383" s="21">
        <f t="shared" si="91"/>
        <v>0.1024904214559387</v>
      </c>
      <c r="H383" s="21">
        <f t="shared" si="92"/>
        <v>9.1489361702127653E-2</v>
      </c>
      <c r="I383" s="21">
        <f t="shared" si="93"/>
        <v>3.7940379403794036E-2</v>
      </c>
      <c r="J383" s="21">
        <f t="shared" si="94"/>
        <v>8.368200836820083E-3</v>
      </c>
      <c r="K383" s="21">
        <f t="shared" si="97"/>
        <v>-0.73831775700934577</v>
      </c>
      <c r="L383" s="21">
        <f t="shared" si="98"/>
        <v>-0.83720930232558144</v>
      </c>
      <c r="M383" s="21">
        <f t="shared" si="95"/>
        <v>-7.5670498084291188E-2</v>
      </c>
      <c r="N383" s="21">
        <f t="shared" si="96"/>
        <v>-7.6595744680851063E-2</v>
      </c>
    </row>
    <row r="384" spans="1:14" x14ac:dyDescent="0.2">
      <c r="A384" s="18"/>
      <c r="B384" s="19" t="s">
        <v>356</v>
      </c>
      <c r="C384" s="20">
        <v>57</v>
      </c>
      <c r="D384" s="20">
        <v>16</v>
      </c>
      <c r="E384" s="20">
        <v>2</v>
      </c>
      <c r="F384" s="20">
        <v>0</v>
      </c>
      <c r="G384" s="21">
        <f t="shared" si="91"/>
        <v>5.459770114942529E-2</v>
      </c>
      <c r="H384" s="21">
        <f t="shared" si="92"/>
        <v>1.7021276595744681E-2</v>
      </c>
      <c r="I384" s="21">
        <f t="shared" si="93"/>
        <v>2.7100271002710027E-3</v>
      </c>
      <c r="J384" s="21" t="str">
        <f t="shared" si="94"/>
        <v/>
      </c>
      <c r="K384" s="21">
        <f t="shared" si="97"/>
        <v>-0.96491228070175439</v>
      </c>
      <c r="L384" s="21">
        <f t="shared" si="98"/>
        <v>-1</v>
      </c>
      <c r="M384" s="21">
        <f t="shared" si="95"/>
        <v>-5.2681992337164751E-2</v>
      </c>
      <c r="N384" s="21">
        <f t="shared" si="96"/>
        <v>-1.7021276595744681E-2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55</v>
      </c>
      <c r="D386" s="20">
        <v>16</v>
      </c>
      <c r="E386" s="20">
        <v>22</v>
      </c>
      <c r="F386" s="20">
        <v>30</v>
      </c>
      <c r="G386" s="21">
        <f t="shared" si="91"/>
        <v>5.2681992337164751E-2</v>
      </c>
      <c r="H386" s="21">
        <f t="shared" si="92"/>
        <v>1.7021276595744681E-2</v>
      </c>
      <c r="I386" s="21">
        <f t="shared" si="93"/>
        <v>2.9810298102981029E-2</v>
      </c>
      <c r="J386" s="21">
        <f t="shared" si="94"/>
        <v>1.7931858936043037E-2</v>
      </c>
      <c r="K386" s="21">
        <f t="shared" si="97"/>
        <v>-0.6</v>
      </c>
      <c r="L386" s="21">
        <f t="shared" si="98"/>
        <v>0.875</v>
      </c>
      <c r="M386" s="21">
        <f t="shared" si="95"/>
        <v>-3.1609195402298847E-2</v>
      </c>
      <c r="N386" s="21">
        <f t="shared" si="96"/>
        <v>1.4893617021276596E-2</v>
      </c>
    </row>
    <row r="387" spans="1:14" x14ac:dyDescent="0.2">
      <c r="A387" s="18"/>
      <c r="B387" s="19" t="s">
        <v>359</v>
      </c>
      <c r="C387" s="20">
        <v>15</v>
      </c>
      <c r="D387" s="20">
        <v>10</v>
      </c>
      <c r="E387" s="20">
        <v>10</v>
      </c>
      <c r="F387" s="20">
        <v>2</v>
      </c>
      <c r="G387" s="21">
        <f t="shared" si="91"/>
        <v>1.4367816091954023E-2</v>
      </c>
      <c r="H387" s="21">
        <f t="shared" si="92"/>
        <v>1.0638297872340425E-2</v>
      </c>
      <c r="I387" s="21">
        <f t="shared" si="93"/>
        <v>1.3550135501355014E-2</v>
      </c>
      <c r="J387" s="21">
        <f t="shared" si="94"/>
        <v>1.195457262402869E-3</v>
      </c>
      <c r="K387" s="21">
        <f t="shared" si="97"/>
        <v>-0.33333333333333331</v>
      </c>
      <c r="L387" s="21">
        <f t="shared" si="98"/>
        <v>-0.8</v>
      </c>
      <c r="M387" s="21">
        <f t="shared" si="95"/>
        <v>-4.7892720306513406E-3</v>
      </c>
      <c r="N387" s="21">
        <f t="shared" si="96"/>
        <v>-8.5106382978723406E-3</v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519</v>
      </c>
      <c r="D391" s="20">
        <v>391</v>
      </c>
      <c r="E391" s="20">
        <v>316</v>
      </c>
      <c r="F391" s="20">
        <v>298</v>
      </c>
      <c r="G391" s="21">
        <f t="shared" si="91"/>
        <v>0.49712643678160917</v>
      </c>
      <c r="H391" s="21">
        <f t="shared" si="92"/>
        <v>0.41595744680851066</v>
      </c>
      <c r="I391" s="21">
        <f t="shared" si="93"/>
        <v>0.42818428184281843</v>
      </c>
      <c r="J391" s="21">
        <f t="shared" si="94"/>
        <v>0.17812313209802749</v>
      </c>
      <c r="K391" s="21">
        <f t="shared" si="97"/>
        <v>-0.39113680154142583</v>
      </c>
      <c r="L391" s="21">
        <f t="shared" si="98"/>
        <v>-0.23785166240409208</v>
      </c>
      <c r="M391" s="21">
        <f t="shared" si="95"/>
        <v>-0.19444444444444445</v>
      </c>
      <c r="N391" s="21">
        <f t="shared" si="96"/>
        <v>-9.8936170212765961E-2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1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>
        <f t="shared" si="94"/>
        <v>5.977286312014345E-4</v>
      </c>
      <c r="K392" s="21" t="str">
        <f t="shared" si="97"/>
        <v xml:space="preserve"> 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2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>
        <f t="shared" si="94"/>
        <v>1.195457262402869E-3</v>
      </c>
      <c r="K394" s="21" t="str">
        <f t="shared" si="97"/>
        <v xml:space="preserve"> 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23</v>
      </c>
      <c r="D395" s="20">
        <v>56</v>
      </c>
      <c r="E395" s="20">
        <v>1</v>
      </c>
      <c r="F395" s="20">
        <v>34</v>
      </c>
      <c r="G395" s="21">
        <f t="shared" si="91"/>
        <v>2.2030651340996167E-2</v>
      </c>
      <c r="H395" s="21">
        <f t="shared" si="92"/>
        <v>5.9574468085106386E-2</v>
      </c>
      <c r="I395" s="21">
        <f t="shared" si="93"/>
        <v>1.3550135501355014E-3</v>
      </c>
      <c r="J395" s="21">
        <f t="shared" si="94"/>
        <v>2.0322773460848775E-2</v>
      </c>
      <c r="K395" s="21">
        <f t="shared" si="97"/>
        <v>-0.95652173913043481</v>
      </c>
      <c r="L395" s="21">
        <f t="shared" si="98"/>
        <v>-0.39285714285714285</v>
      </c>
      <c r="M395" s="21">
        <f t="shared" si="95"/>
        <v>-2.1072796934865901E-2</v>
      </c>
      <c r="N395" s="21">
        <f t="shared" si="96"/>
        <v>-2.3404255319148935E-2</v>
      </c>
    </row>
    <row r="396" spans="1:14" x14ac:dyDescent="0.2">
      <c r="A396" s="18"/>
      <c r="B396" s="19" t="s">
        <v>368</v>
      </c>
      <c r="C396" s="20">
        <v>0</v>
      </c>
      <c r="D396" s="20">
        <v>1</v>
      </c>
      <c r="E396" s="20">
        <v>0</v>
      </c>
      <c r="F396" s="20">
        <v>0</v>
      </c>
      <c r="G396" s="21" t="str">
        <f t="shared" si="91"/>
        <v/>
      </c>
      <c r="H396" s="21">
        <f t="shared" si="92"/>
        <v>1.0638297872340426E-3</v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>
        <f t="shared" si="98"/>
        <v>-1</v>
      </c>
      <c r="M396" s="21" t="str">
        <f t="shared" si="95"/>
        <v/>
      </c>
      <c r="N396" s="21">
        <f t="shared" si="96"/>
        <v>-1.0638297872340426E-3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2</v>
      </c>
      <c r="D398" s="20">
        <v>38</v>
      </c>
      <c r="E398" s="20">
        <v>0</v>
      </c>
      <c r="F398" s="20">
        <v>0</v>
      </c>
      <c r="G398" s="21">
        <f t="shared" si="91"/>
        <v>1.9157088122605363E-3</v>
      </c>
      <c r="H398" s="21">
        <f t="shared" si="92"/>
        <v>4.042553191489362E-2</v>
      </c>
      <c r="I398" s="21" t="str">
        <f t="shared" si="93"/>
        <v/>
      </c>
      <c r="J398" s="21" t="str">
        <f t="shared" si="94"/>
        <v/>
      </c>
      <c r="K398" s="21">
        <f t="shared" si="97"/>
        <v>-1</v>
      </c>
      <c r="L398" s="21">
        <f t="shared" si="98"/>
        <v>-1</v>
      </c>
      <c r="M398" s="21">
        <f t="shared" si="95"/>
        <v>-1.9157088122605363E-3</v>
      </c>
      <c r="N398" s="21">
        <f t="shared" si="96"/>
        <v>-4.042553191489362E-2</v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23</v>
      </c>
      <c r="D402" s="20">
        <v>6</v>
      </c>
      <c r="E402" s="20">
        <v>0</v>
      </c>
      <c r="F402" s="20">
        <v>1</v>
      </c>
      <c r="G402" s="21">
        <f t="shared" si="91"/>
        <v>2.2030651340996167E-2</v>
      </c>
      <c r="H402" s="21">
        <f t="shared" si="92"/>
        <v>6.382978723404255E-3</v>
      </c>
      <c r="I402" s="21" t="str">
        <f t="shared" si="93"/>
        <v/>
      </c>
      <c r="J402" s="21">
        <f t="shared" si="94"/>
        <v>5.977286312014345E-4</v>
      </c>
      <c r="K402" s="21">
        <f t="shared" si="97"/>
        <v>-1</v>
      </c>
      <c r="L402" s="21">
        <f t="shared" si="98"/>
        <v>-0.83333333333333337</v>
      </c>
      <c r="M402" s="21">
        <f t="shared" si="95"/>
        <v>-2.2030651340996167E-2</v>
      </c>
      <c r="N402" s="21">
        <f t="shared" si="96"/>
        <v>-5.3191489361702126E-3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1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5.977286312014345E-4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6</v>
      </c>
      <c r="D405" s="20">
        <v>19</v>
      </c>
      <c r="E405" s="20">
        <v>0</v>
      </c>
      <c r="F405" s="20">
        <v>0</v>
      </c>
      <c r="G405" s="21">
        <f t="shared" si="91"/>
        <v>5.7471264367816091E-3</v>
      </c>
      <c r="H405" s="21">
        <f t="shared" si="92"/>
        <v>2.021276595744681E-2</v>
      </c>
      <c r="I405" s="21" t="str">
        <f t="shared" si="93"/>
        <v/>
      </c>
      <c r="J405" s="21" t="str">
        <f t="shared" si="94"/>
        <v/>
      </c>
      <c r="K405" s="21">
        <f t="shared" si="97"/>
        <v>-1</v>
      </c>
      <c r="L405" s="21">
        <f t="shared" si="98"/>
        <v>-1</v>
      </c>
      <c r="M405" s="21">
        <f t="shared" si="95"/>
        <v>-5.7471264367816091E-3</v>
      </c>
      <c r="N405" s="21">
        <f t="shared" si="96"/>
        <v>-2.021276595744681E-2</v>
      </c>
    </row>
    <row r="406" spans="1:14" x14ac:dyDescent="0.2">
      <c r="A406" s="18"/>
      <c r="B406" s="19" t="s">
        <v>378</v>
      </c>
      <c r="C406" s="20">
        <v>0</v>
      </c>
      <c r="D406" s="20">
        <v>1</v>
      </c>
      <c r="E406" s="20">
        <v>1</v>
      </c>
      <c r="F406" s="20">
        <v>0</v>
      </c>
      <c r="G406" s="21" t="str">
        <f t="shared" si="91"/>
        <v/>
      </c>
      <c r="H406" s="21">
        <f t="shared" si="92"/>
        <v>1.0638297872340426E-3</v>
      </c>
      <c r="I406" s="21">
        <f t="shared" si="93"/>
        <v>1.3550135501355014E-3</v>
      </c>
      <c r="J406" s="21" t="str">
        <f t="shared" si="94"/>
        <v/>
      </c>
      <c r="K406" s="21">
        <f t="shared" si="97"/>
        <v>1</v>
      </c>
      <c r="L406" s="21">
        <f t="shared" si="98"/>
        <v>-1</v>
      </c>
      <c r="M406" s="21" t="str">
        <f t="shared" si="95"/>
        <v/>
      </c>
      <c r="N406" s="21">
        <f t="shared" si="96"/>
        <v>-1.0638297872340426E-3</v>
      </c>
    </row>
    <row r="407" spans="1:14" x14ac:dyDescent="0.2">
      <c r="A407" s="18"/>
      <c r="B407" s="19" t="s">
        <v>379</v>
      </c>
      <c r="C407" s="20">
        <v>1</v>
      </c>
      <c r="D407" s="20">
        <v>0</v>
      </c>
      <c r="E407" s="20">
        <v>0</v>
      </c>
      <c r="F407" s="20">
        <v>0</v>
      </c>
      <c r="G407" s="21">
        <f t="shared" si="91"/>
        <v>9.5785440613026815E-4</v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>
        <f t="shared" si="97"/>
        <v>-1</v>
      </c>
      <c r="L407" s="21" t="str">
        <f t="shared" si="98"/>
        <v xml:space="preserve"> </v>
      </c>
      <c r="M407" s="21">
        <f t="shared" si="95"/>
        <v>-9.5785440613026815E-4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16</v>
      </c>
      <c r="F408" s="20">
        <v>12</v>
      </c>
      <c r="G408" s="21" t="str">
        <f t="shared" si="91"/>
        <v/>
      </c>
      <c r="H408" s="21" t="str">
        <f t="shared" si="92"/>
        <v/>
      </c>
      <c r="I408" s="21">
        <f t="shared" si="93"/>
        <v>2.1680216802168022E-2</v>
      </c>
      <c r="J408" s="21">
        <f t="shared" si="94"/>
        <v>7.1727435744172148E-3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2</v>
      </c>
      <c r="F410" s="20">
        <v>2</v>
      </c>
      <c r="G410" s="21" t="str">
        <f t="shared" si="91"/>
        <v/>
      </c>
      <c r="H410" s="21" t="str">
        <f t="shared" si="92"/>
        <v/>
      </c>
      <c r="I410" s="21">
        <f t="shared" si="93"/>
        <v>2.7100271002710027E-3</v>
      </c>
      <c r="J410" s="21">
        <f t="shared" si="94"/>
        <v>1.195457262402869E-3</v>
      </c>
      <c r="K410" s="21">
        <f t="shared" si="97"/>
        <v>1</v>
      </c>
      <c r="L410" s="21">
        <f t="shared" si="98"/>
        <v>1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80</v>
      </c>
      <c r="D419" s="20">
        <v>42</v>
      </c>
      <c r="E419" s="20">
        <v>32</v>
      </c>
      <c r="F419" s="20">
        <v>26</v>
      </c>
      <c r="G419" s="21">
        <f t="shared" si="91"/>
        <v>7.662835249042145E-2</v>
      </c>
      <c r="H419" s="21">
        <f t="shared" si="92"/>
        <v>4.4680851063829789E-2</v>
      </c>
      <c r="I419" s="21">
        <f t="shared" si="93"/>
        <v>4.3360433604336043E-2</v>
      </c>
      <c r="J419" s="21">
        <f t="shared" si="94"/>
        <v>1.5540944411237299E-2</v>
      </c>
      <c r="K419" s="21">
        <f t="shared" si="97"/>
        <v>-0.6</v>
      </c>
      <c r="L419" s="21">
        <f t="shared" si="98"/>
        <v>-0.38095238095238093</v>
      </c>
      <c r="M419" s="21">
        <f t="shared" si="95"/>
        <v>-4.5977011494252866E-2</v>
      </c>
      <c r="N419" s="21">
        <f t="shared" si="96"/>
        <v>-1.7021276595744681E-2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</v>
      </c>
      <c r="D422" s="20">
        <v>0</v>
      </c>
      <c r="E422" s="20">
        <v>6</v>
      </c>
      <c r="F422" s="20">
        <v>15</v>
      </c>
      <c r="G422" s="21">
        <f t="shared" si="91"/>
        <v>9.5785440613026815E-4</v>
      </c>
      <c r="H422" s="21" t="str">
        <f t="shared" si="92"/>
        <v/>
      </c>
      <c r="I422" s="21">
        <f t="shared" si="93"/>
        <v>8.130081300813009E-3</v>
      </c>
      <c r="J422" s="21">
        <f t="shared" si="94"/>
        <v>8.9659294680215183E-3</v>
      </c>
      <c r="K422" s="21">
        <f t="shared" si="97"/>
        <v>5</v>
      </c>
      <c r="L422" s="21">
        <f t="shared" si="98"/>
        <v>1</v>
      </c>
      <c r="M422" s="21">
        <f t="shared" si="95"/>
        <v>4.7892720306513406E-3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46</v>
      </c>
      <c r="D423" s="20">
        <v>16</v>
      </c>
      <c r="E423" s="20">
        <v>107</v>
      </c>
      <c r="F423" s="20">
        <v>121</v>
      </c>
      <c r="G423" s="21">
        <f t="shared" si="91"/>
        <v>4.4061302681992334E-2</v>
      </c>
      <c r="H423" s="21">
        <f t="shared" si="92"/>
        <v>1.7021276595744681E-2</v>
      </c>
      <c r="I423" s="21">
        <f t="shared" si="93"/>
        <v>0.14498644986449866</v>
      </c>
      <c r="J423" s="21">
        <f t="shared" si="94"/>
        <v>7.2325164375373577E-2</v>
      </c>
      <c r="K423" s="21">
        <f t="shared" si="97"/>
        <v>1.326086956521739</v>
      </c>
      <c r="L423" s="21">
        <f t="shared" si="98"/>
        <v>6.5625</v>
      </c>
      <c r="M423" s="21">
        <f t="shared" si="95"/>
        <v>5.8429118773946354E-2</v>
      </c>
      <c r="N423" s="21">
        <f t="shared" si="96"/>
        <v>0.11170212765957448</v>
      </c>
    </row>
    <row r="424" spans="1:14" x14ac:dyDescent="0.2">
      <c r="A424" s="18"/>
      <c r="B424" s="19" t="s">
        <v>396</v>
      </c>
      <c r="C424" s="20">
        <v>42</v>
      </c>
      <c r="D424" s="20">
        <v>21</v>
      </c>
      <c r="E424" s="20">
        <v>12</v>
      </c>
      <c r="F424" s="20">
        <v>27</v>
      </c>
      <c r="G424" s="21">
        <f t="shared" si="91"/>
        <v>4.0229885057471264E-2</v>
      </c>
      <c r="H424" s="21">
        <f t="shared" si="92"/>
        <v>2.2340425531914895E-2</v>
      </c>
      <c r="I424" s="21">
        <f t="shared" si="93"/>
        <v>1.6260162601626018E-2</v>
      </c>
      <c r="J424" s="21">
        <f t="shared" si="94"/>
        <v>1.6138673042438732E-2</v>
      </c>
      <c r="K424" s="21">
        <f t="shared" si="97"/>
        <v>-0.7142857142857143</v>
      </c>
      <c r="L424" s="21">
        <f t="shared" si="98"/>
        <v>0.2857142857142857</v>
      </c>
      <c r="M424" s="21">
        <f t="shared" si="95"/>
        <v>-2.8735632183908046E-2</v>
      </c>
      <c r="N424" s="21">
        <f t="shared" si="96"/>
        <v>6.382978723404255E-3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3</v>
      </c>
      <c r="F426" s="20">
        <v>78</v>
      </c>
      <c r="G426" s="21" t="str">
        <f t="shared" si="91"/>
        <v/>
      </c>
      <c r="H426" s="21" t="str">
        <f t="shared" si="92"/>
        <v/>
      </c>
      <c r="I426" s="21">
        <f t="shared" si="93"/>
        <v>4.0650406504065045E-3</v>
      </c>
      <c r="J426" s="21">
        <f t="shared" si="94"/>
        <v>4.6622833233711893E-2</v>
      </c>
      <c r="K426" s="21">
        <f t="shared" si="97"/>
        <v>1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1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1.3550135501355014E-3</v>
      </c>
      <c r="J435" s="21" t="str">
        <f t="shared" ref="J435:J498" si="102">+IF(F435=0,"",F435/F$371)</f>
        <v/>
      </c>
      <c r="K435" s="21">
        <f t="shared" si="97"/>
        <v>1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1</v>
      </c>
      <c r="F436" s="20">
        <v>0</v>
      </c>
      <c r="G436" s="21" t="str">
        <f t="shared" si="99"/>
        <v/>
      </c>
      <c r="H436" s="21" t="str">
        <f t="shared" si="100"/>
        <v/>
      </c>
      <c r="I436" s="21">
        <f t="shared" si="101"/>
        <v>1.3550135501355014E-3</v>
      </c>
      <c r="J436" s="21" t="str">
        <f t="shared" si="102"/>
        <v/>
      </c>
      <c r="K436" s="21">
        <f t="shared" ref="K436:K499" si="105">+IF(AND(C436=0,E436=0)," ",IF(C436=0,1,IF(E436=0,-1,(E436-C436)/C436)))</f>
        <v>1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2</v>
      </c>
      <c r="D437" s="20">
        <v>3</v>
      </c>
      <c r="E437" s="20">
        <v>0</v>
      </c>
      <c r="F437" s="20">
        <v>1</v>
      </c>
      <c r="G437" s="21">
        <f t="shared" si="99"/>
        <v>1.9157088122605363E-3</v>
      </c>
      <c r="H437" s="21">
        <f t="shared" si="100"/>
        <v>3.1914893617021275E-3</v>
      </c>
      <c r="I437" s="21" t="str">
        <f t="shared" si="101"/>
        <v/>
      </c>
      <c r="J437" s="21">
        <f t="shared" si="102"/>
        <v>5.977286312014345E-4</v>
      </c>
      <c r="K437" s="21">
        <f t="shared" si="105"/>
        <v>-1</v>
      </c>
      <c r="L437" s="21">
        <f t="shared" si="106"/>
        <v>-0.66666666666666663</v>
      </c>
      <c r="M437" s="21">
        <f t="shared" si="103"/>
        <v>-1.9157088122605363E-3</v>
      </c>
      <c r="N437" s="21">
        <f t="shared" si="104"/>
        <v>-2.1276595744680847E-3</v>
      </c>
    </row>
    <row r="438" spans="1:14" x14ac:dyDescent="0.2">
      <c r="A438" s="18"/>
      <c r="B438" s="19" t="s">
        <v>410</v>
      </c>
      <c r="C438" s="20">
        <v>8</v>
      </c>
      <c r="D438" s="20">
        <v>2</v>
      </c>
      <c r="E438" s="20">
        <v>0</v>
      </c>
      <c r="F438" s="20">
        <v>2</v>
      </c>
      <c r="G438" s="21">
        <f t="shared" si="99"/>
        <v>7.6628352490421452E-3</v>
      </c>
      <c r="H438" s="21">
        <f t="shared" si="100"/>
        <v>2.1276595744680851E-3</v>
      </c>
      <c r="I438" s="21" t="str">
        <f t="shared" si="101"/>
        <v/>
      </c>
      <c r="J438" s="21">
        <f t="shared" si="102"/>
        <v>1.195457262402869E-3</v>
      </c>
      <c r="K438" s="21">
        <f t="shared" si="105"/>
        <v>-1</v>
      </c>
      <c r="L438" s="21">
        <f t="shared" si="106"/>
        <v>0</v>
      </c>
      <c r="M438" s="21">
        <f t="shared" si="103"/>
        <v>-7.6628352490421452E-3</v>
      </c>
      <c r="N438" s="21">
        <f t="shared" si="104"/>
        <v>0</v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5</v>
      </c>
      <c r="E446" s="20">
        <v>124</v>
      </c>
      <c r="F446" s="20">
        <v>756</v>
      </c>
      <c r="G446" s="21" t="str">
        <f t="shared" si="99"/>
        <v/>
      </c>
      <c r="H446" s="21">
        <f t="shared" si="100"/>
        <v>5.3191489361702126E-3</v>
      </c>
      <c r="I446" s="21">
        <f t="shared" si="101"/>
        <v>0.16802168021680217</v>
      </c>
      <c r="J446" s="21">
        <f t="shared" si="102"/>
        <v>0.45188284518828453</v>
      </c>
      <c r="K446" s="21">
        <f t="shared" si="105"/>
        <v>1</v>
      </c>
      <c r="L446" s="21">
        <f t="shared" si="106"/>
        <v>150.19999999999999</v>
      </c>
      <c r="M446" s="21" t="str">
        <f t="shared" si="103"/>
        <v/>
      </c>
      <c r="N446" s="21">
        <f t="shared" si="104"/>
        <v>0.79893617021276586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2</v>
      </c>
      <c r="E470" s="20">
        <v>0</v>
      </c>
      <c r="F470" s="20">
        <v>0</v>
      </c>
      <c r="G470" s="21" t="str">
        <f t="shared" si="99"/>
        <v/>
      </c>
      <c r="H470" s="21">
        <f t="shared" si="100"/>
        <v>2.1276595744680851E-3</v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>
        <f t="shared" si="106"/>
        <v>-1</v>
      </c>
      <c r="M470" s="21" t="str">
        <f t="shared" si="103"/>
        <v/>
      </c>
      <c r="N470" s="21">
        <f t="shared" si="104"/>
        <v>-2.1276595744680851E-3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1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5.977286312014345E-4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1.0638297872340426E-3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-1.0638297872340426E-3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3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>
        <f t="shared" si="102"/>
        <v>1.7931858936043037E-3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1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>
        <f t="shared" si="102"/>
        <v>5.977286312014345E-4</v>
      </c>
      <c r="K487" s="21" t="str">
        <f t="shared" si="105"/>
        <v xml:space="preserve"> </v>
      </c>
      <c r="L487" s="21">
        <f t="shared" si="106"/>
        <v>1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5</v>
      </c>
      <c r="E493" s="20">
        <v>0</v>
      </c>
      <c r="F493" s="20">
        <v>3</v>
      </c>
      <c r="G493" s="21" t="str">
        <f t="shared" si="99"/>
        <v/>
      </c>
      <c r="H493" s="21">
        <f t="shared" si="100"/>
        <v>5.3191489361702126E-3</v>
      </c>
      <c r="I493" s="21" t="str">
        <f t="shared" si="101"/>
        <v/>
      </c>
      <c r="J493" s="21">
        <f t="shared" si="102"/>
        <v>1.7931858936043037E-3</v>
      </c>
      <c r="K493" s="21" t="str">
        <f t="shared" si="105"/>
        <v xml:space="preserve"> </v>
      </c>
      <c r="L493" s="21">
        <f t="shared" si="106"/>
        <v>-0.4</v>
      </c>
      <c r="M493" s="21" t="str">
        <f t="shared" si="103"/>
        <v/>
      </c>
      <c r="N493" s="21">
        <f t="shared" si="104"/>
        <v>-2.1276595744680851E-3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1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>
        <f t="shared" si="102"/>
        <v>5.977286312014345E-4</v>
      </c>
      <c r="K494" s="21" t="str">
        <f t="shared" si="105"/>
        <v xml:space="preserve"> </v>
      </c>
      <c r="L494" s="21">
        <f t="shared" si="106"/>
        <v>1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7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>
        <f t="shared" ref="H499:H562" si="108">+IF(D499=0,"",D499/D$371)</f>
        <v>7.4468085106382982E-3</v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>
        <f t="shared" si="106"/>
        <v>-1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-7.4468085106382982E-3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1</v>
      </c>
      <c r="F507" s="20">
        <v>22</v>
      </c>
      <c r="G507" s="21" t="str">
        <f t="shared" si="107"/>
        <v/>
      </c>
      <c r="H507" s="21" t="str">
        <f t="shared" si="108"/>
        <v/>
      </c>
      <c r="I507" s="21">
        <f t="shared" si="109"/>
        <v>1.3550135501355014E-3</v>
      </c>
      <c r="J507" s="21">
        <f t="shared" si="110"/>
        <v>1.3150029886431561E-2</v>
      </c>
      <c r="K507" s="21">
        <f t="shared" si="113"/>
        <v>1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0</v>
      </c>
      <c r="F509" s="20">
        <v>0</v>
      </c>
      <c r="G509" s="21" t="str">
        <f t="shared" si="107"/>
        <v/>
      </c>
      <c r="H509" s="21">
        <f t="shared" si="108"/>
        <v>1.0638297872340426E-3</v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>
        <f t="shared" si="114"/>
        <v>-1</v>
      </c>
      <c r="M509" s="21" t="str">
        <f t="shared" si="111"/>
        <v/>
      </c>
      <c r="N509" s="21">
        <f t="shared" si="112"/>
        <v>-1.0638297872340426E-3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1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>
        <f t="shared" si="110"/>
        <v>5.977286312014345E-4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1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5.977286312014345E-4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1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>
        <f t="shared" si="110"/>
        <v>5.977286312014345E-4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2</v>
      </c>
      <c r="D519" s="20">
        <v>25</v>
      </c>
      <c r="E519" s="20">
        <v>0</v>
      </c>
      <c r="F519" s="20">
        <v>0</v>
      </c>
      <c r="G519" s="21">
        <f t="shared" si="107"/>
        <v>1.9157088122605363E-3</v>
      </c>
      <c r="H519" s="21">
        <f t="shared" si="108"/>
        <v>2.6595744680851064E-2</v>
      </c>
      <c r="I519" s="21" t="str">
        <f t="shared" si="109"/>
        <v/>
      </c>
      <c r="J519" s="21" t="str">
        <f t="shared" si="110"/>
        <v/>
      </c>
      <c r="K519" s="21">
        <f t="shared" si="113"/>
        <v>-1</v>
      </c>
      <c r="L519" s="21">
        <f t="shared" si="114"/>
        <v>-1</v>
      </c>
      <c r="M519" s="21">
        <f t="shared" si="111"/>
        <v>-1.9157088122605363E-3</v>
      </c>
      <c r="N519" s="21">
        <f t="shared" si="112"/>
        <v>-2.6595744680851064E-2</v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1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>
        <f t="shared" si="110"/>
        <v>5.977286312014345E-4</v>
      </c>
      <c r="K526" s="21" t="str">
        <f t="shared" si="113"/>
        <v xml:space="preserve"> </v>
      </c>
      <c r="L526" s="21">
        <f t="shared" si="114"/>
        <v>1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30</v>
      </c>
      <c r="D539" s="20">
        <v>18</v>
      </c>
      <c r="E539" s="20">
        <v>0</v>
      </c>
      <c r="F539" s="20">
        <v>0</v>
      </c>
      <c r="G539" s="21">
        <f t="shared" si="107"/>
        <v>2.8735632183908046E-2</v>
      </c>
      <c r="H539" s="21">
        <f t="shared" si="108"/>
        <v>1.9148936170212766E-2</v>
      </c>
      <c r="I539" s="21" t="str">
        <f t="shared" si="109"/>
        <v/>
      </c>
      <c r="J539" s="21" t="str">
        <f t="shared" si="110"/>
        <v/>
      </c>
      <c r="K539" s="21">
        <f t="shared" si="113"/>
        <v>-1</v>
      </c>
      <c r="L539" s="21">
        <f t="shared" si="114"/>
        <v>-1</v>
      </c>
      <c r="M539" s="21">
        <f t="shared" si="111"/>
        <v>-2.8735632183908046E-2</v>
      </c>
      <c r="N539" s="21">
        <f t="shared" si="112"/>
        <v>-1.9148936170212766E-2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1</v>
      </c>
      <c r="F544" s="20">
        <v>0</v>
      </c>
      <c r="G544" s="21" t="str">
        <f t="shared" si="107"/>
        <v/>
      </c>
      <c r="H544" s="21" t="str">
        <f t="shared" si="108"/>
        <v/>
      </c>
      <c r="I544" s="21">
        <f t="shared" si="109"/>
        <v>1.3550135501355014E-3</v>
      </c>
      <c r="J544" s="21" t="str">
        <f t="shared" si="110"/>
        <v/>
      </c>
      <c r="K544" s="21">
        <f t="shared" si="113"/>
        <v>1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1</v>
      </c>
      <c r="E561" s="20">
        <v>0</v>
      </c>
      <c r="F561" s="20">
        <v>4</v>
      </c>
      <c r="G561" s="21" t="str">
        <f t="shared" si="107"/>
        <v/>
      </c>
      <c r="H561" s="21">
        <f t="shared" si="108"/>
        <v>1.0638297872340426E-3</v>
      </c>
      <c r="I561" s="21" t="str">
        <f t="shared" si="109"/>
        <v/>
      </c>
      <c r="J561" s="21">
        <f t="shared" si="110"/>
        <v>2.390914524805738E-3</v>
      </c>
      <c r="K561" s="21" t="str">
        <f t="shared" si="113"/>
        <v xml:space="preserve"> </v>
      </c>
      <c r="L561" s="21">
        <f t="shared" si="114"/>
        <v>3</v>
      </c>
      <c r="M561" s="21" t="str">
        <f t="shared" si="111"/>
        <v/>
      </c>
      <c r="N561" s="21">
        <f t="shared" si="112"/>
        <v>3.1914893617021279E-3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2</v>
      </c>
      <c r="E567" s="20">
        <v>0</v>
      </c>
      <c r="F567" s="20">
        <v>1</v>
      </c>
      <c r="G567" s="21" t="str">
        <f t="shared" si="115"/>
        <v/>
      </c>
      <c r="H567" s="21">
        <f t="shared" si="116"/>
        <v>2.1276595744680851E-3</v>
      </c>
      <c r="I567" s="21" t="str">
        <f t="shared" si="117"/>
        <v/>
      </c>
      <c r="J567" s="21">
        <f t="shared" si="118"/>
        <v>5.977286312014345E-4</v>
      </c>
      <c r="K567" s="21" t="str">
        <f t="shared" si="121"/>
        <v xml:space="preserve"> </v>
      </c>
      <c r="L567" s="21">
        <f t="shared" si="122"/>
        <v>-0.5</v>
      </c>
      <c r="M567" s="21" t="str">
        <f t="shared" si="119"/>
        <v/>
      </c>
      <c r="N567" s="21">
        <f t="shared" si="120"/>
        <v>-1.0638297872340426E-3</v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8</v>
      </c>
      <c r="F577" s="20">
        <v>33</v>
      </c>
      <c r="G577" s="21" t="str">
        <f t="shared" si="115"/>
        <v/>
      </c>
      <c r="H577" s="21" t="str">
        <f t="shared" si="116"/>
        <v/>
      </c>
      <c r="I577" s="21">
        <f t="shared" si="117"/>
        <v>1.0840108401084011E-2</v>
      </c>
      <c r="J577" s="21">
        <f t="shared" si="118"/>
        <v>1.9725044829647341E-2</v>
      </c>
      <c r="K577" s="21">
        <f t="shared" si="121"/>
        <v>1</v>
      </c>
      <c r="L577" s="21">
        <f t="shared" si="122"/>
        <v>1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1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>
        <f t="shared" si="118"/>
        <v>5.977286312014345E-4</v>
      </c>
      <c r="K580" s="21" t="str">
        <f t="shared" si="121"/>
        <v xml:space="preserve"> </v>
      </c>
      <c r="L580" s="21">
        <f t="shared" si="122"/>
        <v>1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1</v>
      </c>
      <c r="D583" s="20">
        <v>10</v>
      </c>
      <c r="E583" s="20">
        <v>0</v>
      </c>
      <c r="F583" s="20">
        <v>0</v>
      </c>
      <c r="G583" s="21">
        <f t="shared" si="115"/>
        <v>9.5785440613026815E-4</v>
      </c>
      <c r="H583" s="21">
        <f t="shared" si="116"/>
        <v>1.0638297872340425E-2</v>
      </c>
      <c r="I583" s="21" t="str">
        <f t="shared" si="117"/>
        <v/>
      </c>
      <c r="J583" s="21" t="str">
        <f t="shared" si="118"/>
        <v/>
      </c>
      <c r="K583" s="21">
        <f t="shared" si="121"/>
        <v>-1</v>
      </c>
      <c r="L583" s="21">
        <f t="shared" si="122"/>
        <v>-1</v>
      </c>
      <c r="M583" s="21">
        <f t="shared" si="119"/>
        <v>-9.5785440613026815E-4</v>
      </c>
      <c r="N583" s="21">
        <f t="shared" si="120"/>
        <v>-1.0638297872340425E-2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9</v>
      </c>
      <c r="D588" s="20">
        <v>58</v>
      </c>
      <c r="E588" s="20">
        <v>0</v>
      </c>
      <c r="F588" s="20">
        <v>1</v>
      </c>
      <c r="G588" s="21">
        <f t="shared" si="115"/>
        <v>8.6206896551724137E-3</v>
      </c>
      <c r="H588" s="21">
        <f t="shared" si="116"/>
        <v>6.1702127659574467E-2</v>
      </c>
      <c r="I588" s="21" t="str">
        <f t="shared" si="117"/>
        <v/>
      </c>
      <c r="J588" s="21">
        <f t="shared" si="118"/>
        <v>5.977286312014345E-4</v>
      </c>
      <c r="K588" s="21">
        <f t="shared" si="121"/>
        <v>-1</v>
      </c>
      <c r="L588" s="21">
        <f t="shared" si="122"/>
        <v>-0.98275862068965514</v>
      </c>
      <c r="M588" s="21">
        <f t="shared" si="119"/>
        <v>-8.6206896551724137E-3</v>
      </c>
      <c r="N588" s="21">
        <f t="shared" si="120"/>
        <v>-6.0638297872340423E-2</v>
      </c>
    </row>
    <row r="589" spans="1:14" ht="25.5" x14ac:dyDescent="0.2">
      <c r="A589" s="18"/>
      <c r="B589" s="19" t="s">
        <v>561</v>
      </c>
      <c r="C589" s="20">
        <v>6</v>
      </c>
      <c r="D589" s="20">
        <v>79</v>
      </c>
      <c r="E589" s="20">
        <v>2</v>
      </c>
      <c r="F589" s="20">
        <v>132</v>
      </c>
      <c r="G589" s="21">
        <f t="shared" si="115"/>
        <v>5.7471264367816091E-3</v>
      </c>
      <c r="H589" s="21">
        <f t="shared" si="116"/>
        <v>8.4042553191489358E-2</v>
      </c>
      <c r="I589" s="21">
        <f t="shared" si="117"/>
        <v>2.7100271002710027E-3</v>
      </c>
      <c r="J589" s="21">
        <f t="shared" si="118"/>
        <v>7.8900179318589364E-2</v>
      </c>
      <c r="K589" s="21">
        <f t="shared" si="121"/>
        <v>-0.66666666666666663</v>
      </c>
      <c r="L589" s="21">
        <f t="shared" si="122"/>
        <v>0.67088607594936711</v>
      </c>
      <c r="M589" s="21">
        <f t="shared" si="119"/>
        <v>-3.8314176245210726E-3</v>
      </c>
      <c r="N589" s="21">
        <f t="shared" si="120"/>
        <v>5.6382978723404253E-2</v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4</v>
      </c>
      <c r="G590" s="21" t="str">
        <f t="shared" si="115"/>
        <v/>
      </c>
      <c r="H590" s="21">
        <f t="shared" si="116"/>
        <v>1.0638297872340426E-3</v>
      </c>
      <c r="I590" s="21" t="str">
        <f t="shared" si="117"/>
        <v/>
      </c>
      <c r="J590" s="21">
        <f t="shared" si="118"/>
        <v>2.390914524805738E-3</v>
      </c>
      <c r="K590" s="21" t="str">
        <f t="shared" si="121"/>
        <v xml:space="preserve"> </v>
      </c>
      <c r="L590" s="21">
        <f t="shared" si="122"/>
        <v>3</v>
      </c>
      <c r="M590" s="21" t="str">
        <f t="shared" si="119"/>
        <v/>
      </c>
      <c r="N590" s="21">
        <f t="shared" si="120"/>
        <v>3.1914893617021279E-3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1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>
        <f t="shared" si="118"/>
        <v>5.977286312014345E-4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7</v>
      </c>
      <c r="F597" s="20">
        <v>24</v>
      </c>
      <c r="G597" s="21" t="str">
        <f t="shared" si="115"/>
        <v/>
      </c>
      <c r="H597" s="21" t="str">
        <f t="shared" si="116"/>
        <v/>
      </c>
      <c r="I597" s="21">
        <f t="shared" si="117"/>
        <v>9.485094850948509E-3</v>
      </c>
      <c r="J597" s="21">
        <f t="shared" si="118"/>
        <v>1.434548714883443E-2</v>
      </c>
      <c r="K597" s="21">
        <f t="shared" si="121"/>
        <v>1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24</v>
      </c>
      <c r="D612" s="11">
        <f>SUM(D613:D640)</f>
        <v>114</v>
      </c>
      <c r="E612" s="11">
        <f>SUM(E613:E640)</f>
        <v>255</v>
      </c>
      <c r="F612" s="10">
        <f>SUM(F613:F640)</f>
        <v>435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9.625</v>
      </c>
      <c r="L612" s="13">
        <f>+IF(AND(D612=0,F612=0),"",IF(D612=0,1,IF(F612=0,-1,(F612-D612)/D612)))</f>
        <v>2.8157894736842106</v>
      </c>
      <c r="M612" s="14">
        <f t="shared" ref="M612:M640" si="127">+IF(OR(AND(G612=""),(K612="")),"",G612*K612)</f>
        <v>9.625</v>
      </c>
      <c r="N612" s="14">
        <f t="shared" ref="N612:N640" si="128">+IF(OR(AND(H612=""),(L612="")),"",H612*L612)</f>
        <v>2.8157894736842106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1</v>
      </c>
      <c r="E614" s="20">
        <v>0</v>
      </c>
      <c r="F614" s="20">
        <v>0</v>
      </c>
      <c r="G614" s="21" t="str">
        <f t="shared" si="123"/>
        <v/>
      </c>
      <c r="H614" s="21">
        <f t="shared" si="124"/>
        <v>8.771929824561403E-3</v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>
        <f t="shared" si="130"/>
        <v>-1</v>
      </c>
      <c r="M614" s="21" t="str">
        <f t="shared" si="127"/>
        <v/>
      </c>
      <c r="N614" s="21">
        <f t="shared" si="128"/>
        <v>-8.771929824561403E-3</v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3</v>
      </c>
      <c r="F615" s="20">
        <v>2</v>
      </c>
      <c r="G615" s="21" t="str">
        <f t="shared" si="123"/>
        <v/>
      </c>
      <c r="H615" s="21" t="str">
        <f t="shared" si="124"/>
        <v/>
      </c>
      <c r="I615" s="21">
        <f t="shared" si="125"/>
        <v>1.1764705882352941E-2</v>
      </c>
      <c r="J615" s="21">
        <f t="shared" si="126"/>
        <v>4.5977011494252873E-3</v>
      </c>
      <c r="K615" s="21">
        <f t="shared" si="129"/>
        <v>1</v>
      </c>
      <c r="L615" s="21">
        <f t="shared" si="130"/>
        <v>1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7</v>
      </c>
      <c r="D616" s="20">
        <v>2</v>
      </c>
      <c r="E616" s="20">
        <v>0</v>
      </c>
      <c r="F616" s="20">
        <v>0</v>
      </c>
      <c r="G616" s="21">
        <f t="shared" si="123"/>
        <v>0.29166666666666669</v>
      </c>
      <c r="H616" s="21">
        <f t="shared" si="124"/>
        <v>1.7543859649122806E-2</v>
      </c>
      <c r="I616" s="21" t="str">
        <f t="shared" si="125"/>
        <v/>
      </c>
      <c r="J616" s="21" t="str">
        <f t="shared" si="126"/>
        <v/>
      </c>
      <c r="K616" s="21">
        <f t="shared" si="129"/>
        <v>-1</v>
      </c>
      <c r="L616" s="21">
        <f t="shared" si="130"/>
        <v>-1</v>
      </c>
      <c r="M616" s="21">
        <f t="shared" si="127"/>
        <v>-0.29166666666666669</v>
      </c>
      <c r="N616" s="21">
        <f t="shared" si="128"/>
        <v>-1.7543859649122806E-2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1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2.2988505747126436E-3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13</v>
      </c>
      <c r="F619" s="20">
        <v>14</v>
      </c>
      <c r="G619" s="21" t="str">
        <f t="shared" si="123"/>
        <v/>
      </c>
      <c r="H619" s="21" t="str">
        <f t="shared" si="124"/>
        <v/>
      </c>
      <c r="I619" s="21">
        <f t="shared" si="125"/>
        <v>5.0980392156862744E-2</v>
      </c>
      <c r="J619" s="21">
        <f t="shared" si="126"/>
        <v>3.2183908045977011E-2</v>
      </c>
      <c r="K619" s="21">
        <f t="shared" si="129"/>
        <v>1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3</v>
      </c>
      <c r="F621" s="20">
        <v>1</v>
      </c>
      <c r="G621" s="21" t="str">
        <f t="shared" si="123"/>
        <v/>
      </c>
      <c r="H621" s="21" t="str">
        <f t="shared" si="124"/>
        <v/>
      </c>
      <c r="I621" s="21">
        <f t="shared" si="125"/>
        <v>1.1764705882352941E-2</v>
      </c>
      <c r="J621" s="21">
        <f t="shared" si="126"/>
        <v>2.2988505747126436E-3</v>
      </c>
      <c r="K621" s="21">
        <f t="shared" si="129"/>
        <v>1</v>
      </c>
      <c r="L621" s="21">
        <f t="shared" si="130"/>
        <v>1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1</v>
      </c>
      <c r="F623" s="20">
        <v>0</v>
      </c>
      <c r="G623" s="21" t="str">
        <f t="shared" si="123"/>
        <v/>
      </c>
      <c r="H623" s="21" t="str">
        <f t="shared" si="124"/>
        <v/>
      </c>
      <c r="I623" s="21">
        <f t="shared" si="125"/>
        <v>3.9215686274509803E-3</v>
      </c>
      <c r="J623" s="21" t="str">
        <f t="shared" si="126"/>
        <v/>
      </c>
      <c r="K623" s="21">
        <f t="shared" si="129"/>
        <v>1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41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9.4252873563218389E-2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8</v>
      </c>
      <c r="D630" s="20">
        <v>9</v>
      </c>
      <c r="E630" s="20">
        <v>0</v>
      </c>
      <c r="F630" s="20">
        <v>0</v>
      </c>
      <c r="G630" s="21">
        <f t="shared" si="123"/>
        <v>0.33333333333333331</v>
      </c>
      <c r="H630" s="21">
        <f t="shared" si="124"/>
        <v>7.8947368421052627E-2</v>
      </c>
      <c r="I630" s="21" t="str">
        <f t="shared" si="125"/>
        <v/>
      </c>
      <c r="J630" s="21" t="str">
        <f t="shared" si="126"/>
        <v/>
      </c>
      <c r="K630" s="21">
        <f t="shared" si="129"/>
        <v>-1</v>
      </c>
      <c r="L630" s="21">
        <f t="shared" si="130"/>
        <v>-1</v>
      </c>
      <c r="M630" s="21">
        <f t="shared" si="127"/>
        <v>-0.33333333333333331</v>
      </c>
      <c r="N630" s="21">
        <f t="shared" si="128"/>
        <v>-7.8947368421052627E-2</v>
      </c>
    </row>
    <row r="631" spans="1:14" x14ac:dyDescent="0.2">
      <c r="A631" s="18"/>
      <c r="B631" s="19" t="s">
        <v>595</v>
      </c>
      <c r="C631" s="20">
        <v>6</v>
      </c>
      <c r="D631" s="20">
        <v>81</v>
      </c>
      <c r="E631" s="20">
        <v>0</v>
      </c>
      <c r="F631" s="20">
        <v>0</v>
      </c>
      <c r="G631" s="21">
        <f t="shared" si="123"/>
        <v>0.25</v>
      </c>
      <c r="H631" s="21">
        <f t="shared" si="124"/>
        <v>0.71052631578947367</v>
      </c>
      <c r="I631" s="21" t="str">
        <f t="shared" si="125"/>
        <v/>
      </c>
      <c r="J631" s="21" t="str">
        <f t="shared" si="126"/>
        <v/>
      </c>
      <c r="K631" s="21">
        <f t="shared" si="129"/>
        <v>-1</v>
      </c>
      <c r="L631" s="21">
        <f t="shared" si="130"/>
        <v>-1</v>
      </c>
      <c r="M631" s="21">
        <f t="shared" si="127"/>
        <v>-0.25</v>
      </c>
      <c r="N631" s="21">
        <f t="shared" si="128"/>
        <v>-0.71052631578947367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3</v>
      </c>
      <c r="D633" s="20">
        <v>21</v>
      </c>
      <c r="E633" s="20">
        <v>0</v>
      </c>
      <c r="F633" s="20">
        <v>1</v>
      </c>
      <c r="G633" s="21">
        <f t="shared" si="123"/>
        <v>0.125</v>
      </c>
      <c r="H633" s="21">
        <f t="shared" si="124"/>
        <v>0.18421052631578946</v>
      </c>
      <c r="I633" s="21" t="str">
        <f t="shared" si="125"/>
        <v/>
      </c>
      <c r="J633" s="21">
        <f t="shared" si="126"/>
        <v>2.2988505747126436E-3</v>
      </c>
      <c r="K633" s="21">
        <f t="shared" si="129"/>
        <v>-1</v>
      </c>
      <c r="L633" s="21">
        <f t="shared" si="130"/>
        <v>-0.95238095238095233</v>
      </c>
      <c r="M633" s="21">
        <f t="shared" si="127"/>
        <v>-0.125</v>
      </c>
      <c r="N633" s="21">
        <f t="shared" si="128"/>
        <v>-0.17543859649122806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227</v>
      </c>
      <c r="F639" s="20">
        <v>229</v>
      </c>
      <c r="G639" s="21" t="str">
        <f t="shared" si="123"/>
        <v/>
      </c>
      <c r="H639" s="21" t="str">
        <f t="shared" si="124"/>
        <v/>
      </c>
      <c r="I639" s="21">
        <f t="shared" si="125"/>
        <v>0.8901960784313725</v>
      </c>
      <c r="J639" s="21">
        <f t="shared" si="126"/>
        <v>0.52643678160919538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8</v>
      </c>
      <c r="F640" s="20">
        <v>146</v>
      </c>
      <c r="G640" s="21" t="str">
        <f t="shared" si="123"/>
        <v/>
      </c>
      <c r="H640" s="21" t="str">
        <f t="shared" si="124"/>
        <v/>
      </c>
      <c r="I640" s="21">
        <f t="shared" si="125"/>
        <v>3.1372549019607843E-2</v>
      </c>
      <c r="J640" s="21">
        <f t="shared" si="126"/>
        <v>0.335632183908046</v>
      </c>
      <c r="K640" s="21">
        <f t="shared" si="129"/>
        <v>1</v>
      </c>
      <c r="L640" s="21">
        <f t="shared" si="130"/>
        <v>1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657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658</v>
      </c>
      <c r="C9" s="11">
        <f>+C22+C81+C188+C371+C612</f>
        <v>219</v>
      </c>
      <c r="D9" s="11">
        <f>+D22+D81+D188+D371+D612</f>
        <v>105</v>
      </c>
      <c r="E9" s="11">
        <f>+E22+E81+E188+E371+E612</f>
        <v>32</v>
      </c>
      <c r="F9" s="10">
        <f>+F22+F81+F188+F371+F612</f>
        <v>51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-0.85388127853881279</v>
      </c>
      <c r="L9" s="13">
        <f t="shared" si="0"/>
        <v>-0.51428571428571423</v>
      </c>
      <c r="M9" s="14">
        <f t="shared" ref="M9:N14" si="1">+IF(OR(AND(G9=""),(K9="")),"",G9*K9)</f>
        <v>-0.85388127853881279</v>
      </c>
      <c r="N9" s="14">
        <f t="shared" si="1"/>
        <v>-0.51428571428571423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1</v>
      </c>
      <c r="E10" s="47">
        <f>+E22</f>
        <v>0</v>
      </c>
      <c r="F10" s="47">
        <f>+F22</f>
        <v>1</v>
      </c>
      <c r="G10" s="48">
        <f t="shared" ref="G10:J14" si="2">+C10/C$9</f>
        <v>0</v>
      </c>
      <c r="H10" s="48">
        <f t="shared" si="2"/>
        <v>9.5238095238095247E-3</v>
      </c>
      <c r="I10" s="48">
        <f t="shared" si="2"/>
        <v>0</v>
      </c>
      <c r="J10" s="48">
        <f t="shared" si="2"/>
        <v>1.9607843137254902E-2</v>
      </c>
      <c r="K10" s="48" t="str">
        <f t="shared" si="0"/>
        <v/>
      </c>
      <c r="L10" s="48">
        <f t="shared" si="0"/>
        <v>0</v>
      </c>
      <c r="M10" s="48" t="str">
        <f t="shared" si="1"/>
        <v/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179</v>
      </c>
      <c r="D11" s="20">
        <f>+D81</f>
        <v>74</v>
      </c>
      <c r="E11" s="20">
        <f>+E81</f>
        <v>17</v>
      </c>
      <c r="F11" s="20">
        <f>+F81</f>
        <v>13</v>
      </c>
      <c r="G11" s="21">
        <f t="shared" si="2"/>
        <v>0.81735159817351599</v>
      </c>
      <c r="H11" s="21">
        <f t="shared" si="2"/>
        <v>0.70476190476190481</v>
      </c>
      <c r="I11" s="21">
        <f t="shared" si="2"/>
        <v>0.53125</v>
      </c>
      <c r="J11" s="21">
        <f t="shared" si="2"/>
        <v>0.25490196078431371</v>
      </c>
      <c r="K11" s="21">
        <f t="shared" si="0"/>
        <v>-0.9050279329608939</v>
      </c>
      <c r="L11" s="21">
        <f t="shared" si="0"/>
        <v>-0.82432432432432434</v>
      </c>
      <c r="M11" s="21">
        <f t="shared" si="1"/>
        <v>-0.73972602739726034</v>
      </c>
      <c r="N11" s="50">
        <f t="shared" si="1"/>
        <v>-0.580952380952381</v>
      </c>
    </row>
    <row r="12" spans="1:14" ht="25.5" x14ac:dyDescent="0.2">
      <c r="A12" s="18"/>
      <c r="B12" s="58" t="s">
        <v>12</v>
      </c>
      <c r="C12" s="55">
        <f>+C188</f>
        <v>8</v>
      </c>
      <c r="D12" s="20">
        <f>+D188</f>
        <v>3</v>
      </c>
      <c r="E12" s="20">
        <f>+E188</f>
        <v>1</v>
      </c>
      <c r="F12" s="20">
        <f>+F188</f>
        <v>9</v>
      </c>
      <c r="G12" s="21">
        <f t="shared" si="2"/>
        <v>3.6529680365296802E-2</v>
      </c>
      <c r="H12" s="21">
        <f t="shared" si="2"/>
        <v>2.8571428571428571E-2</v>
      </c>
      <c r="I12" s="21">
        <f t="shared" si="2"/>
        <v>3.125E-2</v>
      </c>
      <c r="J12" s="21">
        <f t="shared" si="2"/>
        <v>0.17647058823529413</v>
      </c>
      <c r="K12" s="21">
        <f t="shared" si="0"/>
        <v>-0.875</v>
      </c>
      <c r="L12" s="21">
        <f t="shared" si="0"/>
        <v>2</v>
      </c>
      <c r="M12" s="21">
        <f t="shared" si="1"/>
        <v>-3.1963470319634701E-2</v>
      </c>
      <c r="N12" s="50">
        <f t="shared" si="1"/>
        <v>5.7142857142857141E-2</v>
      </c>
    </row>
    <row r="13" spans="1:14" ht="25.5" x14ac:dyDescent="0.2">
      <c r="A13" s="18"/>
      <c r="B13" s="58" t="s">
        <v>13</v>
      </c>
      <c r="C13" s="55">
        <f>+C371</f>
        <v>20</v>
      </c>
      <c r="D13" s="20">
        <f>+D371</f>
        <v>21</v>
      </c>
      <c r="E13" s="20">
        <f>+E371</f>
        <v>6</v>
      </c>
      <c r="F13" s="20">
        <f>+F371</f>
        <v>8</v>
      </c>
      <c r="G13" s="21">
        <f t="shared" si="2"/>
        <v>9.1324200913242004E-2</v>
      </c>
      <c r="H13" s="21">
        <f t="shared" si="2"/>
        <v>0.2</v>
      </c>
      <c r="I13" s="21">
        <f t="shared" si="2"/>
        <v>0.1875</v>
      </c>
      <c r="J13" s="21">
        <f t="shared" si="2"/>
        <v>0.15686274509803921</v>
      </c>
      <c r="K13" s="21">
        <f t="shared" si="0"/>
        <v>-0.7</v>
      </c>
      <c r="L13" s="21">
        <f t="shared" si="0"/>
        <v>-0.61904761904761907</v>
      </c>
      <c r="M13" s="21">
        <f t="shared" si="1"/>
        <v>-6.3926940639269403E-2</v>
      </c>
      <c r="N13" s="50">
        <f t="shared" si="1"/>
        <v>-0.12380952380952381</v>
      </c>
    </row>
    <row r="14" spans="1:14" ht="26.25" thickBot="1" x14ac:dyDescent="0.25">
      <c r="A14" s="18"/>
      <c r="B14" s="59" t="s">
        <v>14</v>
      </c>
      <c r="C14" s="56">
        <f>+C612</f>
        <v>12</v>
      </c>
      <c r="D14" s="51">
        <f>+D612</f>
        <v>6</v>
      </c>
      <c r="E14" s="51">
        <f>+E612</f>
        <v>8</v>
      </c>
      <c r="F14" s="51">
        <f>+F612</f>
        <v>20</v>
      </c>
      <c r="G14" s="52">
        <f t="shared" si="2"/>
        <v>5.4794520547945202E-2</v>
      </c>
      <c r="H14" s="52">
        <f t="shared" si="2"/>
        <v>5.7142857142857141E-2</v>
      </c>
      <c r="I14" s="52">
        <f t="shared" si="2"/>
        <v>0.25</v>
      </c>
      <c r="J14" s="52">
        <f t="shared" si="2"/>
        <v>0.39215686274509803</v>
      </c>
      <c r="K14" s="52">
        <f t="shared" si="0"/>
        <v>-0.33333333333333331</v>
      </c>
      <c r="L14" s="52">
        <f t="shared" si="0"/>
        <v>2.3333333333333335</v>
      </c>
      <c r="M14" s="52">
        <f t="shared" si="1"/>
        <v>-1.8264840182648401E-2</v>
      </c>
      <c r="N14" s="53">
        <f t="shared" si="1"/>
        <v>0.13333333333333333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1</v>
      </c>
      <c r="E22" s="11">
        <f>SUM(E23:E73)</f>
        <v>0</v>
      </c>
      <c r="F22" s="10">
        <f>SUM(F23:F73)</f>
        <v>1</v>
      </c>
      <c r="G22" s="14" t="str">
        <f t="shared" ref="G22:G53" si="3">+IF(C22=0,"",C22/C$22)</f>
        <v/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 t="str">
        <f>+IF(AND(C22=0,E22=0),"",IF(C22=0,1,IF(E22=0,-1,(E22-C22)/C22)))</f>
        <v/>
      </c>
      <c r="L22" s="13">
        <f>+IF(AND(D22=0,F22=0),"",IF(D22=0,1,IF(F22=0,-1,(F22-D22)/D22)))</f>
        <v>0</v>
      </c>
      <c r="M22" s="14" t="str">
        <f t="shared" ref="M22:M53" si="7">+IF(OR(AND(G22=""),(K22="")),"",G22*K22)</f>
        <v/>
      </c>
      <c r="N22" s="14">
        <f t="shared" ref="N22:N53" si="8">+IF(OR(AND(H22=""),(L22="")),"",H22*L22)</f>
        <v>0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1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>
        <f t="shared" si="14"/>
        <v>1</v>
      </c>
      <c r="K65" s="21" t="str">
        <f t="shared" si="17"/>
        <v xml:space="preserve"> </v>
      </c>
      <c r="L65" s="21">
        <f t="shared" si="18"/>
        <v>1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1</v>
      </c>
      <c r="E71" s="20">
        <v>0</v>
      </c>
      <c r="F71" s="20">
        <v>0</v>
      </c>
      <c r="G71" s="21" t="str">
        <f t="shared" si="11"/>
        <v/>
      </c>
      <c r="H71" s="21">
        <f t="shared" si="12"/>
        <v>1</v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>
        <f t="shared" si="18"/>
        <v>-1</v>
      </c>
      <c r="M71" s="21" t="str">
        <f t="shared" si="15"/>
        <v/>
      </c>
      <c r="N71" s="50">
        <f t="shared" si="16"/>
        <v>-1</v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179</v>
      </c>
      <c r="D81" s="11">
        <f>SUM(D82:D180)</f>
        <v>74</v>
      </c>
      <c r="E81" s="11">
        <f>SUM(E82:E180)</f>
        <v>17</v>
      </c>
      <c r="F81" s="10">
        <f>SUM(F82:F180)</f>
        <v>13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-0.9050279329608939</v>
      </c>
      <c r="L81" s="13">
        <f>+IF(AND(D81=0,F81=0),"",IF(D81=0,1,IF(F81=0,-1,(F81-D81)/D81)))</f>
        <v>-0.82432432432432434</v>
      </c>
      <c r="M81" s="14">
        <f t="shared" ref="M81:M112" si="23">+IF(OR(AND(G81=""),(K81="")),"",G81*K81)</f>
        <v>-0.9050279329608939</v>
      </c>
      <c r="N81" s="14">
        <f t="shared" ref="N81:N112" si="24">+IF(OR(AND(H81=""),(L81="")),"",H81*L81)</f>
        <v>-0.82432432432432434</v>
      </c>
    </row>
    <row r="82" spans="1:14" x14ac:dyDescent="0.2">
      <c r="A82" s="18"/>
      <c r="B82" s="19" t="s">
        <v>69</v>
      </c>
      <c r="C82" s="20">
        <v>2</v>
      </c>
      <c r="D82" s="20">
        <v>2</v>
      </c>
      <c r="E82" s="20">
        <v>0</v>
      </c>
      <c r="F82" s="20">
        <v>0</v>
      </c>
      <c r="G82" s="21">
        <f t="shared" si="19"/>
        <v>1.11731843575419E-2</v>
      </c>
      <c r="H82" s="21">
        <f t="shared" si="20"/>
        <v>2.7027027027027029E-2</v>
      </c>
      <c r="I82" s="21" t="str">
        <f t="shared" si="21"/>
        <v/>
      </c>
      <c r="J82" s="21" t="str">
        <f t="shared" si="22"/>
        <v/>
      </c>
      <c r="K82" s="21">
        <f t="shared" ref="K82:K113" si="25">+IF(AND(C82=0,E82=0)," ",IF(C82=0,1,IF(E82=0,-1,(E82-C82)/C82)))</f>
        <v>-1</v>
      </c>
      <c r="L82" s="21">
        <f t="shared" ref="L82:L113" si="26">+IF(AND(D82=0,F82=0)," ",IF(D82=0,1,IF(F82=0,-1,(F82-D82)/D82)))</f>
        <v>-1</v>
      </c>
      <c r="M82" s="21">
        <f t="shared" si="23"/>
        <v>-1.11731843575419E-2</v>
      </c>
      <c r="N82" s="21">
        <f t="shared" si="24"/>
        <v>-2.7027027027027029E-2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1</v>
      </c>
      <c r="E83" s="20">
        <v>0</v>
      </c>
      <c r="F83" s="20">
        <v>0</v>
      </c>
      <c r="G83" s="21" t="str">
        <f t="shared" si="19"/>
        <v/>
      </c>
      <c r="H83" s="21">
        <f t="shared" si="20"/>
        <v>1.3513513513513514E-2</v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>
        <f t="shared" si="26"/>
        <v>-1</v>
      </c>
      <c r="M83" s="21" t="str">
        <f t="shared" si="23"/>
        <v/>
      </c>
      <c r="N83" s="21">
        <f t="shared" si="24"/>
        <v>-1.3513513513513514E-2</v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1</v>
      </c>
      <c r="E85" s="20">
        <v>0</v>
      </c>
      <c r="F85" s="20">
        <v>0</v>
      </c>
      <c r="G85" s="21" t="str">
        <f t="shared" si="19"/>
        <v/>
      </c>
      <c r="H85" s="21">
        <f t="shared" si="20"/>
        <v>1.3513513513513514E-2</v>
      </c>
      <c r="I85" s="21" t="str">
        <f t="shared" si="21"/>
        <v/>
      </c>
      <c r="J85" s="21" t="str">
        <f t="shared" si="22"/>
        <v/>
      </c>
      <c r="K85" s="21" t="str">
        <f t="shared" si="25"/>
        <v xml:space="preserve"> </v>
      </c>
      <c r="L85" s="21">
        <f t="shared" si="26"/>
        <v>-1</v>
      </c>
      <c r="M85" s="21" t="str">
        <f t="shared" si="23"/>
        <v/>
      </c>
      <c r="N85" s="21">
        <f t="shared" si="24"/>
        <v>-1.3513513513513514E-2</v>
      </c>
    </row>
    <row r="86" spans="1:14" ht="25.5" x14ac:dyDescent="0.2">
      <c r="A86" s="18"/>
      <c r="B86" s="19" t="s">
        <v>73</v>
      </c>
      <c r="C86" s="20">
        <v>2</v>
      </c>
      <c r="D86" s="20">
        <v>3</v>
      </c>
      <c r="E86" s="20">
        <v>0</v>
      </c>
      <c r="F86" s="20">
        <v>1</v>
      </c>
      <c r="G86" s="21">
        <f t="shared" si="19"/>
        <v>1.11731843575419E-2</v>
      </c>
      <c r="H86" s="21">
        <f t="shared" si="20"/>
        <v>4.0540540540540543E-2</v>
      </c>
      <c r="I86" s="21" t="str">
        <f t="shared" si="21"/>
        <v/>
      </c>
      <c r="J86" s="21">
        <f t="shared" si="22"/>
        <v>7.6923076923076927E-2</v>
      </c>
      <c r="K86" s="21">
        <f t="shared" si="25"/>
        <v>-1</v>
      </c>
      <c r="L86" s="21">
        <f t="shared" si="26"/>
        <v>-0.66666666666666663</v>
      </c>
      <c r="M86" s="21">
        <f t="shared" si="23"/>
        <v>-1.11731843575419E-2</v>
      </c>
      <c r="N86" s="21">
        <f t="shared" si="24"/>
        <v>-2.7027027027027029E-2</v>
      </c>
    </row>
    <row r="87" spans="1:14" x14ac:dyDescent="0.2">
      <c r="A87" s="18"/>
      <c r="B87" s="19" t="s">
        <v>74</v>
      </c>
      <c r="C87" s="20">
        <v>1</v>
      </c>
      <c r="D87" s="20">
        <v>0</v>
      </c>
      <c r="E87" s="20">
        <v>0</v>
      </c>
      <c r="F87" s="20">
        <v>0</v>
      </c>
      <c r="G87" s="21">
        <f t="shared" si="19"/>
        <v>5.5865921787709499E-3</v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>
        <f t="shared" si="25"/>
        <v>-1</v>
      </c>
      <c r="L87" s="21" t="str">
        <f t="shared" si="26"/>
        <v xml:space="preserve"> </v>
      </c>
      <c r="M87" s="21">
        <f t="shared" si="23"/>
        <v>-5.5865921787709499E-3</v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1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>
        <f t="shared" si="22"/>
        <v>7.6923076923076927E-2</v>
      </c>
      <c r="K99" s="21" t="str">
        <f t="shared" si="25"/>
        <v xml:space="preserve"> </v>
      </c>
      <c r="L99" s="21">
        <f t="shared" si="26"/>
        <v>1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1</v>
      </c>
      <c r="F103" s="20">
        <v>1</v>
      </c>
      <c r="G103" s="21" t="str">
        <f t="shared" si="19"/>
        <v/>
      </c>
      <c r="H103" s="21" t="str">
        <f t="shared" si="20"/>
        <v/>
      </c>
      <c r="I103" s="21">
        <f t="shared" si="21"/>
        <v>5.8823529411764705E-2</v>
      </c>
      <c r="J103" s="21">
        <f t="shared" si="22"/>
        <v>7.6923076923076927E-2</v>
      </c>
      <c r="K103" s="21">
        <f t="shared" si="25"/>
        <v>1</v>
      </c>
      <c r="L103" s="21">
        <f t="shared" si="26"/>
        <v>1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0</v>
      </c>
      <c r="E111" s="20">
        <v>0</v>
      </c>
      <c r="F111" s="20">
        <v>0</v>
      </c>
      <c r="G111" s="21">
        <f t="shared" si="19"/>
        <v>1.11731843575419E-2</v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>
        <f t="shared" si="25"/>
        <v>-1</v>
      </c>
      <c r="L111" s="21" t="str">
        <f t="shared" si="26"/>
        <v xml:space="preserve"> </v>
      </c>
      <c r="M111" s="21">
        <f t="shared" si="23"/>
        <v>-1.11731843575419E-2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2</v>
      </c>
      <c r="E115" s="20">
        <v>0</v>
      </c>
      <c r="F115" s="20">
        <v>0</v>
      </c>
      <c r="G115" s="21" t="str">
        <f t="shared" si="27"/>
        <v/>
      </c>
      <c r="H115" s="21">
        <f t="shared" si="28"/>
        <v>2.7027027027027029E-2</v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>
        <f t="shared" si="34"/>
        <v>-1</v>
      </c>
      <c r="M115" s="21" t="str">
        <f t="shared" si="31"/>
        <v/>
      </c>
      <c r="N115" s="21">
        <f t="shared" si="32"/>
        <v>-2.7027027027027029E-2</v>
      </c>
    </row>
    <row r="116" spans="1:14" x14ac:dyDescent="0.2">
      <c r="A116" s="18"/>
      <c r="B116" s="19" t="s">
        <v>104</v>
      </c>
      <c r="C116" s="20">
        <v>1</v>
      </c>
      <c r="D116" s="20">
        <v>0</v>
      </c>
      <c r="E116" s="20">
        <v>0</v>
      </c>
      <c r="F116" s="20">
        <v>0</v>
      </c>
      <c r="G116" s="21">
        <f t="shared" si="27"/>
        <v>5.5865921787709499E-3</v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>
        <f t="shared" si="33"/>
        <v>-1</v>
      </c>
      <c r="L116" s="21" t="str">
        <f t="shared" si="34"/>
        <v xml:space="preserve"> </v>
      </c>
      <c r="M116" s="21">
        <f t="shared" si="31"/>
        <v>-5.5865921787709499E-3</v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0</v>
      </c>
      <c r="F118" s="20">
        <v>0</v>
      </c>
      <c r="G118" s="21" t="str">
        <f t="shared" si="27"/>
        <v/>
      </c>
      <c r="H118" s="21">
        <f t="shared" si="28"/>
        <v>1.3513513513513514E-2</v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>
        <f t="shared" si="34"/>
        <v>-1</v>
      </c>
      <c r="M118" s="21" t="str">
        <f t="shared" si="31"/>
        <v/>
      </c>
      <c r="N118" s="21">
        <f t="shared" si="32"/>
        <v>-1.3513513513513514E-2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1</v>
      </c>
      <c r="D124" s="20">
        <v>0</v>
      </c>
      <c r="E124" s="20">
        <v>0</v>
      </c>
      <c r="F124" s="20">
        <v>0</v>
      </c>
      <c r="G124" s="21">
        <f t="shared" si="27"/>
        <v>5.5865921787709499E-3</v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>
        <f t="shared" si="33"/>
        <v>-1</v>
      </c>
      <c r="L124" s="21" t="str">
        <f t="shared" si="34"/>
        <v xml:space="preserve"> </v>
      </c>
      <c r="M124" s="21">
        <f t="shared" si="31"/>
        <v>-5.5865921787709499E-3</v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0</v>
      </c>
      <c r="F139" s="20">
        <v>0</v>
      </c>
      <c r="G139" s="21" t="str">
        <f t="shared" si="27"/>
        <v/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 t="str">
        <f t="shared" si="33"/>
        <v xml:space="preserve"> 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4</v>
      </c>
      <c r="D141" s="20">
        <v>0</v>
      </c>
      <c r="E141" s="20">
        <v>0</v>
      </c>
      <c r="F141" s="20">
        <v>0</v>
      </c>
      <c r="G141" s="21">
        <f t="shared" si="27"/>
        <v>2.23463687150838E-2</v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>
        <f t="shared" si="33"/>
        <v>-1</v>
      </c>
      <c r="L141" s="21" t="str">
        <f t="shared" si="34"/>
        <v xml:space="preserve"> </v>
      </c>
      <c r="M141" s="21">
        <f t="shared" si="31"/>
        <v>-2.23463687150838E-2</v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1</v>
      </c>
      <c r="D142" s="20">
        <v>0</v>
      </c>
      <c r="E142" s="20">
        <v>0</v>
      </c>
      <c r="F142" s="20">
        <v>0</v>
      </c>
      <c r="G142" s="21">
        <f t="shared" si="27"/>
        <v>5.5865921787709499E-3</v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>
        <f t="shared" si="33"/>
        <v>-1</v>
      </c>
      <c r="L142" s="21" t="str">
        <f t="shared" si="34"/>
        <v xml:space="preserve"> </v>
      </c>
      <c r="M142" s="21">
        <f t="shared" si="31"/>
        <v>-5.5865921787709499E-3</v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2</v>
      </c>
      <c r="D143" s="20">
        <v>0</v>
      </c>
      <c r="E143" s="20">
        <v>0</v>
      </c>
      <c r="F143" s="20">
        <v>0</v>
      </c>
      <c r="G143" s="21">
        <f t="shared" si="27"/>
        <v>1.11731843575419E-2</v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>
        <f t="shared" si="33"/>
        <v>-1</v>
      </c>
      <c r="L143" s="21" t="str">
        <f t="shared" si="34"/>
        <v xml:space="preserve"> </v>
      </c>
      <c r="M143" s="21">
        <f t="shared" si="31"/>
        <v>-1.11731843575419E-2</v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162</v>
      </c>
      <c r="D144" s="20">
        <v>63</v>
      </c>
      <c r="E144" s="20">
        <v>16</v>
      </c>
      <c r="F144" s="20">
        <v>10</v>
      </c>
      <c r="G144" s="21">
        <f t="shared" si="27"/>
        <v>0.9050279329608939</v>
      </c>
      <c r="H144" s="21">
        <f t="shared" si="28"/>
        <v>0.85135135135135132</v>
      </c>
      <c r="I144" s="21">
        <f t="shared" si="29"/>
        <v>0.94117647058823528</v>
      </c>
      <c r="J144" s="21">
        <f t="shared" si="30"/>
        <v>0.76923076923076927</v>
      </c>
      <c r="K144" s="21">
        <f t="shared" si="33"/>
        <v>-0.90123456790123457</v>
      </c>
      <c r="L144" s="21">
        <f t="shared" si="34"/>
        <v>-0.84126984126984128</v>
      </c>
      <c r="M144" s="21">
        <f t="shared" si="31"/>
        <v>-0.81564245810055869</v>
      </c>
      <c r="N144" s="21">
        <f t="shared" si="32"/>
        <v>-0.71621621621621623</v>
      </c>
    </row>
    <row r="145" spans="1:14" ht="24.75" customHeight="1" x14ac:dyDescent="0.2">
      <c r="A145" s="18"/>
      <c r="B145" s="19" t="s">
        <v>133</v>
      </c>
      <c r="C145" s="20">
        <v>1</v>
      </c>
      <c r="D145" s="20">
        <v>0</v>
      </c>
      <c r="E145" s="20">
        <v>0</v>
      </c>
      <c r="F145" s="20">
        <v>0</v>
      </c>
      <c r="G145" s="21">
        <f t="shared" ref="G145:G180" si="35">+IF(C145=0,"",C145/C$81)</f>
        <v>5.5865921787709499E-3</v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>
        <f t="shared" si="33"/>
        <v>-1</v>
      </c>
      <c r="L145" s="21" t="str">
        <f t="shared" si="34"/>
        <v xml:space="preserve"> </v>
      </c>
      <c r="M145" s="21">
        <f t="shared" ref="M145:M180" si="39">+IF(OR(AND(G145=""),(K145="")),"",G145*K145)</f>
        <v>-5.5865921787709499E-3</v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0</v>
      </c>
      <c r="F166" s="20">
        <v>0</v>
      </c>
      <c r="G166" s="21" t="str">
        <f t="shared" si="35"/>
        <v/>
      </c>
      <c r="H166" s="21">
        <f t="shared" si="36"/>
        <v>1.3513513513513514E-2</v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>
        <f t="shared" si="42"/>
        <v>-1</v>
      </c>
      <c r="M166" s="21" t="str">
        <f t="shared" si="39"/>
        <v/>
      </c>
      <c r="N166" s="21">
        <f t="shared" si="40"/>
        <v>-1.3513513513513514E-2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8</v>
      </c>
      <c r="D188" s="11">
        <f>SUM(D189:D363)</f>
        <v>3</v>
      </c>
      <c r="E188" s="11">
        <f>SUM(E189:E363)</f>
        <v>1</v>
      </c>
      <c r="F188" s="10">
        <f>SUM(F189:F363)</f>
        <v>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-0.875</v>
      </c>
      <c r="L188" s="13">
        <f>+IF(AND(D188=0,F188=0),"",IF(D188=0,1,IF(F188=0,-1,(F188-D188)/D188)))</f>
        <v>2</v>
      </c>
      <c r="M188" s="14">
        <f t="shared" ref="M188:M219" si="47">+IF(OR(AND(G188=""),(K188="")),"",G188*K188)</f>
        <v>-0.875</v>
      </c>
      <c r="N188" s="14">
        <f t="shared" ref="N188:N219" si="48">+IF(OR(AND(H188=""),(L188="")),"",H188*L188)</f>
        <v>2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</v>
      </c>
      <c r="D195" s="20">
        <v>1</v>
      </c>
      <c r="E195" s="20">
        <v>0</v>
      </c>
      <c r="F195" s="20">
        <v>0</v>
      </c>
      <c r="G195" s="21">
        <f t="shared" si="43"/>
        <v>0.25</v>
      </c>
      <c r="H195" s="21">
        <f t="shared" si="44"/>
        <v>0.33333333333333331</v>
      </c>
      <c r="I195" s="21" t="str">
        <f t="shared" si="45"/>
        <v/>
      </c>
      <c r="J195" s="21" t="str">
        <f t="shared" si="46"/>
        <v/>
      </c>
      <c r="K195" s="21">
        <f t="shared" si="49"/>
        <v>-1</v>
      </c>
      <c r="L195" s="21">
        <f t="shared" si="50"/>
        <v>-1</v>
      </c>
      <c r="M195" s="21">
        <f t="shared" si="47"/>
        <v>-0.25</v>
      </c>
      <c r="N195" s="21">
        <f t="shared" si="48"/>
        <v>-0.33333333333333331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1</v>
      </c>
      <c r="D227" s="20">
        <v>0</v>
      </c>
      <c r="E227" s="20">
        <v>0</v>
      </c>
      <c r="F227" s="20">
        <v>0</v>
      </c>
      <c r="G227" s="21">
        <f t="shared" si="51"/>
        <v>0.125</v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>
        <f t="shared" si="57"/>
        <v>-1</v>
      </c>
      <c r="L227" s="21" t="str">
        <f t="shared" si="58"/>
        <v xml:space="preserve"> </v>
      </c>
      <c r="M227" s="21">
        <f t="shared" si="55"/>
        <v>-0.125</v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2</v>
      </c>
      <c r="D230" s="20">
        <v>0</v>
      </c>
      <c r="E230" s="20">
        <v>0</v>
      </c>
      <c r="F230" s="20">
        <v>0</v>
      </c>
      <c r="G230" s="21">
        <f t="shared" si="51"/>
        <v>0.25</v>
      </c>
      <c r="H230" s="21" t="str">
        <f t="shared" si="52"/>
        <v/>
      </c>
      <c r="I230" s="21" t="str">
        <f t="shared" si="53"/>
        <v/>
      </c>
      <c r="J230" s="21" t="str">
        <f t="shared" si="54"/>
        <v/>
      </c>
      <c r="K230" s="21">
        <f t="shared" si="57"/>
        <v>-1</v>
      </c>
      <c r="L230" s="21" t="str">
        <f t="shared" si="58"/>
        <v xml:space="preserve"> </v>
      </c>
      <c r="M230" s="21">
        <f t="shared" si="55"/>
        <v>-0.25</v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1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>
        <f t="shared" si="54"/>
        <v>0.1111111111111111</v>
      </c>
      <c r="K242" s="21" t="str">
        <f t="shared" si="57"/>
        <v xml:space="preserve"> </v>
      </c>
      <c r="L242" s="21">
        <f t="shared" si="58"/>
        <v>1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1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>
        <f t="shared" si="62"/>
        <v>0.1111111111111111</v>
      </c>
      <c r="K258" s="21" t="str">
        <f t="shared" si="65"/>
        <v xml:space="preserve"> 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</v>
      </c>
      <c r="D263" s="20">
        <v>1</v>
      </c>
      <c r="E263" s="20">
        <v>0</v>
      </c>
      <c r="F263" s="20">
        <v>0</v>
      </c>
      <c r="G263" s="21">
        <f t="shared" si="59"/>
        <v>0.125</v>
      </c>
      <c r="H263" s="21">
        <f t="shared" si="60"/>
        <v>0.33333333333333331</v>
      </c>
      <c r="I263" s="21" t="str">
        <f t="shared" si="61"/>
        <v/>
      </c>
      <c r="J263" s="21" t="str">
        <f t="shared" si="62"/>
        <v/>
      </c>
      <c r="K263" s="21">
        <f t="shared" si="65"/>
        <v>-1</v>
      </c>
      <c r="L263" s="21">
        <f t="shared" si="66"/>
        <v>-1</v>
      </c>
      <c r="M263" s="21">
        <f t="shared" si="63"/>
        <v>-0.125</v>
      </c>
      <c r="N263" s="21">
        <f t="shared" si="64"/>
        <v>-0.33333333333333331</v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1</v>
      </c>
      <c r="E267" s="20">
        <v>0</v>
      </c>
      <c r="F267" s="20">
        <v>0</v>
      </c>
      <c r="G267" s="21" t="str">
        <f t="shared" si="59"/>
        <v/>
      </c>
      <c r="H267" s="21">
        <f t="shared" si="60"/>
        <v>0.33333333333333331</v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>
        <f t="shared" si="66"/>
        <v>-1</v>
      </c>
      <c r="M267" s="21" t="str">
        <f t="shared" si="63"/>
        <v/>
      </c>
      <c r="N267" s="21">
        <f t="shared" si="64"/>
        <v>-0.33333333333333331</v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1</v>
      </c>
      <c r="D294" s="20">
        <v>0</v>
      </c>
      <c r="E294" s="20">
        <v>0</v>
      </c>
      <c r="F294" s="20">
        <v>0</v>
      </c>
      <c r="G294" s="21">
        <f t="shared" si="67"/>
        <v>0.125</v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>
        <f t="shared" si="73"/>
        <v>-1</v>
      </c>
      <c r="L294" s="21" t="str">
        <f t="shared" si="74"/>
        <v xml:space="preserve"> </v>
      </c>
      <c r="M294" s="21">
        <f t="shared" si="71"/>
        <v>-0.125</v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1</v>
      </c>
      <c r="D295" s="20">
        <v>0</v>
      </c>
      <c r="E295" s="20">
        <v>0</v>
      </c>
      <c r="F295" s="20">
        <v>0</v>
      </c>
      <c r="G295" s="21">
        <f t="shared" si="67"/>
        <v>0.125</v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>
        <f t="shared" si="73"/>
        <v>-1</v>
      </c>
      <c r="L295" s="21" t="str">
        <f t="shared" si="74"/>
        <v xml:space="preserve"> </v>
      </c>
      <c r="M295" s="21">
        <f t="shared" si="71"/>
        <v>-0.125</v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1</v>
      </c>
      <c r="F297" s="20">
        <v>0</v>
      </c>
      <c r="G297" s="21" t="str">
        <f t="shared" si="67"/>
        <v/>
      </c>
      <c r="H297" s="21" t="str">
        <f t="shared" si="68"/>
        <v/>
      </c>
      <c r="I297" s="21">
        <f t="shared" si="69"/>
        <v>1</v>
      </c>
      <c r="J297" s="21" t="str">
        <f t="shared" si="70"/>
        <v/>
      </c>
      <c r="K297" s="21">
        <f t="shared" si="73"/>
        <v>1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7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0.77777777777777779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20</v>
      </c>
      <c r="D371" s="11">
        <f>SUM(D372:D604)</f>
        <v>21</v>
      </c>
      <c r="E371" s="11">
        <f>SUM(E372:E604)</f>
        <v>6</v>
      </c>
      <c r="F371" s="10">
        <f>SUM(F372:F604)</f>
        <v>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-0.7</v>
      </c>
      <c r="L371" s="13">
        <f>+IF(AND(D371=0,F371=0),"",IF(D371=0,1,IF(F371=0,-1,(F371-D371)/D371)))</f>
        <v>-0.61904761904761907</v>
      </c>
      <c r="M371" s="14">
        <f t="shared" ref="M371:M434" si="95">+IF(OR(AND(G371=""),(K371="")),"",G371*K371)</f>
        <v>-0.7</v>
      </c>
      <c r="N371" s="14">
        <f t="shared" ref="N371:N434" si="96">+IF(OR(AND(H371=""),(L371="")),"",H371*L371)</f>
        <v>-0.61904761904761907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1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0.16666666666666666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0</v>
      </c>
      <c r="E377" s="20">
        <v>0</v>
      </c>
      <c r="F377" s="20">
        <v>0</v>
      </c>
      <c r="G377" s="21">
        <f t="shared" si="91"/>
        <v>0.1</v>
      </c>
      <c r="H377" s="21" t="str">
        <f t="shared" si="92"/>
        <v/>
      </c>
      <c r="I377" s="21" t="str">
        <f t="shared" si="93"/>
        <v/>
      </c>
      <c r="J377" s="21" t="str">
        <f t="shared" si="94"/>
        <v/>
      </c>
      <c r="K377" s="21">
        <f t="shared" si="97"/>
        <v>-1</v>
      </c>
      <c r="L377" s="21" t="str">
        <f t="shared" si="98"/>
        <v xml:space="preserve"> </v>
      </c>
      <c r="M377" s="21">
        <f t="shared" si="95"/>
        <v>-0.1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13</v>
      </c>
      <c r="D383" s="20">
        <v>2</v>
      </c>
      <c r="E383" s="20">
        <v>0</v>
      </c>
      <c r="F383" s="20">
        <v>0</v>
      </c>
      <c r="G383" s="21">
        <f t="shared" si="91"/>
        <v>0.65</v>
      </c>
      <c r="H383" s="21">
        <f t="shared" si="92"/>
        <v>9.5238095238095233E-2</v>
      </c>
      <c r="I383" s="21" t="str">
        <f t="shared" si="93"/>
        <v/>
      </c>
      <c r="J383" s="21" t="str">
        <f t="shared" si="94"/>
        <v/>
      </c>
      <c r="K383" s="21">
        <f t="shared" si="97"/>
        <v>-1</v>
      </c>
      <c r="L383" s="21">
        <f t="shared" si="98"/>
        <v>-1</v>
      </c>
      <c r="M383" s="21">
        <f t="shared" si="95"/>
        <v>-0.65</v>
      </c>
      <c r="N383" s="21">
        <f t="shared" si="96"/>
        <v>-9.5238095238095233E-2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1</v>
      </c>
      <c r="F384" s="20">
        <v>0</v>
      </c>
      <c r="G384" s="21" t="str">
        <f t="shared" si="91"/>
        <v/>
      </c>
      <c r="H384" s="21" t="str">
        <f t="shared" si="92"/>
        <v/>
      </c>
      <c r="I384" s="21">
        <f t="shared" si="93"/>
        <v>0.16666666666666666</v>
      </c>
      <c r="J384" s="21" t="str">
        <f t="shared" si="94"/>
        <v/>
      </c>
      <c r="K384" s="21">
        <f t="shared" si="97"/>
        <v>1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1</v>
      </c>
      <c r="F391" s="20">
        <v>1</v>
      </c>
      <c r="G391" s="21" t="str">
        <f t="shared" si="91"/>
        <v/>
      </c>
      <c r="H391" s="21" t="str">
        <f t="shared" si="92"/>
        <v/>
      </c>
      <c r="I391" s="21">
        <f t="shared" si="93"/>
        <v>0.16666666666666666</v>
      </c>
      <c r="J391" s="21">
        <f t="shared" si="94"/>
        <v>0.125</v>
      </c>
      <c r="K391" s="21">
        <f t="shared" si="97"/>
        <v>1</v>
      </c>
      <c r="L391" s="21">
        <f t="shared" si="98"/>
        <v>1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1</v>
      </c>
      <c r="E395" s="20">
        <v>0</v>
      </c>
      <c r="F395" s="20">
        <v>0</v>
      </c>
      <c r="G395" s="21" t="str">
        <f t="shared" si="91"/>
        <v/>
      </c>
      <c r="H395" s="21">
        <f t="shared" si="92"/>
        <v>4.7619047619047616E-2</v>
      </c>
      <c r="I395" s="21" t="str">
        <f t="shared" si="93"/>
        <v/>
      </c>
      <c r="J395" s="21" t="str">
        <f t="shared" si="94"/>
        <v/>
      </c>
      <c r="K395" s="21" t="str">
        <f t="shared" si="97"/>
        <v xml:space="preserve"> </v>
      </c>
      <c r="L395" s="21">
        <f t="shared" si="98"/>
        <v>-1</v>
      </c>
      <c r="M395" s="21" t="str">
        <f t="shared" si="95"/>
        <v/>
      </c>
      <c r="N395" s="21">
        <f t="shared" si="96"/>
        <v>-4.7619047619047616E-2</v>
      </c>
    </row>
    <row r="396" spans="1:14" x14ac:dyDescent="0.2">
      <c r="A396" s="18"/>
      <c r="B396" s="19" t="s">
        <v>368</v>
      </c>
      <c r="C396" s="20">
        <v>2</v>
      </c>
      <c r="D396" s="20">
        <v>2</v>
      </c>
      <c r="E396" s="20">
        <v>0</v>
      </c>
      <c r="F396" s="20">
        <v>0</v>
      </c>
      <c r="G396" s="21">
        <f t="shared" si="91"/>
        <v>0.1</v>
      </c>
      <c r="H396" s="21">
        <f t="shared" si="92"/>
        <v>9.5238095238095233E-2</v>
      </c>
      <c r="I396" s="21" t="str">
        <f t="shared" si="93"/>
        <v/>
      </c>
      <c r="J396" s="21" t="str">
        <f t="shared" si="94"/>
        <v/>
      </c>
      <c r="K396" s="21">
        <f t="shared" si="97"/>
        <v>-1</v>
      </c>
      <c r="L396" s="21">
        <f t="shared" si="98"/>
        <v>-1</v>
      </c>
      <c r="M396" s="21">
        <f t="shared" si="95"/>
        <v>-0.1</v>
      </c>
      <c r="N396" s="21">
        <f t="shared" si="96"/>
        <v>-9.5238095238095233E-2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1</v>
      </c>
      <c r="D406" s="20">
        <v>0</v>
      </c>
      <c r="E406" s="20">
        <v>0</v>
      </c>
      <c r="F406" s="20">
        <v>0</v>
      </c>
      <c r="G406" s="21">
        <f t="shared" si="91"/>
        <v>0.05</v>
      </c>
      <c r="H406" s="21" t="str">
        <f t="shared" si="92"/>
        <v/>
      </c>
      <c r="I406" s="21" t="str">
        <f t="shared" si="93"/>
        <v/>
      </c>
      <c r="J406" s="21" t="str">
        <f t="shared" si="94"/>
        <v/>
      </c>
      <c r="K406" s="21">
        <f t="shared" si="97"/>
        <v>-1</v>
      </c>
      <c r="L406" s="21" t="str">
        <f t="shared" si="98"/>
        <v xml:space="preserve"> </v>
      </c>
      <c r="M406" s="21">
        <f t="shared" si="95"/>
        <v>-0.05</v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0</v>
      </c>
      <c r="F419" s="20">
        <v>0</v>
      </c>
      <c r="G419" s="21" t="str">
        <f t="shared" si="91"/>
        <v/>
      </c>
      <c r="H419" s="21" t="str">
        <f t="shared" si="92"/>
        <v/>
      </c>
      <c r="I419" s="21" t="str">
        <f t="shared" si="93"/>
        <v/>
      </c>
      <c r="J419" s="21" t="str">
        <f t="shared" si="94"/>
        <v/>
      </c>
      <c r="K419" s="21" t="str">
        <f t="shared" si="97"/>
        <v xml:space="preserve"> </v>
      </c>
      <c r="L419" s="21" t="str">
        <f t="shared" si="98"/>
        <v xml:space="preserve"> 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1</v>
      </c>
      <c r="F422" s="20">
        <v>0</v>
      </c>
      <c r="G422" s="21" t="str">
        <f t="shared" si="91"/>
        <v/>
      </c>
      <c r="H422" s="21" t="str">
        <f t="shared" si="92"/>
        <v/>
      </c>
      <c r="I422" s="21">
        <f t="shared" si="93"/>
        <v>0.16666666666666666</v>
      </c>
      <c r="J422" s="21" t="str">
        <f t="shared" si="94"/>
        <v/>
      </c>
      <c r="K422" s="21">
        <f t="shared" si="97"/>
        <v>1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0</v>
      </c>
      <c r="F423" s="20">
        <v>0</v>
      </c>
      <c r="G423" s="21" t="str">
        <f t="shared" si="91"/>
        <v/>
      </c>
      <c r="H423" s="21" t="str">
        <f t="shared" si="92"/>
        <v/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2</v>
      </c>
      <c r="F424" s="20">
        <v>0</v>
      </c>
      <c r="G424" s="21" t="str">
        <f t="shared" si="91"/>
        <v/>
      </c>
      <c r="H424" s="21" t="str">
        <f t="shared" si="92"/>
        <v/>
      </c>
      <c r="I424" s="21">
        <f t="shared" si="93"/>
        <v>0.33333333333333331</v>
      </c>
      <c r="J424" s="21" t="str">
        <f t="shared" si="94"/>
        <v/>
      </c>
      <c r="K424" s="21">
        <f t="shared" si="97"/>
        <v>1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2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>
        <f t="shared" ref="J435:J498" si="102">+IF(F435=0,"",F435/F$371)</f>
        <v>0.25</v>
      </c>
      <c r="K435" s="21" t="str">
        <f t="shared" si="97"/>
        <v xml:space="preserve"> 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1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>
        <f t="shared" si="102"/>
        <v>0.125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</v>
      </c>
      <c r="E446" s="20">
        <v>0</v>
      </c>
      <c r="F446" s="20">
        <v>0</v>
      </c>
      <c r="G446" s="21" t="str">
        <f t="shared" si="99"/>
        <v/>
      </c>
      <c r="H446" s="21">
        <f t="shared" si="100"/>
        <v>4.7619047619047616E-2</v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>
        <f t="shared" si="106"/>
        <v>-1</v>
      </c>
      <c r="M446" s="21" t="str">
        <f t="shared" si="103"/>
        <v/>
      </c>
      <c r="N446" s="21">
        <f t="shared" si="104"/>
        <v>-4.7619047619047616E-2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1</v>
      </c>
      <c r="E450" s="20">
        <v>0</v>
      </c>
      <c r="F450" s="20">
        <v>0</v>
      </c>
      <c r="G450" s="21" t="str">
        <f t="shared" si="99"/>
        <v/>
      </c>
      <c r="H450" s="21">
        <f t="shared" si="100"/>
        <v>4.7619047619047616E-2</v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>
        <f t="shared" si="106"/>
        <v>-1</v>
      </c>
      <c r="M450" s="21" t="str">
        <f t="shared" si="103"/>
        <v/>
      </c>
      <c r="N450" s="21">
        <f t="shared" si="104"/>
        <v>-4.7619047619047616E-2</v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2</v>
      </c>
      <c r="D489" s="20">
        <v>9</v>
      </c>
      <c r="E489" s="20">
        <v>0</v>
      </c>
      <c r="F489" s="20">
        <v>0</v>
      </c>
      <c r="G489" s="21">
        <f t="shared" si="99"/>
        <v>0.1</v>
      </c>
      <c r="H489" s="21">
        <f t="shared" si="100"/>
        <v>0.42857142857142855</v>
      </c>
      <c r="I489" s="21" t="str">
        <f t="shared" si="101"/>
        <v/>
      </c>
      <c r="J489" s="21" t="str">
        <f t="shared" si="102"/>
        <v/>
      </c>
      <c r="K489" s="21">
        <f t="shared" si="105"/>
        <v>-1</v>
      </c>
      <c r="L489" s="21">
        <f t="shared" si="106"/>
        <v>-1</v>
      </c>
      <c r="M489" s="21">
        <f t="shared" si="103"/>
        <v>-0.1</v>
      </c>
      <c r="N489" s="21">
        <f t="shared" si="104"/>
        <v>-0.42857142857142855</v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1</v>
      </c>
      <c r="E493" s="20">
        <v>0</v>
      </c>
      <c r="F493" s="20">
        <v>0</v>
      </c>
      <c r="G493" s="21" t="str">
        <f t="shared" si="99"/>
        <v/>
      </c>
      <c r="H493" s="21">
        <f t="shared" si="100"/>
        <v>4.7619047619047616E-2</v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>
        <f t="shared" si="106"/>
        <v>-1</v>
      </c>
      <c r="M493" s="21" t="str">
        <f t="shared" si="103"/>
        <v/>
      </c>
      <c r="N493" s="21">
        <f t="shared" si="104"/>
        <v>-4.7619047619047616E-2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2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>
        <f t="shared" si="110"/>
        <v>0.25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1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0.125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0</v>
      </c>
      <c r="F564" s="20">
        <v>1</v>
      </c>
      <c r="G564" s="21" t="str">
        <f t="shared" si="115"/>
        <v/>
      </c>
      <c r="H564" s="21">
        <f t="shared" si="116"/>
        <v>9.5238095238095233E-2</v>
      </c>
      <c r="I564" s="21" t="str">
        <f t="shared" si="117"/>
        <v/>
      </c>
      <c r="J564" s="21">
        <f t="shared" si="118"/>
        <v>0.125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-0.5</v>
      </c>
      <c r="M564" s="21" t="str">
        <f t="shared" si="119"/>
        <v/>
      </c>
      <c r="N564" s="21">
        <f t="shared" si="120"/>
        <v>-4.7619047619047616E-2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</v>
      </c>
      <c r="E583" s="20">
        <v>0</v>
      </c>
      <c r="F583" s="20">
        <v>0</v>
      </c>
      <c r="G583" s="21" t="str">
        <f t="shared" si="115"/>
        <v/>
      </c>
      <c r="H583" s="21">
        <f t="shared" si="116"/>
        <v>4.7619047619047616E-2</v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>
        <f t="shared" si="122"/>
        <v>-1</v>
      </c>
      <c r="M583" s="21" t="str">
        <f t="shared" si="119"/>
        <v/>
      </c>
      <c r="N583" s="21">
        <f t="shared" si="120"/>
        <v>-4.7619047619047616E-2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0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 t="str">
        <f t="shared" si="122"/>
        <v xml:space="preserve"> 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0</v>
      </c>
      <c r="G590" s="21" t="str">
        <f t="shared" si="115"/>
        <v/>
      </c>
      <c r="H590" s="21">
        <f t="shared" si="116"/>
        <v>4.7619047619047616E-2</v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>
        <f t="shared" si="122"/>
        <v>-1</v>
      </c>
      <c r="M590" s="21" t="str">
        <f t="shared" si="119"/>
        <v/>
      </c>
      <c r="N590" s="21">
        <f t="shared" si="120"/>
        <v>-4.7619047619047616E-2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12</v>
      </c>
      <c r="D612" s="11">
        <f>SUM(D613:D640)</f>
        <v>6</v>
      </c>
      <c r="E612" s="11">
        <f>SUM(E613:E640)</f>
        <v>8</v>
      </c>
      <c r="F612" s="10">
        <f>SUM(F613:F640)</f>
        <v>20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-0.33333333333333331</v>
      </c>
      <c r="L612" s="13">
        <f>+IF(AND(D612=0,F612=0),"",IF(D612=0,1,IF(F612=0,-1,(F612-D612)/D612)))</f>
        <v>2.3333333333333335</v>
      </c>
      <c r="M612" s="14">
        <f t="shared" ref="M612:M640" si="127">+IF(OR(AND(G612=""),(K612="")),"",G612*K612)</f>
        <v>-0.33333333333333331</v>
      </c>
      <c r="N612" s="14">
        <f t="shared" ref="N612:N640" si="128">+IF(OR(AND(H612=""),(L612="")),"",H612*L612)</f>
        <v>2.3333333333333335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2</v>
      </c>
      <c r="F615" s="20">
        <v>3</v>
      </c>
      <c r="G615" s="21" t="str">
        <f t="shared" si="123"/>
        <v/>
      </c>
      <c r="H615" s="21" t="str">
        <f t="shared" si="124"/>
        <v/>
      </c>
      <c r="I615" s="21">
        <f t="shared" si="125"/>
        <v>0.25</v>
      </c>
      <c r="J615" s="21">
        <f t="shared" si="126"/>
        <v>0.15</v>
      </c>
      <c r="K615" s="21">
        <f t="shared" si="129"/>
        <v>1</v>
      </c>
      <c r="L615" s="21">
        <f t="shared" si="130"/>
        <v>1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9</v>
      </c>
      <c r="D616" s="20">
        <v>3</v>
      </c>
      <c r="E616" s="20">
        <v>0</v>
      </c>
      <c r="F616" s="20">
        <v>0</v>
      </c>
      <c r="G616" s="21">
        <f t="shared" si="123"/>
        <v>0.75</v>
      </c>
      <c r="H616" s="21">
        <f t="shared" si="124"/>
        <v>0.5</v>
      </c>
      <c r="I616" s="21" t="str">
        <f t="shared" si="125"/>
        <v/>
      </c>
      <c r="J616" s="21" t="str">
        <f t="shared" si="126"/>
        <v/>
      </c>
      <c r="K616" s="21">
        <f t="shared" si="129"/>
        <v>-1</v>
      </c>
      <c r="L616" s="21">
        <f t="shared" si="130"/>
        <v>-1</v>
      </c>
      <c r="M616" s="21">
        <f t="shared" si="127"/>
        <v>-0.75</v>
      </c>
      <c r="N616" s="21">
        <f t="shared" si="128"/>
        <v>-0.5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1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>
        <f t="shared" si="126"/>
        <v>0.05</v>
      </c>
      <c r="K618" s="21" t="str">
        <f t="shared" si="129"/>
        <v xml:space="preserve"> </v>
      </c>
      <c r="L618" s="21">
        <f t="shared" si="130"/>
        <v>1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1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>
        <f t="shared" si="126"/>
        <v>0.05</v>
      </c>
      <c r="K619" s="21" t="str">
        <f t="shared" si="129"/>
        <v xml:space="preserve"> 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5</v>
      </c>
      <c r="F620" s="20">
        <v>1</v>
      </c>
      <c r="G620" s="21" t="str">
        <f t="shared" si="123"/>
        <v/>
      </c>
      <c r="H620" s="21" t="str">
        <f t="shared" si="124"/>
        <v/>
      </c>
      <c r="I620" s="21">
        <f t="shared" si="125"/>
        <v>0.625</v>
      </c>
      <c r="J620" s="21">
        <f t="shared" si="126"/>
        <v>0.05</v>
      </c>
      <c r="K620" s="21">
        <f t="shared" si="129"/>
        <v>1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1</v>
      </c>
      <c r="E622" s="20">
        <v>0</v>
      </c>
      <c r="F622" s="20">
        <v>0</v>
      </c>
      <c r="G622" s="21" t="str">
        <f t="shared" si="123"/>
        <v/>
      </c>
      <c r="H622" s="21">
        <f t="shared" si="124"/>
        <v>0.16666666666666666</v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>
        <f t="shared" si="130"/>
        <v>-1</v>
      </c>
      <c r="M622" s="21" t="str">
        <f t="shared" si="127"/>
        <v/>
      </c>
      <c r="N622" s="21">
        <f t="shared" si="128"/>
        <v>-0.16666666666666666</v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1</v>
      </c>
      <c r="F623" s="20">
        <v>1</v>
      </c>
      <c r="G623" s="21" t="str">
        <f t="shared" si="123"/>
        <v/>
      </c>
      <c r="H623" s="21" t="str">
        <f t="shared" si="124"/>
        <v/>
      </c>
      <c r="I623" s="21">
        <f t="shared" si="125"/>
        <v>0.125</v>
      </c>
      <c r="J623" s="21">
        <f t="shared" si="126"/>
        <v>0.05</v>
      </c>
      <c r="K623" s="21">
        <f t="shared" si="129"/>
        <v>1</v>
      </c>
      <c r="L623" s="21">
        <f t="shared" si="130"/>
        <v>1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3</v>
      </c>
      <c r="D630" s="20">
        <v>2</v>
      </c>
      <c r="E630" s="20">
        <v>0</v>
      </c>
      <c r="F630" s="20">
        <v>9</v>
      </c>
      <c r="G630" s="21">
        <f t="shared" si="123"/>
        <v>0.25</v>
      </c>
      <c r="H630" s="21">
        <f t="shared" si="124"/>
        <v>0.33333333333333331</v>
      </c>
      <c r="I630" s="21" t="str">
        <f t="shared" si="125"/>
        <v/>
      </c>
      <c r="J630" s="21">
        <f t="shared" si="126"/>
        <v>0.45</v>
      </c>
      <c r="K630" s="21">
        <f t="shared" si="129"/>
        <v>-1</v>
      </c>
      <c r="L630" s="21">
        <f t="shared" si="130"/>
        <v>3.5</v>
      </c>
      <c r="M630" s="21">
        <f t="shared" si="127"/>
        <v>-0.25</v>
      </c>
      <c r="N630" s="21">
        <f t="shared" si="128"/>
        <v>1.1666666666666665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4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0.2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659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660</v>
      </c>
      <c r="C9" s="11">
        <f>+C22+C81+C188+C371+C612</f>
        <v>1768</v>
      </c>
      <c r="D9" s="11">
        <f>+D22+D81+D188+D371+D612</f>
        <v>2816</v>
      </c>
      <c r="E9" s="11">
        <f>+E22+E81+E188+E371+E612</f>
        <v>3125</v>
      </c>
      <c r="F9" s="10">
        <f>+F22+F81+F188+F371+F612</f>
        <v>3477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0.76753393665158376</v>
      </c>
      <c r="L9" s="13">
        <f t="shared" si="0"/>
        <v>0.23473011363636365</v>
      </c>
      <c r="M9" s="14">
        <f t="shared" ref="M9:N14" si="1">+IF(OR(AND(G9=""),(K9="")),"",G9*K9)</f>
        <v>0.76753393665158376</v>
      </c>
      <c r="N9" s="14">
        <f t="shared" si="1"/>
        <v>0.23473011363636365</v>
      </c>
    </row>
    <row r="10" spans="1:14" ht="27" customHeight="1" x14ac:dyDescent="0.2">
      <c r="A10" s="18"/>
      <c r="B10" s="57" t="s">
        <v>10</v>
      </c>
      <c r="C10" s="54">
        <f>+C22</f>
        <v>42</v>
      </c>
      <c r="D10" s="47">
        <f>+D22</f>
        <v>17</v>
      </c>
      <c r="E10" s="47">
        <f>+E22</f>
        <v>59</v>
      </c>
      <c r="F10" s="47">
        <f>+F22</f>
        <v>47</v>
      </c>
      <c r="G10" s="48">
        <f t="shared" ref="G10:J14" si="2">+C10/C$9</f>
        <v>2.3755656108597284E-2</v>
      </c>
      <c r="H10" s="48">
        <f t="shared" si="2"/>
        <v>6.036931818181818E-3</v>
      </c>
      <c r="I10" s="48">
        <f t="shared" si="2"/>
        <v>1.8880000000000001E-2</v>
      </c>
      <c r="J10" s="48">
        <f t="shared" si="2"/>
        <v>1.3517400057520852E-2</v>
      </c>
      <c r="K10" s="48">
        <f t="shared" si="0"/>
        <v>0.40476190476190477</v>
      </c>
      <c r="L10" s="48">
        <f t="shared" si="0"/>
        <v>1.7647058823529411</v>
      </c>
      <c r="M10" s="48">
        <f t="shared" si="1"/>
        <v>9.6153846153846159E-3</v>
      </c>
      <c r="N10" s="49">
        <f t="shared" si="1"/>
        <v>1.065340909090909E-2</v>
      </c>
    </row>
    <row r="11" spans="1:14" ht="25.5" x14ac:dyDescent="0.2">
      <c r="A11" s="18"/>
      <c r="B11" s="58" t="s">
        <v>11</v>
      </c>
      <c r="C11" s="55">
        <f>+C81</f>
        <v>241</v>
      </c>
      <c r="D11" s="20">
        <f>+D81</f>
        <v>230</v>
      </c>
      <c r="E11" s="20">
        <f>+E81</f>
        <v>979</v>
      </c>
      <c r="F11" s="20">
        <f>+F81</f>
        <v>865</v>
      </c>
      <c r="G11" s="21">
        <f t="shared" si="2"/>
        <v>0.13631221719457012</v>
      </c>
      <c r="H11" s="21">
        <f t="shared" si="2"/>
        <v>8.1676136363636367E-2</v>
      </c>
      <c r="I11" s="21">
        <f t="shared" si="2"/>
        <v>0.31328</v>
      </c>
      <c r="J11" s="21">
        <f t="shared" si="2"/>
        <v>0.24877768190969227</v>
      </c>
      <c r="K11" s="21">
        <f t="shared" si="0"/>
        <v>3.0622406639004147</v>
      </c>
      <c r="L11" s="21">
        <f t="shared" si="0"/>
        <v>2.7608695652173911</v>
      </c>
      <c r="M11" s="21">
        <f t="shared" si="1"/>
        <v>0.41742081447963791</v>
      </c>
      <c r="N11" s="50">
        <f t="shared" si="1"/>
        <v>0.22549715909090909</v>
      </c>
    </row>
    <row r="12" spans="1:14" ht="25.5" x14ac:dyDescent="0.2">
      <c r="A12" s="18"/>
      <c r="B12" s="58" t="s">
        <v>12</v>
      </c>
      <c r="C12" s="55">
        <f>+C188</f>
        <v>375</v>
      </c>
      <c r="D12" s="20">
        <f>+D188</f>
        <v>449</v>
      </c>
      <c r="E12" s="20">
        <f>+E188</f>
        <v>663</v>
      </c>
      <c r="F12" s="20">
        <f>+F188</f>
        <v>660</v>
      </c>
      <c r="G12" s="21">
        <f t="shared" si="2"/>
        <v>0.21210407239819004</v>
      </c>
      <c r="H12" s="21">
        <f t="shared" si="2"/>
        <v>0.15944602272727273</v>
      </c>
      <c r="I12" s="21">
        <f t="shared" si="2"/>
        <v>0.21215999999999999</v>
      </c>
      <c r="J12" s="21">
        <f t="shared" si="2"/>
        <v>0.18981880931837791</v>
      </c>
      <c r="K12" s="21">
        <f t="shared" si="0"/>
        <v>0.76800000000000002</v>
      </c>
      <c r="L12" s="21">
        <f t="shared" si="0"/>
        <v>0.46993318485523383</v>
      </c>
      <c r="M12" s="21">
        <f t="shared" si="1"/>
        <v>0.16289592760180996</v>
      </c>
      <c r="N12" s="50">
        <f t="shared" si="1"/>
        <v>7.4928977272727279E-2</v>
      </c>
    </row>
    <row r="13" spans="1:14" ht="25.5" x14ac:dyDescent="0.2">
      <c r="A13" s="18"/>
      <c r="B13" s="58" t="s">
        <v>13</v>
      </c>
      <c r="C13" s="55">
        <f>+C371</f>
        <v>894</v>
      </c>
      <c r="D13" s="20">
        <f>+D371</f>
        <v>1563</v>
      </c>
      <c r="E13" s="20">
        <f>+E371</f>
        <v>1256</v>
      </c>
      <c r="F13" s="20">
        <f>+F371</f>
        <v>1521</v>
      </c>
      <c r="G13" s="21">
        <f t="shared" si="2"/>
        <v>0.50565610859728505</v>
      </c>
      <c r="H13" s="21">
        <f t="shared" si="2"/>
        <v>0.55504261363636365</v>
      </c>
      <c r="I13" s="21">
        <f t="shared" si="2"/>
        <v>0.40192</v>
      </c>
      <c r="J13" s="21">
        <f t="shared" si="2"/>
        <v>0.43744607420189818</v>
      </c>
      <c r="K13" s="21">
        <f t="shared" si="0"/>
        <v>0.40492170022371365</v>
      </c>
      <c r="L13" s="21">
        <f t="shared" si="0"/>
        <v>-2.6871401151631478E-2</v>
      </c>
      <c r="M13" s="21">
        <f t="shared" si="1"/>
        <v>0.20475113122171945</v>
      </c>
      <c r="N13" s="50">
        <f t="shared" si="1"/>
        <v>-1.4914772727272728E-2</v>
      </c>
    </row>
    <row r="14" spans="1:14" ht="26.25" thickBot="1" x14ac:dyDescent="0.25">
      <c r="A14" s="18"/>
      <c r="B14" s="59" t="s">
        <v>14</v>
      </c>
      <c r="C14" s="56">
        <f>+C612</f>
        <v>216</v>
      </c>
      <c r="D14" s="51">
        <f>+D612</f>
        <v>557</v>
      </c>
      <c r="E14" s="51">
        <f>+E612</f>
        <v>168</v>
      </c>
      <c r="F14" s="51">
        <f>+F612</f>
        <v>384</v>
      </c>
      <c r="G14" s="52">
        <f t="shared" si="2"/>
        <v>0.12217194570135746</v>
      </c>
      <c r="H14" s="52">
        <f t="shared" si="2"/>
        <v>0.19779829545454544</v>
      </c>
      <c r="I14" s="52">
        <f t="shared" si="2"/>
        <v>5.3760000000000002E-2</v>
      </c>
      <c r="J14" s="52">
        <f t="shared" si="2"/>
        <v>0.11044003451251079</v>
      </c>
      <c r="K14" s="52">
        <f t="shared" si="0"/>
        <v>-0.22222222222222221</v>
      </c>
      <c r="L14" s="52">
        <f t="shared" si="0"/>
        <v>-0.3105924596050269</v>
      </c>
      <c r="M14" s="52">
        <f t="shared" si="1"/>
        <v>-2.7149321266968323E-2</v>
      </c>
      <c r="N14" s="53">
        <f t="shared" si="1"/>
        <v>-6.1434659090909081E-2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42</v>
      </c>
      <c r="D22" s="11">
        <f>SUM(D23:D73)</f>
        <v>17</v>
      </c>
      <c r="E22" s="11">
        <f>SUM(E23:E73)</f>
        <v>59</v>
      </c>
      <c r="F22" s="10">
        <f>SUM(F23:F73)</f>
        <v>47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0.40476190476190477</v>
      </c>
      <c r="L22" s="13">
        <f>+IF(AND(D22=0,F22=0),"",IF(D22=0,1,IF(F22=0,-1,(F22-D22)/D22)))</f>
        <v>1.7647058823529411</v>
      </c>
      <c r="M22" s="14">
        <f t="shared" ref="M22:M53" si="7">+IF(OR(AND(G22=""),(K22="")),"",G22*K22)</f>
        <v>0.40476190476190477</v>
      </c>
      <c r="N22" s="14">
        <f t="shared" ref="N22:N53" si="8">+IF(OR(AND(H22=""),(L22="")),"",H22*L22)</f>
        <v>1.7647058823529411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1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>
        <f t="shared" si="6"/>
        <v>2.1276595744680851E-2</v>
      </c>
      <c r="K25" s="21" t="str">
        <f t="shared" si="9"/>
        <v xml:space="preserve"> </v>
      </c>
      <c r="L25" s="21">
        <f t="shared" si="10"/>
        <v>1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1</v>
      </c>
      <c r="E26" s="20">
        <v>0</v>
      </c>
      <c r="F26" s="20">
        <v>0</v>
      </c>
      <c r="G26" s="21" t="str">
        <f t="shared" si="3"/>
        <v/>
      </c>
      <c r="H26" s="21">
        <f t="shared" si="4"/>
        <v>5.8823529411764705E-2</v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>
        <f t="shared" si="10"/>
        <v>-1</v>
      </c>
      <c r="M26" s="21" t="str">
        <f t="shared" si="7"/>
        <v/>
      </c>
      <c r="N26" s="50">
        <f t="shared" si="8"/>
        <v>-5.8823529411764705E-2</v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1</v>
      </c>
      <c r="E28" s="20">
        <v>0</v>
      </c>
      <c r="F28" s="20">
        <v>1</v>
      </c>
      <c r="G28" s="21" t="str">
        <f t="shared" si="3"/>
        <v/>
      </c>
      <c r="H28" s="21">
        <f t="shared" si="4"/>
        <v>5.8823529411764705E-2</v>
      </c>
      <c r="I28" s="21" t="str">
        <f t="shared" si="5"/>
        <v/>
      </c>
      <c r="J28" s="21">
        <f t="shared" si="6"/>
        <v>2.1276595744680851E-2</v>
      </c>
      <c r="K28" s="21" t="str">
        <f t="shared" si="9"/>
        <v xml:space="preserve"> </v>
      </c>
      <c r="L28" s="21">
        <f t="shared" si="10"/>
        <v>0</v>
      </c>
      <c r="M28" s="21" t="str">
        <f t="shared" si="7"/>
        <v/>
      </c>
      <c r="N28" s="50">
        <f t="shared" si="8"/>
        <v>0</v>
      </c>
    </row>
    <row r="29" spans="1:14" ht="25.5" x14ac:dyDescent="0.2">
      <c r="A29" s="18"/>
      <c r="B29" s="58" t="s">
        <v>24</v>
      </c>
      <c r="C29" s="55">
        <v>1</v>
      </c>
      <c r="D29" s="20">
        <v>0</v>
      </c>
      <c r="E29" s="20">
        <v>0</v>
      </c>
      <c r="F29" s="20">
        <v>0</v>
      </c>
      <c r="G29" s="21">
        <f t="shared" si="3"/>
        <v>2.3809523809523808E-2</v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>
        <f t="shared" si="9"/>
        <v>-1</v>
      </c>
      <c r="L29" s="21" t="str">
        <f t="shared" si="10"/>
        <v xml:space="preserve"> </v>
      </c>
      <c r="M29" s="21">
        <f t="shared" si="7"/>
        <v>-2.3809523809523808E-2</v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4</v>
      </c>
      <c r="F30" s="20">
        <v>0</v>
      </c>
      <c r="G30" s="21">
        <f t="shared" si="3"/>
        <v>2.3809523809523808E-2</v>
      </c>
      <c r="H30" s="21" t="str">
        <f t="shared" si="4"/>
        <v/>
      </c>
      <c r="I30" s="21">
        <f t="shared" si="5"/>
        <v>6.7796610169491525E-2</v>
      </c>
      <c r="J30" s="21" t="str">
        <f t="shared" si="6"/>
        <v/>
      </c>
      <c r="K30" s="21">
        <f t="shared" si="9"/>
        <v>3</v>
      </c>
      <c r="L30" s="21" t="str">
        <f t="shared" si="10"/>
        <v xml:space="preserve"> </v>
      </c>
      <c r="M30" s="21">
        <f t="shared" si="7"/>
        <v>7.1428571428571425E-2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2</v>
      </c>
      <c r="D31" s="20">
        <v>0</v>
      </c>
      <c r="E31" s="20">
        <v>1</v>
      </c>
      <c r="F31" s="20">
        <v>0</v>
      </c>
      <c r="G31" s="21">
        <f t="shared" si="3"/>
        <v>4.7619047619047616E-2</v>
      </c>
      <c r="H31" s="21" t="str">
        <f t="shared" si="4"/>
        <v/>
      </c>
      <c r="I31" s="21">
        <f t="shared" si="5"/>
        <v>1.6949152542372881E-2</v>
      </c>
      <c r="J31" s="21" t="str">
        <f t="shared" si="6"/>
        <v/>
      </c>
      <c r="K31" s="21">
        <f t="shared" si="9"/>
        <v>-0.5</v>
      </c>
      <c r="L31" s="21" t="str">
        <f t="shared" si="10"/>
        <v xml:space="preserve"> </v>
      </c>
      <c r="M31" s="21">
        <f t="shared" si="7"/>
        <v>-2.3809523809523808E-2</v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1</v>
      </c>
      <c r="D32" s="20">
        <v>1</v>
      </c>
      <c r="E32" s="20">
        <v>1</v>
      </c>
      <c r="F32" s="20">
        <v>1</v>
      </c>
      <c r="G32" s="21">
        <f t="shared" si="3"/>
        <v>2.3809523809523808E-2</v>
      </c>
      <c r="H32" s="21">
        <f t="shared" si="4"/>
        <v>5.8823529411764705E-2</v>
      </c>
      <c r="I32" s="21">
        <f t="shared" si="5"/>
        <v>1.6949152542372881E-2</v>
      </c>
      <c r="J32" s="21">
        <f t="shared" si="6"/>
        <v>2.1276595744680851E-2</v>
      </c>
      <c r="K32" s="21">
        <f t="shared" si="9"/>
        <v>0</v>
      </c>
      <c r="L32" s="21">
        <f t="shared" si="10"/>
        <v>0</v>
      </c>
      <c r="M32" s="21">
        <f t="shared" si="7"/>
        <v>0</v>
      </c>
      <c r="N32" s="50">
        <f t="shared" si="8"/>
        <v>0</v>
      </c>
    </row>
    <row r="33" spans="1:14" x14ac:dyDescent="0.2">
      <c r="A33" s="18"/>
      <c r="B33" s="58" t="s">
        <v>28</v>
      </c>
      <c r="C33" s="55">
        <v>26</v>
      </c>
      <c r="D33" s="20">
        <v>6</v>
      </c>
      <c r="E33" s="20">
        <v>17</v>
      </c>
      <c r="F33" s="20">
        <v>10</v>
      </c>
      <c r="G33" s="21">
        <f t="shared" si="3"/>
        <v>0.61904761904761907</v>
      </c>
      <c r="H33" s="21">
        <f t="shared" si="4"/>
        <v>0.35294117647058826</v>
      </c>
      <c r="I33" s="21">
        <f t="shared" si="5"/>
        <v>0.28813559322033899</v>
      </c>
      <c r="J33" s="21">
        <f t="shared" si="6"/>
        <v>0.21276595744680851</v>
      </c>
      <c r="K33" s="21">
        <f t="shared" si="9"/>
        <v>-0.34615384615384615</v>
      </c>
      <c r="L33" s="21">
        <f t="shared" si="10"/>
        <v>0.66666666666666663</v>
      </c>
      <c r="M33" s="21">
        <f t="shared" si="7"/>
        <v>-0.2142857142857143</v>
      </c>
      <c r="N33" s="50">
        <f t="shared" si="8"/>
        <v>0.23529411764705882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1</v>
      </c>
      <c r="F35" s="20">
        <v>1</v>
      </c>
      <c r="G35" s="21" t="str">
        <f t="shared" si="3"/>
        <v/>
      </c>
      <c r="H35" s="21" t="str">
        <f t="shared" si="4"/>
        <v/>
      </c>
      <c r="I35" s="21">
        <f t="shared" si="5"/>
        <v>1.6949152542372881E-2</v>
      </c>
      <c r="J35" s="21">
        <f t="shared" si="6"/>
        <v>2.1276595744680851E-2</v>
      </c>
      <c r="K35" s="21">
        <f t="shared" si="9"/>
        <v>1</v>
      </c>
      <c r="L35" s="21">
        <f t="shared" si="10"/>
        <v>1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1</v>
      </c>
      <c r="E39" s="20">
        <v>1</v>
      </c>
      <c r="F39" s="20">
        <v>3</v>
      </c>
      <c r="G39" s="21" t="str">
        <f t="shared" si="3"/>
        <v/>
      </c>
      <c r="H39" s="21">
        <f t="shared" si="4"/>
        <v>5.8823529411764705E-2</v>
      </c>
      <c r="I39" s="21">
        <f t="shared" si="5"/>
        <v>1.6949152542372881E-2</v>
      </c>
      <c r="J39" s="21">
        <f t="shared" si="6"/>
        <v>6.3829787234042548E-2</v>
      </c>
      <c r="K39" s="21">
        <f t="shared" si="9"/>
        <v>1</v>
      </c>
      <c r="L39" s="21">
        <f t="shared" si="10"/>
        <v>2</v>
      </c>
      <c r="M39" s="21" t="str">
        <f t="shared" si="7"/>
        <v/>
      </c>
      <c r="N39" s="50">
        <f t="shared" si="8"/>
        <v>0.11764705882352941</v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1</v>
      </c>
      <c r="E41" s="20">
        <v>0</v>
      </c>
      <c r="F41" s="20">
        <v>0</v>
      </c>
      <c r="G41" s="21" t="str">
        <f t="shared" si="3"/>
        <v/>
      </c>
      <c r="H41" s="21">
        <f t="shared" si="4"/>
        <v>5.8823529411764705E-2</v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>
        <f t="shared" si="10"/>
        <v>-1</v>
      </c>
      <c r="M41" s="21" t="str">
        <f t="shared" si="7"/>
        <v/>
      </c>
      <c r="N41" s="50">
        <f t="shared" si="8"/>
        <v>-5.8823529411764705E-2</v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1</v>
      </c>
      <c r="F42" s="20">
        <v>1</v>
      </c>
      <c r="G42" s="21" t="str">
        <f t="shared" si="3"/>
        <v/>
      </c>
      <c r="H42" s="21" t="str">
        <f t="shared" si="4"/>
        <v/>
      </c>
      <c r="I42" s="21">
        <f t="shared" si="5"/>
        <v>1.6949152542372881E-2</v>
      </c>
      <c r="J42" s="21">
        <f t="shared" si="6"/>
        <v>2.1276595744680851E-2</v>
      </c>
      <c r="K42" s="21">
        <f t="shared" si="9"/>
        <v>1</v>
      </c>
      <c r="L42" s="21">
        <f t="shared" si="10"/>
        <v>1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2</v>
      </c>
      <c r="D47" s="20">
        <v>0</v>
      </c>
      <c r="E47" s="20">
        <v>3</v>
      </c>
      <c r="F47" s="20">
        <v>2</v>
      </c>
      <c r="G47" s="21">
        <f t="shared" si="3"/>
        <v>4.7619047619047616E-2</v>
      </c>
      <c r="H47" s="21" t="str">
        <f t="shared" si="4"/>
        <v/>
      </c>
      <c r="I47" s="21">
        <f t="shared" si="5"/>
        <v>5.0847457627118647E-2</v>
      </c>
      <c r="J47" s="21">
        <f t="shared" si="6"/>
        <v>4.2553191489361701E-2</v>
      </c>
      <c r="K47" s="21">
        <f t="shared" si="9"/>
        <v>0.5</v>
      </c>
      <c r="L47" s="21">
        <f t="shared" si="10"/>
        <v>1</v>
      </c>
      <c r="M47" s="21">
        <f t="shared" si="7"/>
        <v>2.3809523809523808E-2</v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3</v>
      </c>
      <c r="D48" s="20">
        <v>0</v>
      </c>
      <c r="E48" s="20">
        <v>2</v>
      </c>
      <c r="F48" s="20">
        <v>0</v>
      </c>
      <c r="G48" s="21">
        <f t="shared" si="3"/>
        <v>7.1428571428571425E-2</v>
      </c>
      <c r="H48" s="21" t="str">
        <f t="shared" si="4"/>
        <v/>
      </c>
      <c r="I48" s="21">
        <f t="shared" si="5"/>
        <v>3.3898305084745763E-2</v>
      </c>
      <c r="J48" s="21" t="str">
        <f t="shared" si="6"/>
        <v/>
      </c>
      <c r="K48" s="21">
        <f t="shared" si="9"/>
        <v>-0.33333333333333331</v>
      </c>
      <c r="L48" s="21" t="str">
        <f t="shared" si="10"/>
        <v xml:space="preserve"> </v>
      </c>
      <c r="M48" s="21">
        <f t="shared" si="7"/>
        <v>-2.3809523809523808E-2</v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2</v>
      </c>
      <c r="D50" s="20">
        <v>0</v>
      </c>
      <c r="E50" s="20">
        <v>1</v>
      </c>
      <c r="F50" s="20">
        <v>0</v>
      </c>
      <c r="G50" s="21">
        <f t="shared" si="3"/>
        <v>4.7619047619047616E-2</v>
      </c>
      <c r="H50" s="21" t="str">
        <f t="shared" si="4"/>
        <v/>
      </c>
      <c r="I50" s="21">
        <f t="shared" si="5"/>
        <v>1.6949152542372881E-2</v>
      </c>
      <c r="J50" s="21" t="str">
        <f t="shared" si="6"/>
        <v/>
      </c>
      <c r="K50" s="21">
        <f t="shared" si="9"/>
        <v>-0.5</v>
      </c>
      <c r="L50" s="21" t="str">
        <f t="shared" si="10"/>
        <v xml:space="preserve"> </v>
      </c>
      <c r="M50" s="21">
        <f t="shared" si="7"/>
        <v>-2.3809523809523808E-2</v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1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>
        <f t="shared" si="6"/>
        <v>2.1276595744680851E-2</v>
      </c>
      <c r="K52" s="21" t="str">
        <f t="shared" si="9"/>
        <v xml:space="preserve"> </v>
      </c>
      <c r="L52" s="21">
        <f t="shared" si="10"/>
        <v>1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3</v>
      </c>
      <c r="D53" s="20">
        <v>2</v>
      </c>
      <c r="E53" s="20">
        <v>16</v>
      </c>
      <c r="F53" s="20">
        <v>15</v>
      </c>
      <c r="G53" s="21">
        <f t="shared" si="3"/>
        <v>7.1428571428571425E-2</v>
      </c>
      <c r="H53" s="21">
        <f t="shared" si="4"/>
        <v>0.11764705882352941</v>
      </c>
      <c r="I53" s="21">
        <f t="shared" si="5"/>
        <v>0.2711864406779661</v>
      </c>
      <c r="J53" s="21">
        <f t="shared" si="6"/>
        <v>0.31914893617021278</v>
      </c>
      <c r="K53" s="21">
        <f t="shared" si="9"/>
        <v>4.333333333333333</v>
      </c>
      <c r="L53" s="21">
        <f t="shared" si="10"/>
        <v>6.5</v>
      </c>
      <c r="M53" s="21">
        <f t="shared" si="7"/>
        <v>0.30952380952380948</v>
      </c>
      <c r="N53" s="50">
        <f t="shared" si="8"/>
        <v>0.76470588235294112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1</v>
      </c>
      <c r="F57" s="20">
        <v>0</v>
      </c>
      <c r="G57" s="21" t="str">
        <f t="shared" si="11"/>
        <v/>
      </c>
      <c r="H57" s="21" t="str">
        <f t="shared" si="12"/>
        <v/>
      </c>
      <c r="I57" s="21">
        <f t="shared" si="13"/>
        <v>1.6949152542372881E-2</v>
      </c>
      <c r="J57" s="21" t="str">
        <f t="shared" si="14"/>
        <v/>
      </c>
      <c r="K57" s="21">
        <f t="shared" si="17"/>
        <v>1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1</v>
      </c>
      <c r="D64" s="20">
        <v>1</v>
      </c>
      <c r="E64" s="20">
        <v>8</v>
      </c>
      <c r="F64" s="20">
        <v>1</v>
      </c>
      <c r="G64" s="21">
        <f t="shared" si="11"/>
        <v>2.3809523809523808E-2</v>
      </c>
      <c r="H64" s="21">
        <f t="shared" si="12"/>
        <v>5.8823529411764705E-2</v>
      </c>
      <c r="I64" s="21">
        <f t="shared" si="13"/>
        <v>0.13559322033898305</v>
      </c>
      <c r="J64" s="21">
        <f t="shared" si="14"/>
        <v>2.1276595744680851E-2</v>
      </c>
      <c r="K64" s="21">
        <f t="shared" si="17"/>
        <v>7</v>
      </c>
      <c r="L64" s="21">
        <f t="shared" si="18"/>
        <v>0</v>
      </c>
      <c r="M64" s="21">
        <f t="shared" si="15"/>
        <v>0.16666666666666666</v>
      </c>
      <c r="N64" s="50">
        <f t="shared" si="16"/>
        <v>0</v>
      </c>
    </row>
    <row r="65" spans="1:14" x14ac:dyDescent="0.2">
      <c r="A65" s="18"/>
      <c r="B65" s="58" t="s">
        <v>60</v>
      </c>
      <c r="C65" s="55">
        <v>0</v>
      </c>
      <c r="D65" s="20">
        <v>1</v>
      </c>
      <c r="E65" s="20">
        <v>0</v>
      </c>
      <c r="F65" s="20">
        <v>0</v>
      </c>
      <c r="G65" s="21" t="str">
        <f t="shared" si="11"/>
        <v/>
      </c>
      <c r="H65" s="21">
        <f t="shared" si="12"/>
        <v>5.8823529411764705E-2</v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>
        <f t="shared" si="18"/>
        <v>-1</v>
      </c>
      <c r="M65" s="21" t="str">
        <f t="shared" si="15"/>
        <v/>
      </c>
      <c r="N65" s="50">
        <f t="shared" si="16"/>
        <v>-5.8823529411764705E-2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0</v>
      </c>
      <c r="F67" s="20">
        <v>6</v>
      </c>
      <c r="G67" s="21" t="str">
        <f t="shared" si="11"/>
        <v/>
      </c>
      <c r="H67" s="21">
        <f t="shared" si="12"/>
        <v>5.8823529411764705E-2</v>
      </c>
      <c r="I67" s="21" t="str">
        <f t="shared" si="13"/>
        <v/>
      </c>
      <c r="J67" s="21">
        <f t="shared" si="14"/>
        <v>0.1276595744680851</v>
      </c>
      <c r="K67" s="21" t="str">
        <f t="shared" si="17"/>
        <v xml:space="preserve"> </v>
      </c>
      <c r="L67" s="21">
        <f t="shared" si="18"/>
        <v>5</v>
      </c>
      <c r="M67" s="21" t="str">
        <f t="shared" si="15"/>
        <v/>
      </c>
      <c r="N67" s="50">
        <f t="shared" si="16"/>
        <v>0.29411764705882354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1</v>
      </c>
      <c r="F68" s="20">
        <v>0</v>
      </c>
      <c r="G68" s="21" t="str">
        <f t="shared" si="11"/>
        <v/>
      </c>
      <c r="H68" s="21" t="str">
        <f t="shared" si="12"/>
        <v/>
      </c>
      <c r="I68" s="21">
        <f t="shared" si="13"/>
        <v>1.6949152542372881E-2</v>
      </c>
      <c r="J68" s="21" t="str">
        <f t="shared" si="14"/>
        <v/>
      </c>
      <c r="K68" s="21">
        <f t="shared" si="17"/>
        <v>1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1</v>
      </c>
      <c r="F71" s="20">
        <v>1</v>
      </c>
      <c r="G71" s="21" t="str">
        <f t="shared" si="11"/>
        <v/>
      </c>
      <c r="H71" s="21" t="str">
        <f t="shared" si="12"/>
        <v/>
      </c>
      <c r="I71" s="21">
        <f t="shared" si="13"/>
        <v>1.6949152542372881E-2</v>
      </c>
      <c r="J71" s="21">
        <f t="shared" si="14"/>
        <v>2.1276595744680851E-2</v>
      </c>
      <c r="K71" s="21">
        <f t="shared" si="17"/>
        <v>1</v>
      </c>
      <c r="L71" s="21">
        <f t="shared" si="18"/>
        <v>1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1</v>
      </c>
      <c r="E72" s="20">
        <v>0</v>
      </c>
      <c r="F72" s="20">
        <v>0</v>
      </c>
      <c r="G72" s="21" t="str">
        <f t="shared" si="11"/>
        <v/>
      </c>
      <c r="H72" s="21">
        <f t="shared" si="12"/>
        <v>5.8823529411764705E-2</v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>
        <f t="shared" si="18"/>
        <v>-1</v>
      </c>
      <c r="M72" s="21" t="str">
        <f t="shared" si="15"/>
        <v/>
      </c>
      <c r="N72" s="50">
        <f t="shared" si="16"/>
        <v>-5.8823529411764705E-2</v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3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>
        <f t="shared" si="14"/>
        <v>6.3829787234042548E-2</v>
      </c>
      <c r="K73" s="52" t="str">
        <f t="shared" si="17"/>
        <v xml:space="preserve"> </v>
      </c>
      <c r="L73" s="52">
        <f t="shared" si="18"/>
        <v>1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241</v>
      </c>
      <c r="D81" s="11">
        <f>SUM(D82:D180)</f>
        <v>230</v>
      </c>
      <c r="E81" s="11">
        <f>SUM(E82:E180)</f>
        <v>979</v>
      </c>
      <c r="F81" s="10">
        <f>SUM(F82:F180)</f>
        <v>865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3.0622406639004147</v>
      </c>
      <c r="L81" s="13">
        <f>+IF(AND(D81=0,F81=0),"",IF(D81=0,1,IF(F81=0,-1,(F81-D81)/D81)))</f>
        <v>2.7608695652173911</v>
      </c>
      <c r="M81" s="14">
        <f t="shared" ref="M81:M112" si="23">+IF(OR(AND(G81=""),(K81="")),"",G81*K81)</f>
        <v>3.0622406639004147</v>
      </c>
      <c r="N81" s="14">
        <f t="shared" ref="N81:N112" si="24">+IF(OR(AND(H81=""),(L81="")),"",H81*L81)</f>
        <v>2.7608695652173911</v>
      </c>
    </row>
    <row r="82" spans="1:14" x14ac:dyDescent="0.2">
      <c r="A82" s="18"/>
      <c r="B82" s="19" t="s">
        <v>69</v>
      </c>
      <c r="C82" s="20">
        <v>11</v>
      </c>
      <c r="D82" s="20">
        <v>4</v>
      </c>
      <c r="E82" s="20">
        <v>38</v>
      </c>
      <c r="F82" s="20">
        <v>11</v>
      </c>
      <c r="G82" s="21">
        <f t="shared" si="19"/>
        <v>4.5643153526970952E-2</v>
      </c>
      <c r="H82" s="21">
        <f t="shared" si="20"/>
        <v>1.7391304347826087E-2</v>
      </c>
      <c r="I82" s="21">
        <f t="shared" si="21"/>
        <v>3.8815117466802863E-2</v>
      </c>
      <c r="J82" s="21">
        <f t="shared" si="22"/>
        <v>1.2716763005780347E-2</v>
      </c>
      <c r="K82" s="21">
        <f t="shared" ref="K82:K113" si="25">+IF(AND(C82=0,E82=0)," ",IF(C82=0,1,IF(E82=0,-1,(E82-C82)/C82)))</f>
        <v>2.4545454545454546</v>
      </c>
      <c r="L82" s="21">
        <f t="shared" ref="L82:L113" si="26">+IF(AND(D82=0,F82=0)," ",IF(D82=0,1,IF(F82=0,-1,(F82-D82)/D82)))</f>
        <v>1.75</v>
      </c>
      <c r="M82" s="21">
        <f t="shared" si="23"/>
        <v>0.11203319502074688</v>
      </c>
      <c r="N82" s="21">
        <f t="shared" si="24"/>
        <v>3.0434782608695653E-2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5</v>
      </c>
      <c r="F84" s="20">
        <v>1</v>
      </c>
      <c r="G84" s="21" t="str">
        <f t="shared" si="19"/>
        <v/>
      </c>
      <c r="H84" s="21" t="str">
        <f t="shared" si="20"/>
        <v/>
      </c>
      <c r="I84" s="21">
        <f t="shared" si="21"/>
        <v>5.1072522982635342E-3</v>
      </c>
      <c r="J84" s="21">
        <f t="shared" si="22"/>
        <v>1.1560693641618498E-3</v>
      </c>
      <c r="K84" s="21">
        <f t="shared" si="25"/>
        <v>1</v>
      </c>
      <c r="L84" s="21">
        <f t="shared" si="26"/>
        <v>1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17</v>
      </c>
      <c r="D85" s="20">
        <v>14</v>
      </c>
      <c r="E85" s="20">
        <v>14</v>
      </c>
      <c r="F85" s="20">
        <v>5</v>
      </c>
      <c r="G85" s="21">
        <f t="shared" si="19"/>
        <v>7.0539419087136929E-2</v>
      </c>
      <c r="H85" s="21">
        <f t="shared" si="20"/>
        <v>6.0869565217391307E-2</v>
      </c>
      <c r="I85" s="21">
        <f t="shared" si="21"/>
        <v>1.4300306435137897E-2</v>
      </c>
      <c r="J85" s="21">
        <f t="shared" si="22"/>
        <v>5.7803468208092483E-3</v>
      </c>
      <c r="K85" s="21">
        <f t="shared" si="25"/>
        <v>-0.17647058823529413</v>
      </c>
      <c r="L85" s="21">
        <f t="shared" si="26"/>
        <v>-0.6428571428571429</v>
      </c>
      <c r="M85" s="21">
        <f t="shared" si="23"/>
        <v>-1.2448132780082988E-2</v>
      </c>
      <c r="N85" s="21">
        <f t="shared" si="24"/>
        <v>-3.9130434782608699E-2</v>
      </c>
    </row>
    <row r="86" spans="1:14" ht="25.5" x14ac:dyDescent="0.2">
      <c r="A86" s="18"/>
      <c r="B86" s="19" t="s">
        <v>73</v>
      </c>
      <c r="C86" s="20">
        <v>21</v>
      </c>
      <c r="D86" s="20">
        <v>7</v>
      </c>
      <c r="E86" s="20">
        <v>28</v>
      </c>
      <c r="F86" s="20">
        <v>24</v>
      </c>
      <c r="G86" s="21">
        <f t="shared" si="19"/>
        <v>8.7136929460580909E-2</v>
      </c>
      <c r="H86" s="21">
        <f t="shared" si="20"/>
        <v>3.0434782608695653E-2</v>
      </c>
      <c r="I86" s="21">
        <f t="shared" si="21"/>
        <v>2.8600612870275793E-2</v>
      </c>
      <c r="J86" s="21">
        <f t="shared" si="22"/>
        <v>2.7745664739884393E-2</v>
      </c>
      <c r="K86" s="21">
        <f t="shared" si="25"/>
        <v>0.33333333333333331</v>
      </c>
      <c r="L86" s="21">
        <f t="shared" si="26"/>
        <v>2.4285714285714284</v>
      </c>
      <c r="M86" s="21">
        <f t="shared" si="23"/>
        <v>2.9045643153526968E-2</v>
      </c>
      <c r="N86" s="21">
        <f t="shared" si="24"/>
        <v>7.3913043478260873E-2</v>
      </c>
    </row>
    <row r="87" spans="1:14" x14ac:dyDescent="0.2">
      <c r="A87" s="18"/>
      <c r="B87" s="19" t="s">
        <v>74</v>
      </c>
      <c r="C87" s="20">
        <v>8</v>
      </c>
      <c r="D87" s="20">
        <v>11</v>
      </c>
      <c r="E87" s="20">
        <v>20</v>
      </c>
      <c r="F87" s="20">
        <v>22</v>
      </c>
      <c r="G87" s="21">
        <f t="shared" si="19"/>
        <v>3.3195020746887967E-2</v>
      </c>
      <c r="H87" s="21">
        <f t="shared" si="20"/>
        <v>4.7826086956521741E-2</v>
      </c>
      <c r="I87" s="21">
        <f t="shared" si="21"/>
        <v>2.0429009193054137E-2</v>
      </c>
      <c r="J87" s="21">
        <f t="shared" si="22"/>
        <v>2.5433526011560695E-2</v>
      </c>
      <c r="K87" s="21">
        <f t="shared" si="25"/>
        <v>1.5</v>
      </c>
      <c r="L87" s="21">
        <f t="shared" si="26"/>
        <v>1</v>
      </c>
      <c r="M87" s="21">
        <f t="shared" si="23"/>
        <v>4.9792531120331954E-2</v>
      </c>
      <c r="N87" s="21">
        <f t="shared" si="24"/>
        <v>4.7826086956521741E-2</v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1</v>
      </c>
      <c r="F88" s="20">
        <v>1</v>
      </c>
      <c r="G88" s="21" t="str">
        <f t="shared" si="19"/>
        <v/>
      </c>
      <c r="H88" s="21" t="str">
        <f t="shared" si="20"/>
        <v/>
      </c>
      <c r="I88" s="21">
        <f t="shared" si="21"/>
        <v>1.0214504596527069E-3</v>
      </c>
      <c r="J88" s="21">
        <f t="shared" si="22"/>
        <v>1.1560693641618498E-3</v>
      </c>
      <c r="K88" s="21">
        <f t="shared" si="25"/>
        <v>1</v>
      </c>
      <c r="L88" s="21">
        <f t="shared" si="26"/>
        <v>1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2</v>
      </c>
      <c r="D92" s="20">
        <v>1</v>
      </c>
      <c r="E92" s="20">
        <v>2</v>
      </c>
      <c r="F92" s="20">
        <v>4</v>
      </c>
      <c r="G92" s="21">
        <f t="shared" si="19"/>
        <v>8.2987551867219917E-3</v>
      </c>
      <c r="H92" s="21">
        <f t="shared" si="20"/>
        <v>4.3478260869565218E-3</v>
      </c>
      <c r="I92" s="21">
        <f t="shared" si="21"/>
        <v>2.0429009193054137E-3</v>
      </c>
      <c r="J92" s="21">
        <f t="shared" si="22"/>
        <v>4.6242774566473991E-3</v>
      </c>
      <c r="K92" s="21">
        <f t="shared" si="25"/>
        <v>0</v>
      </c>
      <c r="L92" s="21">
        <f t="shared" si="26"/>
        <v>3</v>
      </c>
      <c r="M92" s="21">
        <f t="shared" si="23"/>
        <v>0</v>
      </c>
      <c r="N92" s="21">
        <f t="shared" si="24"/>
        <v>1.3043478260869566E-2</v>
      </c>
    </row>
    <row r="93" spans="1:14" x14ac:dyDescent="0.2">
      <c r="A93" s="18"/>
      <c r="B93" s="19" t="s">
        <v>81</v>
      </c>
      <c r="C93" s="20">
        <v>1</v>
      </c>
      <c r="D93" s="20">
        <v>1</v>
      </c>
      <c r="E93" s="20">
        <v>1</v>
      </c>
      <c r="F93" s="20">
        <v>1</v>
      </c>
      <c r="G93" s="21">
        <f t="shared" si="19"/>
        <v>4.1493775933609959E-3</v>
      </c>
      <c r="H93" s="21">
        <f t="shared" si="20"/>
        <v>4.3478260869565218E-3</v>
      </c>
      <c r="I93" s="21">
        <f t="shared" si="21"/>
        <v>1.0214504596527069E-3</v>
      </c>
      <c r="J93" s="21">
        <f t="shared" si="22"/>
        <v>1.1560693641618498E-3</v>
      </c>
      <c r="K93" s="21">
        <f t="shared" si="25"/>
        <v>0</v>
      </c>
      <c r="L93" s="21">
        <f t="shared" si="26"/>
        <v>0</v>
      </c>
      <c r="M93" s="21">
        <f t="shared" si="23"/>
        <v>0</v>
      </c>
      <c r="N93" s="21">
        <f t="shared" si="24"/>
        <v>0</v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3</v>
      </c>
      <c r="E97" s="20">
        <v>0</v>
      </c>
      <c r="F97" s="20">
        <v>2</v>
      </c>
      <c r="G97" s="21">
        <f t="shared" si="19"/>
        <v>4.1493775933609959E-3</v>
      </c>
      <c r="H97" s="21">
        <f t="shared" si="20"/>
        <v>1.3043478260869565E-2</v>
      </c>
      <c r="I97" s="21" t="str">
        <f t="shared" si="21"/>
        <v/>
      </c>
      <c r="J97" s="21">
        <f t="shared" si="22"/>
        <v>2.3121387283236996E-3</v>
      </c>
      <c r="K97" s="21">
        <f t="shared" si="25"/>
        <v>-1</v>
      </c>
      <c r="L97" s="21">
        <f t="shared" si="26"/>
        <v>-0.33333333333333331</v>
      </c>
      <c r="M97" s="21">
        <f t="shared" si="23"/>
        <v>-4.1493775933609959E-3</v>
      </c>
      <c r="N97" s="21">
        <f t="shared" si="24"/>
        <v>-4.3478260869565209E-3</v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1</v>
      </c>
      <c r="F98" s="20">
        <v>1</v>
      </c>
      <c r="G98" s="21" t="str">
        <f t="shared" si="19"/>
        <v/>
      </c>
      <c r="H98" s="21" t="str">
        <f t="shared" si="20"/>
        <v/>
      </c>
      <c r="I98" s="21">
        <f t="shared" si="21"/>
        <v>1.0214504596527069E-3</v>
      </c>
      <c r="J98" s="21">
        <f t="shared" si="22"/>
        <v>1.1560693641618498E-3</v>
      </c>
      <c r="K98" s="21">
        <f t="shared" si="25"/>
        <v>1</v>
      </c>
      <c r="L98" s="21">
        <f t="shared" si="26"/>
        <v>1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4</v>
      </c>
      <c r="F99" s="20">
        <v>9</v>
      </c>
      <c r="G99" s="21" t="str">
        <f t="shared" si="19"/>
        <v/>
      </c>
      <c r="H99" s="21">
        <f t="shared" si="20"/>
        <v>4.3478260869565218E-3</v>
      </c>
      <c r="I99" s="21">
        <f t="shared" si="21"/>
        <v>4.0858018386108275E-3</v>
      </c>
      <c r="J99" s="21">
        <f t="shared" si="22"/>
        <v>1.0404624277456647E-2</v>
      </c>
      <c r="K99" s="21">
        <f t="shared" si="25"/>
        <v>1</v>
      </c>
      <c r="L99" s="21">
        <f t="shared" si="26"/>
        <v>8</v>
      </c>
      <c r="M99" s="21" t="str">
        <f t="shared" si="23"/>
        <v/>
      </c>
      <c r="N99" s="21">
        <f t="shared" si="24"/>
        <v>3.4782608695652174E-2</v>
      </c>
    </row>
    <row r="100" spans="1:14" x14ac:dyDescent="0.2">
      <c r="A100" s="18"/>
      <c r="B100" s="19" t="s">
        <v>88</v>
      </c>
      <c r="C100" s="20">
        <v>3</v>
      </c>
      <c r="D100" s="20">
        <v>4</v>
      </c>
      <c r="E100" s="20">
        <v>3</v>
      </c>
      <c r="F100" s="20">
        <v>1</v>
      </c>
      <c r="G100" s="21">
        <f t="shared" si="19"/>
        <v>1.2448132780082987E-2</v>
      </c>
      <c r="H100" s="21">
        <f t="shared" si="20"/>
        <v>1.7391304347826087E-2</v>
      </c>
      <c r="I100" s="21">
        <f t="shared" si="21"/>
        <v>3.0643513789581204E-3</v>
      </c>
      <c r="J100" s="21">
        <f t="shared" si="22"/>
        <v>1.1560693641618498E-3</v>
      </c>
      <c r="K100" s="21">
        <f t="shared" si="25"/>
        <v>0</v>
      </c>
      <c r="L100" s="21">
        <f t="shared" si="26"/>
        <v>-0.75</v>
      </c>
      <c r="M100" s="21">
        <f t="shared" si="23"/>
        <v>0</v>
      </c>
      <c r="N100" s="21">
        <f t="shared" si="24"/>
        <v>-1.3043478260869566E-2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2</v>
      </c>
      <c r="F101" s="20">
        <v>0</v>
      </c>
      <c r="G101" s="21" t="str">
        <f t="shared" si="19"/>
        <v/>
      </c>
      <c r="H101" s="21" t="str">
        <f t="shared" si="20"/>
        <v/>
      </c>
      <c r="I101" s="21">
        <f t="shared" si="21"/>
        <v>2.0429009193054137E-3</v>
      </c>
      <c r="J101" s="21" t="str">
        <f t="shared" si="22"/>
        <v/>
      </c>
      <c r="K101" s="21">
        <f t="shared" si="25"/>
        <v>1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11</v>
      </c>
      <c r="E103" s="20">
        <v>6</v>
      </c>
      <c r="F103" s="20">
        <v>17</v>
      </c>
      <c r="G103" s="21">
        <f t="shared" si="19"/>
        <v>4.1493775933609959E-3</v>
      </c>
      <c r="H103" s="21">
        <f t="shared" si="20"/>
        <v>4.7826086956521741E-2</v>
      </c>
      <c r="I103" s="21">
        <f t="shared" si="21"/>
        <v>6.1287027579162408E-3</v>
      </c>
      <c r="J103" s="21">
        <f t="shared" si="22"/>
        <v>1.9653179190751446E-2</v>
      </c>
      <c r="K103" s="21">
        <f t="shared" si="25"/>
        <v>5</v>
      </c>
      <c r="L103" s="21">
        <f t="shared" si="26"/>
        <v>0.54545454545454541</v>
      </c>
      <c r="M103" s="21">
        <f t="shared" si="23"/>
        <v>2.0746887966804978E-2</v>
      </c>
      <c r="N103" s="21">
        <f t="shared" si="24"/>
        <v>2.6086956521739129E-2</v>
      </c>
    </row>
    <row r="104" spans="1:14" x14ac:dyDescent="0.2">
      <c r="A104" s="18"/>
      <c r="B104" s="19" t="s">
        <v>92</v>
      </c>
      <c r="C104" s="20">
        <v>0</v>
      </c>
      <c r="D104" s="20">
        <v>5</v>
      </c>
      <c r="E104" s="20">
        <v>0</v>
      </c>
      <c r="F104" s="20">
        <v>8</v>
      </c>
      <c r="G104" s="21" t="str">
        <f t="shared" si="19"/>
        <v/>
      </c>
      <c r="H104" s="21">
        <f t="shared" si="20"/>
        <v>2.1739130434782608E-2</v>
      </c>
      <c r="I104" s="21" t="str">
        <f t="shared" si="21"/>
        <v/>
      </c>
      <c r="J104" s="21">
        <f t="shared" si="22"/>
        <v>9.2485549132947983E-3</v>
      </c>
      <c r="K104" s="21" t="str">
        <f t="shared" si="25"/>
        <v xml:space="preserve"> </v>
      </c>
      <c r="L104" s="21">
        <f t="shared" si="26"/>
        <v>0.6</v>
      </c>
      <c r="M104" s="21" t="str">
        <f t="shared" si="23"/>
        <v/>
      </c>
      <c r="N104" s="21">
        <f t="shared" si="24"/>
        <v>1.3043478260869565E-2</v>
      </c>
    </row>
    <row r="105" spans="1:14" x14ac:dyDescent="0.2">
      <c r="A105" s="18"/>
      <c r="B105" s="19" t="s">
        <v>93</v>
      </c>
      <c r="C105" s="20">
        <v>1</v>
      </c>
      <c r="D105" s="20">
        <v>2</v>
      </c>
      <c r="E105" s="20">
        <v>2</v>
      </c>
      <c r="F105" s="20">
        <v>6</v>
      </c>
      <c r="G105" s="21">
        <f t="shared" si="19"/>
        <v>4.1493775933609959E-3</v>
      </c>
      <c r="H105" s="21">
        <f t="shared" si="20"/>
        <v>8.6956521739130436E-3</v>
      </c>
      <c r="I105" s="21">
        <f t="shared" si="21"/>
        <v>2.0429009193054137E-3</v>
      </c>
      <c r="J105" s="21">
        <f t="shared" si="22"/>
        <v>6.9364161849710983E-3</v>
      </c>
      <c r="K105" s="21">
        <f t="shared" si="25"/>
        <v>1</v>
      </c>
      <c r="L105" s="21">
        <f t="shared" si="26"/>
        <v>2</v>
      </c>
      <c r="M105" s="21">
        <f t="shared" si="23"/>
        <v>4.1493775933609959E-3</v>
      </c>
      <c r="N105" s="21">
        <f t="shared" si="24"/>
        <v>1.7391304347826087E-2</v>
      </c>
    </row>
    <row r="106" spans="1:14" x14ac:dyDescent="0.2">
      <c r="A106" s="18"/>
      <c r="B106" s="19" t="s">
        <v>94</v>
      </c>
      <c r="C106" s="20">
        <v>0</v>
      </c>
      <c r="D106" s="20">
        <v>5</v>
      </c>
      <c r="E106" s="20">
        <v>0</v>
      </c>
      <c r="F106" s="20">
        <v>3</v>
      </c>
      <c r="G106" s="21" t="str">
        <f t="shared" si="19"/>
        <v/>
      </c>
      <c r="H106" s="21">
        <f t="shared" si="20"/>
        <v>2.1739130434782608E-2</v>
      </c>
      <c r="I106" s="21" t="str">
        <f t="shared" si="21"/>
        <v/>
      </c>
      <c r="J106" s="21">
        <f t="shared" si="22"/>
        <v>3.4682080924855491E-3</v>
      </c>
      <c r="K106" s="21" t="str">
        <f t="shared" si="25"/>
        <v xml:space="preserve"> </v>
      </c>
      <c r="L106" s="21">
        <f t="shared" si="26"/>
        <v>-0.4</v>
      </c>
      <c r="M106" s="21" t="str">
        <f t="shared" si="23"/>
        <v/>
      </c>
      <c r="N106" s="21">
        <f t="shared" si="24"/>
        <v>-8.6956521739130436E-3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4</v>
      </c>
      <c r="F107" s="20">
        <v>3</v>
      </c>
      <c r="G107" s="21" t="str">
        <f t="shared" si="19"/>
        <v/>
      </c>
      <c r="H107" s="21" t="str">
        <f t="shared" si="20"/>
        <v/>
      </c>
      <c r="I107" s="21">
        <f t="shared" si="21"/>
        <v>4.0858018386108275E-3</v>
      </c>
      <c r="J107" s="21">
        <f t="shared" si="22"/>
        <v>3.4682080924855491E-3</v>
      </c>
      <c r="K107" s="21">
        <f t="shared" si="25"/>
        <v>1</v>
      </c>
      <c r="L107" s="21">
        <f t="shared" si="26"/>
        <v>1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1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>
        <f t="shared" si="22"/>
        <v>1.1560693641618498E-3</v>
      </c>
      <c r="K108" s="21" t="str">
        <f t="shared" si="25"/>
        <v xml:space="preserve"> </v>
      </c>
      <c r="L108" s="21">
        <f t="shared" si="26"/>
        <v>1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1</v>
      </c>
      <c r="F109" s="20">
        <v>7</v>
      </c>
      <c r="G109" s="21" t="str">
        <f t="shared" si="19"/>
        <v/>
      </c>
      <c r="H109" s="21" t="str">
        <f t="shared" si="20"/>
        <v/>
      </c>
      <c r="I109" s="21">
        <f t="shared" si="21"/>
        <v>1.0214504596527069E-3</v>
      </c>
      <c r="J109" s="21">
        <f t="shared" si="22"/>
        <v>8.0924855491329474E-3</v>
      </c>
      <c r="K109" s="21">
        <f t="shared" si="25"/>
        <v>1</v>
      </c>
      <c r="L109" s="21">
        <f t="shared" si="26"/>
        <v>1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5</v>
      </c>
      <c r="D111" s="20">
        <v>3</v>
      </c>
      <c r="E111" s="20">
        <v>7</v>
      </c>
      <c r="F111" s="20">
        <v>8</v>
      </c>
      <c r="G111" s="21">
        <f t="shared" si="19"/>
        <v>2.0746887966804978E-2</v>
      </c>
      <c r="H111" s="21">
        <f t="shared" si="20"/>
        <v>1.3043478260869565E-2</v>
      </c>
      <c r="I111" s="21">
        <f t="shared" si="21"/>
        <v>7.1501532175689483E-3</v>
      </c>
      <c r="J111" s="21">
        <f t="shared" si="22"/>
        <v>9.2485549132947983E-3</v>
      </c>
      <c r="K111" s="21">
        <f t="shared" si="25"/>
        <v>0.4</v>
      </c>
      <c r="L111" s="21">
        <f t="shared" si="26"/>
        <v>1.6666666666666667</v>
      </c>
      <c r="M111" s="21">
        <f t="shared" si="23"/>
        <v>8.2987551867219917E-3</v>
      </c>
      <c r="N111" s="21">
        <f t="shared" si="24"/>
        <v>2.1739130434782608E-2</v>
      </c>
    </row>
    <row r="112" spans="1:14" x14ac:dyDescent="0.2">
      <c r="A112" s="18"/>
      <c r="B112" s="19" t="s">
        <v>100</v>
      </c>
      <c r="C112" s="20">
        <v>2</v>
      </c>
      <c r="D112" s="20">
        <v>0</v>
      </c>
      <c r="E112" s="20">
        <v>0</v>
      </c>
      <c r="F112" s="20">
        <v>1</v>
      </c>
      <c r="G112" s="21">
        <f t="shared" si="19"/>
        <v>8.2987551867219917E-3</v>
      </c>
      <c r="H112" s="21" t="str">
        <f t="shared" si="20"/>
        <v/>
      </c>
      <c r="I112" s="21" t="str">
        <f t="shared" si="21"/>
        <v/>
      </c>
      <c r="J112" s="21">
        <f t="shared" si="22"/>
        <v>1.1560693641618498E-3</v>
      </c>
      <c r="K112" s="21">
        <f t="shared" si="25"/>
        <v>-1</v>
      </c>
      <c r="L112" s="21">
        <f t="shared" si="26"/>
        <v>1</v>
      </c>
      <c r="M112" s="21">
        <f t="shared" si="23"/>
        <v>-8.2987551867219917E-3</v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1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>
        <f t="shared" ref="I113:I144" si="29">+IF(E113=0,"",E113/E$81)</f>
        <v>1.0214504596527069E-3</v>
      </c>
      <c r="J113" s="21" t="str">
        <f t="shared" ref="J113:J144" si="30">+IF(F113=0,"",F113/F$81)</f>
        <v/>
      </c>
      <c r="K113" s="21">
        <f t="shared" si="25"/>
        <v>1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2</v>
      </c>
      <c r="E114" s="20">
        <v>1</v>
      </c>
      <c r="F114" s="20">
        <v>3</v>
      </c>
      <c r="G114" s="21" t="str">
        <f t="shared" si="27"/>
        <v/>
      </c>
      <c r="H114" s="21">
        <f t="shared" si="28"/>
        <v>8.6956521739130436E-3</v>
      </c>
      <c r="I114" s="21">
        <f t="shared" si="29"/>
        <v>1.0214504596527069E-3</v>
      </c>
      <c r="J114" s="21">
        <f t="shared" si="30"/>
        <v>3.4682080924855491E-3</v>
      </c>
      <c r="K114" s="21">
        <f t="shared" ref="K114:K145" si="33">+IF(AND(C114=0,E114=0)," ",IF(C114=0,1,IF(E114=0,-1,(E114-C114)/C114)))</f>
        <v>1</v>
      </c>
      <c r="L114" s="21">
        <f t="shared" ref="L114:L145" si="34">+IF(AND(D114=0,F114=0)," ",IF(D114=0,1,IF(F114=0,-1,(F114-D114)/D114)))</f>
        <v>0.5</v>
      </c>
      <c r="M114" s="21" t="str">
        <f t="shared" si="31"/>
        <v/>
      </c>
      <c r="N114" s="21">
        <f t="shared" si="32"/>
        <v>4.3478260869565218E-3</v>
      </c>
    </row>
    <row r="115" spans="1:14" x14ac:dyDescent="0.2">
      <c r="A115" s="18"/>
      <c r="B115" s="19" t="s">
        <v>103</v>
      </c>
      <c r="C115" s="20">
        <v>0</v>
      </c>
      <c r="D115" s="20">
        <v>1</v>
      </c>
      <c r="E115" s="20">
        <v>6</v>
      </c>
      <c r="F115" s="20">
        <v>6</v>
      </c>
      <c r="G115" s="21" t="str">
        <f t="shared" si="27"/>
        <v/>
      </c>
      <c r="H115" s="21">
        <f t="shared" si="28"/>
        <v>4.3478260869565218E-3</v>
      </c>
      <c r="I115" s="21">
        <f t="shared" si="29"/>
        <v>6.1287027579162408E-3</v>
      </c>
      <c r="J115" s="21">
        <f t="shared" si="30"/>
        <v>6.9364161849710983E-3</v>
      </c>
      <c r="K115" s="21">
        <f t="shared" si="33"/>
        <v>1</v>
      </c>
      <c r="L115" s="21">
        <f t="shared" si="34"/>
        <v>5</v>
      </c>
      <c r="M115" s="21" t="str">
        <f t="shared" si="31"/>
        <v/>
      </c>
      <c r="N115" s="21">
        <f t="shared" si="32"/>
        <v>2.1739130434782608E-2</v>
      </c>
    </row>
    <row r="116" spans="1:14" x14ac:dyDescent="0.2">
      <c r="A116" s="18"/>
      <c r="B116" s="19" t="s">
        <v>104</v>
      </c>
      <c r="C116" s="20">
        <v>3</v>
      </c>
      <c r="D116" s="20">
        <v>3</v>
      </c>
      <c r="E116" s="20">
        <v>9</v>
      </c>
      <c r="F116" s="20">
        <v>7</v>
      </c>
      <c r="G116" s="21">
        <f t="shared" si="27"/>
        <v>1.2448132780082987E-2</v>
      </c>
      <c r="H116" s="21">
        <f t="shared" si="28"/>
        <v>1.3043478260869565E-2</v>
      </c>
      <c r="I116" s="21">
        <f t="shared" si="29"/>
        <v>9.1930541368743617E-3</v>
      </c>
      <c r="J116" s="21">
        <f t="shared" si="30"/>
        <v>8.0924855491329474E-3</v>
      </c>
      <c r="K116" s="21">
        <f t="shared" si="33"/>
        <v>2</v>
      </c>
      <c r="L116" s="21">
        <f t="shared" si="34"/>
        <v>1.3333333333333333</v>
      </c>
      <c r="M116" s="21">
        <f t="shared" si="31"/>
        <v>2.4896265560165973E-2</v>
      </c>
      <c r="N116" s="21">
        <f t="shared" si="32"/>
        <v>1.7391304347826084E-2</v>
      </c>
    </row>
    <row r="117" spans="1:14" x14ac:dyDescent="0.2">
      <c r="A117" s="18"/>
      <c r="B117" s="19" t="s">
        <v>105</v>
      </c>
      <c r="C117" s="20">
        <v>1</v>
      </c>
      <c r="D117" s="20">
        <v>4</v>
      </c>
      <c r="E117" s="20">
        <v>0</v>
      </c>
      <c r="F117" s="20">
        <v>0</v>
      </c>
      <c r="G117" s="21">
        <f t="shared" si="27"/>
        <v>4.1493775933609959E-3</v>
      </c>
      <c r="H117" s="21">
        <f t="shared" si="28"/>
        <v>1.7391304347826087E-2</v>
      </c>
      <c r="I117" s="21" t="str">
        <f t="shared" si="29"/>
        <v/>
      </c>
      <c r="J117" s="21" t="str">
        <f t="shared" si="30"/>
        <v/>
      </c>
      <c r="K117" s="21">
        <f t="shared" si="33"/>
        <v>-1</v>
      </c>
      <c r="L117" s="21">
        <f t="shared" si="34"/>
        <v>-1</v>
      </c>
      <c r="M117" s="21">
        <f t="shared" si="31"/>
        <v>-4.1493775933609959E-3</v>
      </c>
      <c r="N117" s="21">
        <f t="shared" si="32"/>
        <v>-1.7391304347826087E-2</v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2</v>
      </c>
      <c r="F118" s="20">
        <v>7</v>
      </c>
      <c r="G118" s="21" t="str">
        <f t="shared" si="27"/>
        <v/>
      </c>
      <c r="H118" s="21">
        <f t="shared" si="28"/>
        <v>4.3478260869565218E-3</v>
      </c>
      <c r="I118" s="21">
        <f t="shared" si="29"/>
        <v>2.0429009193054137E-3</v>
      </c>
      <c r="J118" s="21">
        <f t="shared" si="30"/>
        <v>8.0924855491329474E-3</v>
      </c>
      <c r="K118" s="21">
        <f t="shared" si="33"/>
        <v>1</v>
      </c>
      <c r="L118" s="21">
        <f t="shared" si="34"/>
        <v>6</v>
      </c>
      <c r="M118" s="21" t="str">
        <f t="shared" si="31"/>
        <v/>
      </c>
      <c r="N118" s="21">
        <f t="shared" si="32"/>
        <v>2.6086956521739132E-2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1</v>
      </c>
      <c r="F119" s="20">
        <v>1</v>
      </c>
      <c r="G119" s="21" t="str">
        <f t="shared" si="27"/>
        <v/>
      </c>
      <c r="H119" s="21" t="str">
        <f t="shared" si="28"/>
        <v/>
      </c>
      <c r="I119" s="21">
        <f t="shared" si="29"/>
        <v>1.0214504596527069E-3</v>
      </c>
      <c r="J119" s="21">
        <f t="shared" si="30"/>
        <v>1.1560693641618498E-3</v>
      </c>
      <c r="K119" s="21">
        <f t="shared" si="33"/>
        <v>1</v>
      </c>
      <c r="L119" s="21">
        <f t="shared" si="34"/>
        <v>1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1</v>
      </c>
      <c r="E120" s="20">
        <v>0</v>
      </c>
      <c r="F120" s="20">
        <v>0</v>
      </c>
      <c r="G120" s="21" t="str">
        <f t="shared" si="27"/>
        <v/>
      </c>
      <c r="H120" s="21">
        <f t="shared" si="28"/>
        <v>4.3478260869565218E-3</v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>
        <f t="shared" si="34"/>
        <v>-1</v>
      </c>
      <c r="M120" s="21" t="str">
        <f t="shared" si="31"/>
        <v/>
      </c>
      <c r="N120" s="21">
        <f t="shared" si="32"/>
        <v>-4.3478260869565218E-3</v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3</v>
      </c>
      <c r="F122" s="20">
        <v>2</v>
      </c>
      <c r="G122" s="21" t="str">
        <f t="shared" si="27"/>
        <v/>
      </c>
      <c r="H122" s="21" t="str">
        <f t="shared" si="28"/>
        <v/>
      </c>
      <c r="I122" s="21">
        <f t="shared" si="29"/>
        <v>3.0643513789581204E-3</v>
      </c>
      <c r="J122" s="21">
        <f t="shared" si="30"/>
        <v>2.3121387283236996E-3</v>
      </c>
      <c r="K122" s="21">
        <f t="shared" si="33"/>
        <v>1</v>
      </c>
      <c r="L122" s="21">
        <f t="shared" si="34"/>
        <v>1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1</v>
      </c>
      <c r="D123" s="20">
        <v>4</v>
      </c>
      <c r="E123" s="20">
        <v>5</v>
      </c>
      <c r="F123" s="20">
        <v>4</v>
      </c>
      <c r="G123" s="21">
        <f t="shared" si="27"/>
        <v>4.1493775933609959E-3</v>
      </c>
      <c r="H123" s="21">
        <f t="shared" si="28"/>
        <v>1.7391304347826087E-2</v>
      </c>
      <c r="I123" s="21">
        <f t="shared" si="29"/>
        <v>5.1072522982635342E-3</v>
      </c>
      <c r="J123" s="21">
        <f t="shared" si="30"/>
        <v>4.6242774566473991E-3</v>
      </c>
      <c r="K123" s="21">
        <f t="shared" si="33"/>
        <v>4</v>
      </c>
      <c r="L123" s="21">
        <f t="shared" si="34"/>
        <v>0</v>
      </c>
      <c r="M123" s="21">
        <f t="shared" si="31"/>
        <v>1.6597510373443983E-2</v>
      </c>
      <c r="N123" s="21">
        <f t="shared" si="32"/>
        <v>0</v>
      </c>
    </row>
    <row r="124" spans="1:14" ht="25.5" x14ac:dyDescent="0.2">
      <c r="A124" s="18"/>
      <c r="B124" s="19" t="s">
        <v>112</v>
      </c>
      <c r="C124" s="20">
        <v>10</v>
      </c>
      <c r="D124" s="20">
        <v>8</v>
      </c>
      <c r="E124" s="20">
        <v>6</v>
      </c>
      <c r="F124" s="20">
        <v>9</v>
      </c>
      <c r="G124" s="21">
        <f t="shared" si="27"/>
        <v>4.1493775933609957E-2</v>
      </c>
      <c r="H124" s="21">
        <f t="shared" si="28"/>
        <v>3.4782608695652174E-2</v>
      </c>
      <c r="I124" s="21">
        <f t="shared" si="29"/>
        <v>6.1287027579162408E-3</v>
      </c>
      <c r="J124" s="21">
        <f t="shared" si="30"/>
        <v>1.0404624277456647E-2</v>
      </c>
      <c r="K124" s="21">
        <f t="shared" si="33"/>
        <v>-0.4</v>
      </c>
      <c r="L124" s="21">
        <f t="shared" si="34"/>
        <v>0.125</v>
      </c>
      <c r="M124" s="21">
        <f t="shared" si="31"/>
        <v>-1.6597510373443983E-2</v>
      </c>
      <c r="N124" s="21">
        <f t="shared" si="32"/>
        <v>4.3478260869565218E-3</v>
      </c>
    </row>
    <row r="125" spans="1:14" ht="25.5" x14ac:dyDescent="0.2">
      <c r="A125" s="18"/>
      <c r="B125" s="19" t="s">
        <v>113</v>
      </c>
      <c r="C125" s="20">
        <v>5</v>
      </c>
      <c r="D125" s="20">
        <v>15</v>
      </c>
      <c r="E125" s="20">
        <v>11</v>
      </c>
      <c r="F125" s="20">
        <v>14</v>
      </c>
      <c r="G125" s="21">
        <f t="shared" si="27"/>
        <v>2.0746887966804978E-2</v>
      </c>
      <c r="H125" s="21">
        <f t="shared" si="28"/>
        <v>6.5217391304347824E-2</v>
      </c>
      <c r="I125" s="21">
        <f t="shared" si="29"/>
        <v>1.1235955056179775E-2</v>
      </c>
      <c r="J125" s="21">
        <f t="shared" si="30"/>
        <v>1.6184971098265895E-2</v>
      </c>
      <c r="K125" s="21">
        <f t="shared" si="33"/>
        <v>1.2</v>
      </c>
      <c r="L125" s="21">
        <f t="shared" si="34"/>
        <v>-6.6666666666666666E-2</v>
      </c>
      <c r="M125" s="21">
        <f t="shared" si="31"/>
        <v>2.4896265560165973E-2</v>
      </c>
      <c r="N125" s="21">
        <f t="shared" si="32"/>
        <v>-4.3478260869565218E-3</v>
      </c>
    </row>
    <row r="126" spans="1:14" x14ac:dyDescent="0.2">
      <c r="A126" s="18"/>
      <c r="B126" s="19" t="s">
        <v>114</v>
      </c>
      <c r="C126" s="20">
        <v>0</v>
      </c>
      <c r="D126" s="20">
        <v>3</v>
      </c>
      <c r="E126" s="20">
        <v>5</v>
      </c>
      <c r="F126" s="20">
        <v>4</v>
      </c>
      <c r="G126" s="21" t="str">
        <f t="shared" si="27"/>
        <v/>
      </c>
      <c r="H126" s="21">
        <f t="shared" si="28"/>
        <v>1.3043478260869565E-2</v>
      </c>
      <c r="I126" s="21">
        <f t="shared" si="29"/>
        <v>5.1072522982635342E-3</v>
      </c>
      <c r="J126" s="21">
        <f t="shared" si="30"/>
        <v>4.6242774566473991E-3</v>
      </c>
      <c r="K126" s="21">
        <f t="shared" si="33"/>
        <v>1</v>
      </c>
      <c r="L126" s="21">
        <f t="shared" si="34"/>
        <v>0.33333333333333331</v>
      </c>
      <c r="M126" s="21" t="str">
        <f t="shared" si="31"/>
        <v/>
      </c>
      <c r="N126" s="21">
        <f t="shared" si="32"/>
        <v>4.3478260869565209E-3</v>
      </c>
    </row>
    <row r="127" spans="1:14" x14ac:dyDescent="0.2">
      <c r="A127" s="18"/>
      <c r="B127" s="19" t="s">
        <v>115</v>
      </c>
      <c r="C127" s="20">
        <v>22</v>
      </c>
      <c r="D127" s="20">
        <v>15</v>
      </c>
      <c r="E127" s="20">
        <v>61</v>
      </c>
      <c r="F127" s="20">
        <v>46</v>
      </c>
      <c r="G127" s="21">
        <f t="shared" si="27"/>
        <v>9.1286307053941904E-2</v>
      </c>
      <c r="H127" s="21">
        <f t="shared" si="28"/>
        <v>6.5217391304347824E-2</v>
      </c>
      <c r="I127" s="21">
        <f t="shared" si="29"/>
        <v>6.2308478038815118E-2</v>
      </c>
      <c r="J127" s="21">
        <f t="shared" si="30"/>
        <v>5.3179190751445088E-2</v>
      </c>
      <c r="K127" s="21">
        <f t="shared" si="33"/>
        <v>1.7727272727272727</v>
      </c>
      <c r="L127" s="21">
        <f t="shared" si="34"/>
        <v>2.0666666666666669</v>
      </c>
      <c r="M127" s="21">
        <f t="shared" si="31"/>
        <v>0.16182572614107882</v>
      </c>
      <c r="N127" s="21">
        <f t="shared" si="32"/>
        <v>0.13478260869565217</v>
      </c>
    </row>
    <row r="128" spans="1:14" x14ac:dyDescent="0.2">
      <c r="A128" s="18"/>
      <c r="B128" s="19" t="s">
        <v>116</v>
      </c>
      <c r="C128" s="20">
        <v>1</v>
      </c>
      <c r="D128" s="20">
        <v>0</v>
      </c>
      <c r="E128" s="20">
        <v>18</v>
      </c>
      <c r="F128" s="20">
        <v>3</v>
      </c>
      <c r="G128" s="21">
        <f t="shared" si="27"/>
        <v>4.1493775933609959E-3</v>
      </c>
      <c r="H128" s="21" t="str">
        <f t="shared" si="28"/>
        <v/>
      </c>
      <c r="I128" s="21">
        <f t="shared" si="29"/>
        <v>1.8386108273748723E-2</v>
      </c>
      <c r="J128" s="21">
        <f t="shared" si="30"/>
        <v>3.4682080924855491E-3</v>
      </c>
      <c r="K128" s="21">
        <f t="shared" si="33"/>
        <v>17</v>
      </c>
      <c r="L128" s="21">
        <f t="shared" si="34"/>
        <v>1</v>
      </c>
      <c r="M128" s="21">
        <f t="shared" si="31"/>
        <v>7.0539419087136929E-2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1</v>
      </c>
      <c r="F129" s="20">
        <v>4</v>
      </c>
      <c r="G129" s="21" t="str">
        <f t="shared" si="27"/>
        <v/>
      </c>
      <c r="H129" s="21" t="str">
        <f t="shared" si="28"/>
        <v/>
      </c>
      <c r="I129" s="21">
        <f t="shared" si="29"/>
        <v>1.0214504596527069E-3</v>
      </c>
      <c r="J129" s="21">
        <f t="shared" si="30"/>
        <v>4.6242774566473991E-3</v>
      </c>
      <c r="K129" s="21">
        <f t="shared" si="33"/>
        <v>1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1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>
        <f t="shared" si="30"/>
        <v>1.1560693641618498E-3</v>
      </c>
      <c r="K132" s="21" t="str">
        <f t="shared" si="33"/>
        <v xml:space="preserve"> </v>
      </c>
      <c r="L132" s="21">
        <f t="shared" si="34"/>
        <v>1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1</v>
      </c>
      <c r="D133" s="20">
        <v>0</v>
      </c>
      <c r="E133" s="20">
        <v>8</v>
      </c>
      <c r="F133" s="20">
        <v>0</v>
      </c>
      <c r="G133" s="21">
        <f t="shared" si="27"/>
        <v>4.1493775933609959E-3</v>
      </c>
      <c r="H133" s="21" t="str">
        <f t="shared" si="28"/>
        <v/>
      </c>
      <c r="I133" s="21">
        <f t="shared" si="29"/>
        <v>8.171603677221655E-3</v>
      </c>
      <c r="J133" s="21" t="str">
        <f t="shared" si="30"/>
        <v/>
      </c>
      <c r="K133" s="21">
        <f t="shared" si="33"/>
        <v>7</v>
      </c>
      <c r="L133" s="21" t="str">
        <f t="shared" si="34"/>
        <v xml:space="preserve"> </v>
      </c>
      <c r="M133" s="21">
        <f t="shared" si="31"/>
        <v>2.9045643153526972E-2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1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>
        <f t="shared" si="30"/>
        <v>1.1560693641618498E-3</v>
      </c>
      <c r="K134" s="21" t="str">
        <f t="shared" si="33"/>
        <v xml:space="preserve"> </v>
      </c>
      <c r="L134" s="21">
        <f t="shared" si="34"/>
        <v>1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1</v>
      </c>
      <c r="E135" s="20">
        <v>14</v>
      </c>
      <c r="F135" s="20">
        <v>4</v>
      </c>
      <c r="G135" s="21" t="str">
        <f t="shared" si="27"/>
        <v/>
      </c>
      <c r="H135" s="21">
        <f t="shared" si="28"/>
        <v>4.3478260869565218E-3</v>
      </c>
      <c r="I135" s="21">
        <f t="shared" si="29"/>
        <v>1.4300306435137897E-2</v>
      </c>
      <c r="J135" s="21">
        <f t="shared" si="30"/>
        <v>4.6242774566473991E-3</v>
      </c>
      <c r="K135" s="21">
        <f t="shared" si="33"/>
        <v>1</v>
      </c>
      <c r="L135" s="21">
        <f t="shared" si="34"/>
        <v>3</v>
      </c>
      <c r="M135" s="21" t="str">
        <f t="shared" si="31"/>
        <v/>
      </c>
      <c r="N135" s="21">
        <f t="shared" si="32"/>
        <v>1.3043478260869566E-2</v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11</v>
      </c>
      <c r="D137" s="20">
        <v>1</v>
      </c>
      <c r="E137" s="20">
        <v>30</v>
      </c>
      <c r="F137" s="20">
        <v>9</v>
      </c>
      <c r="G137" s="21">
        <f t="shared" si="27"/>
        <v>4.5643153526970952E-2</v>
      </c>
      <c r="H137" s="21">
        <f t="shared" si="28"/>
        <v>4.3478260869565218E-3</v>
      </c>
      <c r="I137" s="21">
        <f t="shared" si="29"/>
        <v>3.0643513789581207E-2</v>
      </c>
      <c r="J137" s="21">
        <f t="shared" si="30"/>
        <v>1.0404624277456647E-2</v>
      </c>
      <c r="K137" s="21">
        <f t="shared" si="33"/>
        <v>1.7272727272727273</v>
      </c>
      <c r="L137" s="21">
        <f t="shared" si="34"/>
        <v>8</v>
      </c>
      <c r="M137" s="21">
        <f t="shared" si="31"/>
        <v>7.8838174273858919E-2</v>
      </c>
      <c r="N137" s="21">
        <f t="shared" si="32"/>
        <v>3.4782608695652174E-2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7</v>
      </c>
      <c r="D139" s="20">
        <v>2</v>
      </c>
      <c r="E139" s="20">
        <v>32</v>
      </c>
      <c r="F139" s="20">
        <v>5</v>
      </c>
      <c r="G139" s="21">
        <f t="shared" si="27"/>
        <v>2.9045643153526972E-2</v>
      </c>
      <c r="H139" s="21">
        <f t="shared" si="28"/>
        <v>8.6956521739130436E-3</v>
      </c>
      <c r="I139" s="21">
        <f t="shared" si="29"/>
        <v>3.268641470888662E-2</v>
      </c>
      <c r="J139" s="21">
        <f t="shared" si="30"/>
        <v>5.7803468208092483E-3</v>
      </c>
      <c r="K139" s="21">
        <f t="shared" si="33"/>
        <v>3.5714285714285716</v>
      </c>
      <c r="L139" s="21">
        <f t="shared" si="34"/>
        <v>1.5</v>
      </c>
      <c r="M139" s="21">
        <f t="shared" si="31"/>
        <v>0.1037344398340249</v>
      </c>
      <c r="N139" s="21">
        <f t="shared" si="32"/>
        <v>1.3043478260869566E-2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11</v>
      </c>
      <c r="D141" s="20">
        <v>7</v>
      </c>
      <c r="E141" s="20">
        <v>60</v>
      </c>
      <c r="F141" s="20">
        <v>49</v>
      </c>
      <c r="G141" s="21">
        <f t="shared" si="27"/>
        <v>4.5643153526970952E-2</v>
      </c>
      <c r="H141" s="21">
        <f t="shared" si="28"/>
        <v>3.0434782608695653E-2</v>
      </c>
      <c r="I141" s="21">
        <f t="shared" si="29"/>
        <v>6.1287027579162413E-2</v>
      </c>
      <c r="J141" s="21">
        <f t="shared" si="30"/>
        <v>5.6647398843930635E-2</v>
      </c>
      <c r="K141" s="21">
        <f t="shared" si="33"/>
        <v>4.4545454545454541</v>
      </c>
      <c r="L141" s="21">
        <f t="shared" si="34"/>
        <v>6</v>
      </c>
      <c r="M141" s="21">
        <f t="shared" si="31"/>
        <v>0.20331950207468877</v>
      </c>
      <c r="N141" s="21">
        <f t="shared" si="32"/>
        <v>0.18260869565217391</v>
      </c>
    </row>
    <row r="142" spans="1:14" x14ac:dyDescent="0.2">
      <c r="A142" s="18"/>
      <c r="B142" s="19" t="s">
        <v>130</v>
      </c>
      <c r="C142" s="20">
        <v>14</v>
      </c>
      <c r="D142" s="20">
        <v>16</v>
      </c>
      <c r="E142" s="20">
        <v>25</v>
      </c>
      <c r="F142" s="20">
        <v>28</v>
      </c>
      <c r="G142" s="21">
        <f t="shared" si="27"/>
        <v>5.8091286307053944E-2</v>
      </c>
      <c r="H142" s="21">
        <f t="shared" si="28"/>
        <v>6.9565217391304349E-2</v>
      </c>
      <c r="I142" s="21">
        <f t="shared" si="29"/>
        <v>2.5536261491317672E-2</v>
      </c>
      <c r="J142" s="21">
        <f t="shared" si="30"/>
        <v>3.236994219653179E-2</v>
      </c>
      <c r="K142" s="21">
        <f t="shared" si="33"/>
        <v>0.7857142857142857</v>
      </c>
      <c r="L142" s="21">
        <f t="shared" si="34"/>
        <v>0.75</v>
      </c>
      <c r="M142" s="21">
        <f t="shared" si="31"/>
        <v>4.5643153526970952E-2</v>
      </c>
      <c r="N142" s="21">
        <f t="shared" si="32"/>
        <v>5.2173913043478265E-2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14</v>
      </c>
      <c r="D144" s="20">
        <v>19</v>
      </c>
      <c r="E144" s="20">
        <v>452</v>
      </c>
      <c r="F144" s="20">
        <v>457</v>
      </c>
      <c r="G144" s="21">
        <f t="shared" si="27"/>
        <v>5.8091286307053944E-2</v>
      </c>
      <c r="H144" s="21">
        <f t="shared" si="28"/>
        <v>8.2608695652173908E-2</v>
      </c>
      <c r="I144" s="21">
        <f t="shared" si="29"/>
        <v>0.46169560776302349</v>
      </c>
      <c r="J144" s="21">
        <f t="shared" si="30"/>
        <v>0.52832369942196533</v>
      </c>
      <c r="K144" s="21">
        <f t="shared" si="33"/>
        <v>31.285714285714285</v>
      </c>
      <c r="L144" s="21">
        <f t="shared" si="34"/>
        <v>23.05263157894737</v>
      </c>
      <c r="M144" s="21">
        <f t="shared" si="31"/>
        <v>1.8174273858921162</v>
      </c>
      <c r="N144" s="21">
        <f t="shared" si="32"/>
        <v>1.9043478260869566</v>
      </c>
    </row>
    <row r="145" spans="1:14" ht="24.75" customHeight="1" x14ac:dyDescent="0.2">
      <c r="A145" s="18"/>
      <c r="B145" s="19" t="s">
        <v>133</v>
      </c>
      <c r="C145" s="20">
        <v>8</v>
      </c>
      <c r="D145" s="20">
        <v>5</v>
      </c>
      <c r="E145" s="20">
        <v>8</v>
      </c>
      <c r="F145" s="20">
        <v>4</v>
      </c>
      <c r="G145" s="21">
        <f t="shared" ref="G145:G180" si="35">+IF(C145=0,"",C145/C$81)</f>
        <v>3.3195020746887967E-2</v>
      </c>
      <c r="H145" s="21">
        <f t="shared" ref="H145:H180" si="36">+IF(D145=0,"",D145/D$81)</f>
        <v>2.1739130434782608E-2</v>
      </c>
      <c r="I145" s="21">
        <f t="shared" ref="I145:I180" si="37">+IF(E145=0,"",E145/E$81)</f>
        <v>8.171603677221655E-3</v>
      </c>
      <c r="J145" s="21">
        <f t="shared" ref="J145:J180" si="38">+IF(F145=0,"",F145/F$81)</f>
        <v>4.6242774566473991E-3</v>
      </c>
      <c r="K145" s="21">
        <f t="shared" si="33"/>
        <v>0</v>
      </c>
      <c r="L145" s="21">
        <f t="shared" si="34"/>
        <v>-0.2</v>
      </c>
      <c r="M145" s="21">
        <f t="shared" ref="M145:M180" si="39">+IF(OR(AND(G145=""),(K145="")),"",G145*K145)</f>
        <v>0</v>
      </c>
      <c r="N145" s="21">
        <f t="shared" ref="N145:N180" si="40">+IF(OR(AND(H145=""),(L145="")),"",H145*L145)</f>
        <v>-4.3478260869565218E-3</v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4</v>
      </c>
      <c r="F146" s="20">
        <v>1</v>
      </c>
      <c r="G146" s="21" t="str">
        <f t="shared" si="35"/>
        <v/>
      </c>
      <c r="H146" s="21" t="str">
        <f t="shared" si="36"/>
        <v/>
      </c>
      <c r="I146" s="21">
        <f t="shared" si="37"/>
        <v>4.0858018386108275E-3</v>
      </c>
      <c r="J146" s="21">
        <f t="shared" si="38"/>
        <v>1.1560693641618498E-3</v>
      </c>
      <c r="K146" s="21">
        <f t="shared" ref="K146:K180" si="41">+IF(AND(C146=0,E146=0)," ",IF(C146=0,1,IF(E146=0,-1,(E146-C146)/C146)))</f>
        <v>1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12</v>
      </c>
      <c r="D147" s="20">
        <v>0</v>
      </c>
      <c r="E147" s="20">
        <v>12</v>
      </c>
      <c r="F147" s="20">
        <v>0</v>
      </c>
      <c r="G147" s="21">
        <f t="shared" si="35"/>
        <v>4.9792531120331947E-2</v>
      </c>
      <c r="H147" s="21" t="str">
        <f t="shared" si="36"/>
        <v/>
      </c>
      <c r="I147" s="21">
        <f t="shared" si="37"/>
        <v>1.2257405515832482E-2</v>
      </c>
      <c r="J147" s="21" t="str">
        <f t="shared" si="38"/>
        <v/>
      </c>
      <c r="K147" s="21">
        <f t="shared" si="41"/>
        <v>0</v>
      </c>
      <c r="L147" s="21" t="str">
        <f t="shared" si="42"/>
        <v xml:space="preserve"> </v>
      </c>
      <c r="M147" s="21">
        <f t="shared" si="39"/>
        <v>0</v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2</v>
      </c>
      <c r="D148" s="20">
        <v>0</v>
      </c>
      <c r="E148" s="20">
        <v>18</v>
      </c>
      <c r="F148" s="20">
        <v>11</v>
      </c>
      <c r="G148" s="21">
        <f t="shared" si="35"/>
        <v>8.2987551867219917E-3</v>
      </c>
      <c r="H148" s="21" t="str">
        <f t="shared" si="36"/>
        <v/>
      </c>
      <c r="I148" s="21">
        <f t="shared" si="37"/>
        <v>1.8386108273748723E-2</v>
      </c>
      <c r="J148" s="21">
        <f t="shared" si="38"/>
        <v>1.2716763005780347E-2</v>
      </c>
      <c r="K148" s="21">
        <f t="shared" si="41"/>
        <v>8</v>
      </c>
      <c r="L148" s="21">
        <f t="shared" si="42"/>
        <v>1</v>
      </c>
      <c r="M148" s="21">
        <f t="shared" si="39"/>
        <v>6.6390041493775934E-2</v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1</v>
      </c>
      <c r="F149" s="20">
        <v>3</v>
      </c>
      <c r="G149" s="21" t="str">
        <f t="shared" si="35"/>
        <v/>
      </c>
      <c r="H149" s="21" t="str">
        <f t="shared" si="36"/>
        <v/>
      </c>
      <c r="I149" s="21">
        <f t="shared" si="37"/>
        <v>1.0214504596527069E-3</v>
      </c>
      <c r="J149" s="21">
        <f t="shared" si="38"/>
        <v>3.4682080924855491E-3</v>
      </c>
      <c r="K149" s="21">
        <f t="shared" si="41"/>
        <v>1</v>
      </c>
      <c r="L149" s="21">
        <f t="shared" si="42"/>
        <v>1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2</v>
      </c>
      <c r="D150" s="20">
        <v>0</v>
      </c>
      <c r="E150" s="20">
        <v>1</v>
      </c>
      <c r="F150" s="20">
        <v>2</v>
      </c>
      <c r="G150" s="21">
        <f t="shared" si="35"/>
        <v>8.2987551867219917E-3</v>
      </c>
      <c r="H150" s="21" t="str">
        <f t="shared" si="36"/>
        <v/>
      </c>
      <c r="I150" s="21">
        <f t="shared" si="37"/>
        <v>1.0214504596527069E-3</v>
      </c>
      <c r="J150" s="21">
        <f t="shared" si="38"/>
        <v>2.3121387283236996E-3</v>
      </c>
      <c r="K150" s="21">
        <f t="shared" si="41"/>
        <v>-0.5</v>
      </c>
      <c r="L150" s="21">
        <f t="shared" si="42"/>
        <v>1</v>
      </c>
      <c r="M150" s="21">
        <f t="shared" si="39"/>
        <v>-4.1493775933609959E-3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1</v>
      </c>
      <c r="E151" s="20">
        <v>0</v>
      </c>
      <c r="F151" s="20">
        <v>1</v>
      </c>
      <c r="G151" s="21" t="str">
        <f t="shared" si="35"/>
        <v/>
      </c>
      <c r="H151" s="21">
        <f t="shared" si="36"/>
        <v>4.3478260869565218E-3</v>
      </c>
      <c r="I151" s="21" t="str">
        <f t="shared" si="37"/>
        <v/>
      </c>
      <c r="J151" s="21">
        <f t="shared" si="38"/>
        <v>1.1560693641618498E-3</v>
      </c>
      <c r="K151" s="21" t="str">
        <f t="shared" si="41"/>
        <v xml:space="preserve"> </v>
      </c>
      <c r="L151" s="21">
        <f t="shared" si="42"/>
        <v>0</v>
      </c>
      <c r="M151" s="21" t="str">
        <f t="shared" si="39"/>
        <v/>
      </c>
      <c r="N151" s="21">
        <f t="shared" si="40"/>
        <v>0</v>
      </c>
    </row>
    <row r="152" spans="1:14" x14ac:dyDescent="0.2">
      <c r="A152" s="18"/>
      <c r="B152" s="19" t="s">
        <v>140</v>
      </c>
      <c r="C152" s="20">
        <v>1</v>
      </c>
      <c r="D152" s="20">
        <v>0</v>
      </c>
      <c r="E152" s="20">
        <v>1</v>
      </c>
      <c r="F152" s="20">
        <v>0</v>
      </c>
      <c r="G152" s="21">
        <f t="shared" si="35"/>
        <v>4.1493775933609959E-3</v>
      </c>
      <c r="H152" s="21" t="str">
        <f t="shared" si="36"/>
        <v/>
      </c>
      <c r="I152" s="21">
        <f t="shared" si="37"/>
        <v>1.0214504596527069E-3</v>
      </c>
      <c r="J152" s="21" t="str">
        <f t="shared" si="38"/>
        <v/>
      </c>
      <c r="K152" s="21">
        <f t="shared" si="41"/>
        <v>0</v>
      </c>
      <c r="L152" s="21" t="str">
        <f t="shared" si="42"/>
        <v xml:space="preserve"> </v>
      </c>
      <c r="M152" s="21">
        <f t="shared" si="39"/>
        <v>0</v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1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>
        <f t="shared" si="38"/>
        <v>1.1560693641618498E-3</v>
      </c>
      <c r="K153" s="21" t="str">
        <f t="shared" si="41"/>
        <v xml:space="preserve"> </v>
      </c>
      <c r="L153" s="21">
        <f t="shared" si="42"/>
        <v>1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1</v>
      </c>
      <c r="E154" s="20">
        <v>1</v>
      </c>
      <c r="F154" s="20">
        <v>0</v>
      </c>
      <c r="G154" s="21" t="str">
        <f t="shared" si="35"/>
        <v/>
      </c>
      <c r="H154" s="21">
        <f t="shared" si="36"/>
        <v>4.3478260869565218E-3</v>
      </c>
      <c r="I154" s="21">
        <f t="shared" si="37"/>
        <v>1.0214504596527069E-3</v>
      </c>
      <c r="J154" s="21" t="str">
        <f t="shared" si="38"/>
        <v/>
      </c>
      <c r="K154" s="21">
        <f t="shared" si="41"/>
        <v>1</v>
      </c>
      <c r="L154" s="21">
        <f t="shared" si="42"/>
        <v>-1</v>
      </c>
      <c r="M154" s="21" t="str">
        <f t="shared" si="39"/>
        <v/>
      </c>
      <c r="N154" s="21">
        <f t="shared" si="40"/>
        <v>-4.3478260869565218E-3</v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2</v>
      </c>
      <c r="F155" s="20">
        <v>0</v>
      </c>
      <c r="G155" s="21" t="str">
        <f t="shared" si="35"/>
        <v/>
      </c>
      <c r="H155" s="21" t="str">
        <f t="shared" si="36"/>
        <v/>
      </c>
      <c r="I155" s="21">
        <f t="shared" si="37"/>
        <v>2.0429009193054137E-3</v>
      </c>
      <c r="J155" s="21" t="str">
        <f t="shared" si="38"/>
        <v/>
      </c>
      <c r="K155" s="21">
        <f t="shared" si="41"/>
        <v>1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5</v>
      </c>
      <c r="D156" s="20">
        <v>1</v>
      </c>
      <c r="E156" s="20">
        <v>11</v>
      </c>
      <c r="F156" s="20">
        <v>10</v>
      </c>
      <c r="G156" s="21">
        <f t="shared" si="35"/>
        <v>2.0746887966804978E-2</v>
      </c>
      <c r="H156" s="21">
        <f t="shared" si="36"/>
        <v>4.3478260869565218E-3</v>
      </c>
      <c r="I156" s="21">
        <f t="shared" si="37"/>
        <v>1.1235955056179775E-2</v>
      </c>
      <c r="J156" s="21">
        <f t="shared" si="38"/>
        <v>1.1560693641618497E-2</v>
      </c>
      <c r="K156" s="21">
        <f t="shared" si="41"/>
        <v>1.2</v>
      </c>
      <c r="L156" s="21">
        <f t="shared" si="42"/>
        <v>9</v>
      </c>
      <c r="M156" s="21">
        <f t="shared" si="39"/>
        <v>2.4896265560165973E-2</v>
      </c>
      <c r="N156" s="21">
        <f t="shared" si="40"/>
        <v>3.9130434782608699E-2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1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>
        <f t="shared" si="38"/>
        <v>1.1560693641618498E-3</v>
      </c>
      <c r="K159" s="21" t="str">
        <f t="shared" si="41"/>
        <v xml:space="preserve"> </v>
      </c>
      <c r="L159" s="21">
        <f t="shared" si="42"/>
        <v>1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2</v>
      </c>
      <c r="D161" s="20">
        <v>1</v>
      </c>
      <c r="E161" s="20">
        <v>2</v>
      </c>
      <c r="F161" s="20">
        <v>1</v>
      </c>
      <c r="G161" s="21">
        <f t="shared" si="35"/>
        <v>8.2987551867219917E-3</v>
      </c>
      <c r="H161" s="21">
        <f t="shared" si="36"/>
        <v>4.3478260869565218E-3</v>
      </c>
      <c r="I161" s="21">
        <f t="shared" si="37"/>
        <v>2.0429009193054137E-3</v>
      </c>
      <c r="J161" s="21">
        <f t="shared" si="38"/>
        <v>1.1560693641618498E-3</v>
      </c>
      <c r="K161" s="21">
        <f t="shared" si="41"/>
        <v>0</v>
      </c>
      <c r="L161" s="21">
        <f t="shared" si="42"/>
        <v>0</v>
      </c>
      <c r="M161" s="21">
        <f t="shared" si="39"/>
        <v>0</v>
      </c>
      <c r="N161" s="21">
        <f t="shared" si="40"/>
        <v>0</v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2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>
        <f t="shared" si="38"/>
        <v>2.3121387283236996E-3</v>
      </c>
      <c r="K162" s="21" t="str">
        <f t="shared" si="41"/>
        <v xml:space="preserve"> </v>
      </c>
      <c r="L162" s="21">
        <f t="shared" si="42"/>
        <v>1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15</v>
      </c>
      <c r="D165" s="20">
        <v>22</v>
      </c>
      <c r="E165" s="20">
        <v>0</v>
      </c>
      <c r="F165" s="20">
        <v>0</v>
      </c>
      <c r="G165" s="21">
        <f t="shared" si="35"/>
        <v>6.2240663900414939E-2</v>
      </c>
      <c r="H165" s="21">
        <f t="shared" si="36"/>
        <v>9.5652173913043481E-2</v>
      </c>
      <c r="I165" s="21" t="str">
        <f t="shared" si="37"/>
        <v/>
      </c>
      <c r="J165" s="21" t="str">
        <f t="shared" si="38"/>
        <v/>
      </c>
      <c r="K165" s="21">
        <f t="shared" si="41"/>
        <v>-1</v>
      </c>
      <c r="L165" s="21">
        <f t="shared" si="42"/>
        <v>-1</v>
      </c>
      <c r="M165" s="21">
        <f t="shared" si="39"/>
        <v>-6.2240663900414939E-2</v>
      </c>
      <c r="N165" s="21">
        <f t="shared" si="40"/>
        <v>-9.5652173913043481E-2</v>
      </c>
    </row>
    <row r="166" spans="1:14" x14ac:dyDescent="0.2">
      <c r="A166" s="18"/>
      <c r="B166" s="19" t="s">
        <v>154</v>
      </c>
      <c r="C166" s="20">
        <v>20</v>
      </c>
      <c r="D166" s="20">
        <v>22</v>
      </c>
      <c r="E166" s="20">
        <v>5</v>
      </c>
      <c r="F166" s="20">
        <v>6</v>
      </c>
      <c r="G166" s="21">
        <f t="shared" si="35"/>
        <v>8.2987551867219914E-2</v>
      </c>
      <c r="H166" s="21">
        <f t="shared" si="36"/>
        <v>9.5652173913043481E-2</v>
      </c>
      <c r="I166" s="21">
        <f t="shared" si="37"/>
        <v>5.1072522982635342E-3</v>
      </c>
      <c r="J166" s="21">
        <f t="shared" si="38"/>
        <v>6.9364161849710983E-3</v>
      </c>
      <c r="K166" s="21">
        <f t="shared" si="41"/>
        <v>-0.75</v>
      </c>
      <c r="L166" s="21">
        <f t="shared" si="42"/>
        <v>-0.72727272727272729</v>
      </c>
      <c r="M166" s="21">
        <f t="shared" si="39"/>
        <v>-6.2240663900414939E-2</v>
      </c>
      <c r="N166" s="21">
        <f t="shared" si="40"/>
        <v>-6.9565217391304349E-2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</v>
      </c>
      <c r="F168" s="20">
        <v>1</v>
      </c>
      <c r="G168" s="21" t="str">
        <f t="shared" si="35"/>
        <v/>
      </c>
      <c r="H168" s="21" t="str">
        <f t="shared" si="36"/>
        <v/>
      </c>
      <c r="I168" s="21">
        <f t="shared" si="37"/>
        <v>1.0214504596527069E-3</v>
      </c>
      <c r="J168" s="21">
        <f t="shared" si="38"/>
        <v>1.1560693641618498E-3</v>
      </c>
      <c r="K168" s="21">
        <f t="shared" si="41"/>
        <v>1</v>
      </c>
      <c r="L168" s="21">
        <f t="shared" si="42"/>
        <v>1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2</v>
      </c>
      <c r="F169" s="20">
        <v>1</v>
      </c>
      <c r="G169" s="21" t="str">
        <f t="shared" si="35"/>
        <v/>
      </c>
      <c r="H169" s="21" t="str">
        <f t="shared" si="36"/>
        <v/>
      </c>
      <c r="I169" s="21">
        <f t="shared" si="37"/>
        <v>2.0429009193054137E-3</v>
      </c>
      <c r="J169" s="21">
        <f t="shared" si="38"/>
        <v>1.1560693641618498E-3</v>
      </c>
      <c r="K169" s="21">
        <f t="shared" si="41"/>
        <v>1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3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>
        <f t="shared" si="38"/>
        <v>3.4682080924855491E-3</v>
      </c>
      <c r="K170" s="21" t="str">
        <f t="shared" si="41"/>
        <v xml:space="preserve"> </v>
      </c>
      <c r="L170" s="21">
        <f t="shared" si="42"/>
        <v>1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1</v>
      </c>
      <c r="E171" s="20">
        <v>1</v>
      </c>
      <c r="F171" s="20">
        <v>3</v>
      </c>
      <c r="G171" s="21" t="str">
        <f t="shared" si="35"/>
        <v/>
      </c>
      <c r="H171" s="21">
        <f t="shared" si="36"/>
        <v>4.3478260869565218E-3</v>
      </c>
      <c r="I171" s="21">
        <f t="shared" si="37"/>
        <v>1.0214504596527069E-3</v>
      </c>
      <c r="J171" s="21">
        <f t="shared" si="38"/>
        <v>3.4682080924855491E-3</v>
      </c>
      <c r="K171" s="21">
        <f t="shared" si="41"/>
        <v>1</v>
      </c>
      <c r="L171" s="21">
        <f t="shared" si="42"/>
        <v>2</v>
      </c>
      <c r="M171" s="21" t="str">
        <f t="shared" si="39"/>
        <v/>
      </c>
      <c r="N171" s="21">
        <f t="shared" si="40"/>
        <v>8.6956521739130436E-3</v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1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>
        <f t="shared" si="38"/>
        <v>1.1560693641618498E-3</v>
      </c>
      <c r="K174" s="21" t="str">
        <f t="shared" si="41"/>
        <v xml:space="preserve"> </v>
      </c>
      <c r="L174" s="21">
        <f t="shared" si="42"/>
        <v>1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17</v>
      </c>
      <c r="F177" s="20">
        <v>12</v>
      </c>
      <c r="G177" s="21" t="str">
        <f t="shared" si="35"/>
        <v/>
      </c>
      <c r="H177" s="21">
        <f t="shared" si="36"/>
        <v>4.3478260869565218E-3</v>
      </c>
      <c r="I177" s="21">
        <f t="shared" si="37"/>
        <v>1.7364657814096015E-2</v>
      </c>
      <c r="J177" s="21">
        <f t="shared" si="38"/>
        <v>1.3872832369942197E-2</v>
      </c>
      <c r="K177" s="21">
        <f t="shared" si="41"/>
        <v>1</v>
      </c>
      <c r="L177" s="21">
        <f t="shared" si="42"/>
        <v>11</v>
      </c>
      <c r="M177" s="21" t="str">
        <f t="shared" si="39"/>
        <v/>
      </c>
      <c r="N177" s="21">
        <f t="shared" si="40"/>
        <v>4.7826086956521741E-2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1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>
        <f t="shared" si="38"/>
        <v>1.1560693641618498E-3</v>
      </c>
      <c r="K179" s="21" t="str">
        <f t="shared" si="41"/>
        <v xml:space="preserve"> </v>
      </c>
      <c r="L179" s="21">
        <f t="shared" si="42"/>
        <v>1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2</v>
      </c>
      <c r="F180" s="20">
        <v>0</v>
      </c>
      <c r="G180" s="21" t="str">
        <f t="shared" si="35"/>
        <v/>
      </c>
      <c r="H180" s="21" t="str">
        <f t="shared" si="36"/>
        <v/>
      </c>
      <c r="I180" s="21">
        <f t="shared" si="37"/>
        <v>2.0429009193054137E-3</v>
      </c>
      <c r="J180" s="21" t="str">
        <f t="shared" si="38"/>
        <v/>
      </c>
      <c r="K180" s="21">
        <f t="shared" si="41"/>
        <v>1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375</v>
      </c>
      <c r="D188" s="11">
        <f>SUM(D189:D363)</f>
        <v>449</v>
      </c>
      <c r="E188" s="11">
        <f>SUM(E189:E363)</f>
        <v>663</v>
      </c>
      <c r="F188" s="10">
        <f>SUM(F189:F363)</f>
        <v>660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0.76800000000000002</v>
      </c>
      <c r="L188" s="13">
        <f>+IF(AND(D188=0,F188=0),"",IF(D188=0,1,IF(F188=0,-1,(F188-D188)/D188)))</f>
        <v>0.46993318485523383</v>
      </c>
      <c r="M188" s="14">
        <f t="shared" ref="M188:M219" si="47">+IF(OR(AND(G188=""),(K188="")),"",G188*K188)</f>
        <v>0.76800000000000002</v>
      </c>
      <c r="N188" s="14">
        <f t="shared" ref="N188:N219" si="48">+IF(OR(AND(H188=""),(L188="")),"",H188*L188)</f>
        <v>0.46993318485523383</v>
      </c>
    </row>
    <row r="189" spans="1:14" ht="25.5" customHeight="1" x14ac:dyDescent="0.2">
      <c r="A189" s="18"/>
      <c r="B189" s="19" t="s">
        <v>169</v>
      </c>
      <c r="C189" s="20">
        <v>24</v>
      </c>
      <c r="D189" s="20">
        <v>13</v>
      </c>
      <c r="E189" s="20">
        <v>61</v>
      </c>
      <c r="F189" s="20">
        <v>44</v>
      </c>
      <c r="G189" s="21">
        <f t="shared" si="43"/>
        <v>6.4000000000000001E-2</v>
      </c>
      <c r="H189" s="21">
        <f t="shared" si="44"/>
        <v>2.8953229398663696E-2</v>
      </c>
      <c r="I189" s="21">
        <f t="shared" si="45"/>
        <v>9.2006033182503777E-2</v>
      </c>
      <c r="J189" s="21">
        <f t="shared" si="46"/>
        <v>6.6666666666666666E-2</v>
      </c>
      <c r="K189" s="21">
        <f t="shared" ref="K189:K220" si="49">+IF(AND(C189=0,E189=0)," ",IF(C189=0,1,IF(E189=0,-1,(E189-C189)/C189)))</f>
        <v>1.5416666666666667</v>
      </c>
      <c r="L189" s="21">
        <f t="shared" ref="L189:L220" si="50">+IF(AND(D189=0,F189=0)," ",IF(D189=0,1,IF(F189=0,-1,(F189-D189)/D189)))</f>
        <v>2.3846153846153846</v>
      </c>
      <c r="M189" s="21">
        <f t="shared" si="47"/>
        <v>9.866666666666668E-2</v>
      </c>
      <c r="N189" s="21">
        <f t="shared" si="48"/>
        <v>6.9042316258351888E-2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3</v>
      </c>
      <c r="F190" s="20">
        <v>0</v>
      </c>
      <c r="G190" s="21" t="str">
        <f t="shared" si="43"/>
        <v/>
      </c>
      <c r="H190" s="21" t="str">
        <f t="shared" si="44"/>
        <v/>
      </c>
      <c r="I190" s="21">
        <f t="shared" si="45"/>
        <v>4.5248868778280547E-3</v>
      </c>
      <c r="J190" s="21" t="str">
        <f t="shared" si="46"/>
        <v/>
      </c>
      <c r="K190" s="21">
        <f t="shared" si="49"/>
        <v>1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3</v>
      </c>
      <c r="D191" s="20">
        <v>3</v>
      </c>
      <c r="E191" s="20">
        <v>2</v>
      </c>
      <c r="F191" s="20">
        <v>3</v>
      </c>
      <c r="G191" s="21">
        <f t="shared" si="43"/>
        <v>8.0000000000000002E-3</v>
      </c>
      <c r="H191" s="21">
        <f t="shared" si="44"/>
        <v>6.6815144766146995E-3</v>
      </c>
      <c r="I191" s="21">
        <f t="shared" si="45"/>
        <v>3.0165912518853697E-3</v>
      </c>
      <c r="J191" s="21">
        <f t="shared" si="46"/>
        <v>4.5454545454545452E-3</v>
      </c>
      <c r="K191" s="21">
        <f t="shared" si="49"/>
        <v>-0.33333333333333331</v>
      </c>
      <c r="L191" s="21">
        <f t="shared" si="50"/>
        <v>0</v>
      </c>
      <c r="M191" s="21">
        <f t="shared" si="47"/>
        <v>-2.6666666666666666E-3</v>
      </c>
      <c r="N191" s="21">
        <f t="shared" si="48"/>
        <v>0</v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2</v>
      </c>
      <c r="E193" s="20">
        <v>1</v>
      </c>
      <c r="F193" s="20">
        <v>5</v>
      </c>
      <c r="G193" s="21">
        <f t="shared" si="43"/>
        <v>2.6666666666666666E-3</v>
      </c>
      <c r="H193" s="21">
        <f t="shared" si="44"/>
        <v>4.4543429844097994E-3</v>
      </c>
      <c r="I193" s="21">
        <f t="shared" si="45"/>
        <v>1.5082956259426848E-3</v>
      </c>
      <c r="J193" s="21">
        <f t="shared" si="46"/>
        <v>7.575757575757576E-3</v>
      </c>
      <c r="K193" s="21">
        <f t="shared" si="49"/>
        <v>0</v>
      </c>
      <c r="L193" s="21">
        <f t="shared" si="50"/>
        <v>1.5</v>
      </c>
      <c r="M193" s="21">
        <f t="shared" si="47"/>
        <v>0</v>
      </c>
      <c r="N193" s="21">
        <f t="shared" si="48"/>
        <v>6.6815144766146986E-3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222</v>
      </c>
      <c r="D195" s="20">
        <v>189</v>
      </c>
      <c r="E195" s="20">
        <v>281</v>
      </c>
      <c r="F195" s="20">
        <v>194</v>
      </c>
      <c r="G195" s="21">
        <f t="shared" si="43"/>
        <v>0.59199999999999997</v>
      </c>
      <c r="H195" s="21">
        <f t="shared" si="44"/>
        <v>0.42093541202672607</v>
      </c>
      <c r="I195" s="21">
        <f t="shared" si="45"/>
        <v>0.42383107088989441</v>
      </c>
      <c r="J195" s="21">
        <f t="shared" si="46"/>
        <v>0.29393939393939394</v>
      </c>
      <c r="K195" s="21">
        <f t="shared" si="49"/>
        <v>0.26576576576576577</v>
      </c>
      <c r="L195" s="21">
        <f t="shared" si="50"/>
        <v>2.6455026455026454E-2</v>
      </c>
      <c r="M195" s="21">
        <f t="shared" si="47"/>
        <v>0.15733333333333333</v>
      </c>
      <c r="N195" s="21">
        <f t="shared" si="48"/>
        <v>1.1135857461024499E-2</v>
      </c>
    </row>
    <row r="196" spans="1:14" x14ac:dyDescent="0.2">
      <c r="A196" s="18"/>
      <c r="B196" s="19" t="s">
        <v>176</v>
      </c>
      <c r="C196" s="20">
        <v>0</v>
      </c>
      <c r="D196" s="20">
        <v>1</v>
      </c>
      <c r="E196" s="20">
        <v>0</v>
      </c>
      <c r="F196" s="20">
        <v>0</v>
      </c>
      <c r="G196" s="21" t="str">
        <f t="shared" si="43"/>
        <v/>
      </c>
      <c r="H196" s="21">
        <f t="shared" si="44"/>
        <v>2.2271714922048997E-3</v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>
        <f t="shared" si="50"/>
        <v>-1</v>
      </c>
      <c r="M196" s="21" t="str">
        <f t="shared" si="47"/>
        <v/>
      </c>
      <c r="N196" s="21">
        <f t="shared" si="48"/>
        <v>-2.2271714922048997E-3</v>
      </c>
    </row>
    <row r="197" spans="1:14" x14ac:dyDescent="0.2">
      <c r="A197" s="18"/>
      <c r="B197" s="19" t="s">
        <v>177</v>
      </c>
      <c r="C197" s="20">
        <v>19</v>
      </c>
      <c r="D197" s="20">
        <v>22</v>
      </c>
      <c r="E197" s="20">
        <v>4</v>
      </c>
      <c r="F197" s="20">
        <v>1</v>
      </c>
      <c r="G197" s="21">
        <f t="shared" si="43"/>
        <v>5.0666666666666665E-2</v>
      </c>
      <c r="H197" s="21">
        <f t="shared" si="44"/>
        <v>4.8997772828507792E-2</v>
      </c>
      <c r="I197" s="21">
        <f t="shared" si="45"/>
        <v>6.0331825037707393E-3</v>
      </c>
      <c r="J197" s="21">
        <f t="shared" si="46"/>
        <v>1.5151515151515152E-3</v>
      </c>
      <c r="K197" s="21">
        <f t="shared" si="49"/>
        <v>-0.78947368421052633</v>
      </c>
      <c r="L197" s="21">
        <f t="shared" si="50"/>
        <v>-0.95454545454545459</v>
      </c>
      <c r="M197" s="21">
        <f t="shared" si="47"/>
        <v>-0.04</v>
      </c>
      <c r="N197" s="21">
        <f t="shared" si="48"/>
        <v>-4.6770601336302897E-2</v>
      </c>
    </row>
    <row r="198" spans="1:14" x14ac:dyDescent="0.2">
      <c r="A198" s="18"/>
      <c r="B198" s="19" t="s">
        <v>178</v>
      </c>
      <c r="C198" s="20">
        <v>0</v>
      </c>
      <c r="D198" s="20">
        <v>1</v>
      </c>
      <c r="E198" s="20">
        <v>2</v>
      </c>
      <c r="F198" s="20">
        <v>1</v>
      </c>
      <c r="G198" s="21" t="str">
        <f t="shared" si="43"/>
        <v/>
      </c>
      <c r="H198" s="21">
        <f t="shared" si="44"/>
        <v>2.2271714922048997E-3</v>
      </c>
      <c r="I198" s="21">
        <f t="shared" si="45"/>
        <v>3.0165912518853697E-3</v>
      </c>
      <c r="J198" s="21">
        <f t="shared" si="46"/>
        <v>1.5151515151515152E-3</v>
      </c>
      <c r="K198" s="21">
        <f t="shared" si="49"/>
        <v>1</v>
      </c>
      <c r="L198" s="21">
        <f t="shared" si="50"/>
        <v>0</v>
      </c>
      <c r="M198" s="21" t="str">
        <f t="shared" si="47"/>
        <v/>
      </c>
      <c r="N198" s="21">
        <f t="shared" si="48"/>
        <v>0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3</v>
      </c>
      <c r="F200" s="20">
        <v>2</v>
      </c>
      <c r="G200" s="21" t="str">
        <f t="shared" si="43"/>
        <v/>
      </c>
      <c r="H200" s="21" t="str">
        <f t="shared" si="44"/>
        <v/>
      </c>
      <c r="I200" s="21">
        <f t="shared" si="45"/>
        <v>4.5248868778280547E-3</v>
      </c>
      <c r="J200" s="21">
        <f t="shared" si="46"/>
        <v>3.0303030303030303E-3</v>
      </c>
      <c r="K200" s="21">
        <f t="shared" si="49"/>
        <v>1</v>
      </c>
      <c r="L200" s="21">
        <f t="shared" si="50"/>
        <v>1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12</v>
      </c>
      <c r="D202" s="20">
        <v>5</v>
      </c>
      <c r="E202" s="20">
        <v>2</v>
      </c>
      <c r="F202" s="20">
        <v>3</v>
      </c>
      <c r="G202" s="21">
        <f t="shared" si="43"/>
        <v>3.2000000000000001E-2</v>
      </c>
      <c r="H202" s="21">
        <f t="shared" si="44"/>
        <v>1.1135857461024499E-2</v>
      </c>
      <c r="I202" s="21">
        <f t="shared" si="45"/>
        <v>3.0165912518853697E-3</v>
      </c>
      <c r="J202" s="21">
        <f t="shared" si="46"/>
        <v>4.5454545454545452E-3</v>
      </c>
      <c r="K202" s="21">
        <f t="shared" si="49"/>
        <v>-0.83333333333333337</v>
      </c>
      <c r="L202" s="21">
        <f t="shared" si="50"/>
        <v>-0.4</v>
      </c>
      <c r="M202" s="21">
        <f t="shared" si="47"/>
        <v>-2.6666666666666668E-2</v>
      </c>
      <c r="N202" s="21">
        <f t="shared" si="48"/>
        <v>-4.4543429844097994E-3</v>
      </c>
    </row>
    <row r="203" spans="1:14" x14ac:dyDescent="0.2">
      <c r="A203" s="18"/>
      <c r="B203" s="19" t="s">
        <v>183</v>
      </c>
      <c r="C203" s="20">
        <v>6</v>
      </c>
      <c r="D203" s="20">
        <v>0</v>
      </c>
      <c r="E203" s="20">
        <v>8</v>
      </c>
      <c r="F203" s="20">
        <v>1</v>
      </c>
      <c r="G203" s="21">
        <f t="shared" si="43"/>
        <v>1.6E-2</v>
      </c>
      <c r="H203" s="21" t="str">
        <f t="shared" si="44"/>
        <v/>
      </c>
      <c r="I203" s="21">
        <f t="shared" si="45"/>
        <v>1.2066365007541479E-2</v>
      </c>
      <c r="J203" s="21">
        <f t="shared" si="46"/>
        <v>1.5151515151515152E-3</v>
      </c>
      <c r="K203" s="21">
        <f t="shared" si="49"/>
        <v>0.33333333333333331</v>
      </c>
      <c r="L203" s="21">
        <f t="shared" si="50"/>
        <v>1</v>
      </c>
      <c r="M203" s="21">
        <f t="shared" si="47"/>
        <v>5.3333333333333332E-3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3</v>
      </c>
      <c r="D204" s="20">
        <v>1</v>
      </c>
      <c r="E204" s="20">
        <v>3</v>
      </c>
      <c r="F204" s="20">
        <v>1</v>
      </c>
      <c r="G204" s="21">
        <f t="shared" si="43"/>
        <v>8.0000000000000002E-3</v>
      </c>
      <c r="H204" s="21">
        <f t="shared" si="44"/>
        <v>2.2271714922048997E-3</v>
      </c>
      <c r="I204" s="21">
        <f t="shared" si="45"/>
        <v>4.5248868778280547E-3</v>
      </c>
      <c r="J204" s="21">
        <f t="shared" si="46"/>
        <v>1.5151515151515152E-3</v>
      </c>
      <c r="K204" s="21">
        <f t="shared" si="49"/>
        <v>0</v>
      </c>
      <c r="L204" s="21">
        <f t="shared" si="50"/>
        <v>0</v>
      </c>
      <c r="M204" s="21">
        <f t="shared" si="47"/>
        <v>0</v>
      </c>
      <c r="N204" s="21">
        <f t="shared" si="48"/>
        <v>0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1</v>
      </c>
      <c r="F207" s="20">
        <v>0</v>
      </c>
      <c r="G207" s="21" t="str">
        <f t="shared" si="43"/>
        <v/>
      </c>
      <c r="H207" s="21" t="str">
        <f t="shared" si="44"/>
        <v/>
      </c>
      <c r="I207" s="21">
        <f t="shared" si="45"/>
        <v>1.5082956259426848E-3</v>
      </c>
      <c r="J207" s="21" t="str">
        <f t="shared" si="46"/>
        <v/>
      </c>
      <c r="K207" s="21">
        <f t="shared" si="49"/>
        <v>1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</v>
      </c>
      <c r="F208" s="20">
        <v>1</v>
      </c>
      <c r="G208" s="21" t="str">
        <f t="shared" si="43"/>
        <v/>
      </c>
      <c r="H208" s="21" t="str">
        <f t="shared" si="44"/>
        <v/>
      </c>
      <c r="I208" s="21">
        <f t="shared" si="45"/>
        <v>1.5082956259426848E-3</v>
      </c>
      <c r="J208" s="21">
        <f t="shared" si="46"/>
        <v>1.5151515151515152E-3</v>
      </c>
      <c r="K208" s="21">
        <f t="shared" si="49"/>
        <v>1</v>
      </c>
      <c r="L208" s="21">
        <f t="shared" si="50"/>
        <v>1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5</v>
      </c>
      <c r="F209" s="20">
        <v>5</v>
      </c>
      <c r="G209" s="21" t="str">
        <f t="shared" si="43"/>
        <v/>
      </c>
      <c r="H209" s="21" t="str">
        <f t="shared" si="44"/>
        <v/>
      </c>
      <c r="I209" s="21">
        <f t="shared" si="45"/>
        <v>7.5414781297134239E-3</v>
      </c>
      <c r="J209" s="21">
        <f t="shared" si="46"/>
        <v>7.575757575757576E-3</v>
      </c>
      <c r="K209" s="21">
        <f t="shared" si="49"/>
        <v>1</v>
      </c>
      <c r="L209" s="21">
        <f t="shared" si="50"/>
        <v>1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1</v>
      </c>
      <c r="D210" s="20">
        <v>1</v>
      </c>
      <c r="E210" s="20">
        <v>4</v>
      </c>
      <c r="F210" s="20">
        <v>7</v>
      </c>
      <c r="G210" s="21">
        <f t="shared" si="43"/>
        <v>2.6666666666666666E-3</v>
      </c>
      <c r="H210" s="21">
        <f t="shared" si="44"/>
        <v>2.2271714922048997E-3</v>
      </c>
      <c r="I210" s="21">
        <f t="shared" si="45"/>
        <v>6.0331825037707393E-3</v>
      </c>
      <c r="J210" s="21">
        <f t="shared" si="46"/>
        <v>1.0606060606060607E-2</v>
      </c>
      <c r="K210" s="21">
        <f t="shared" si="49"/>
        <v>3</v>
      </c>
      <c r="L210" s="21">
        <f t="shared" si="50"/>
        <v>6</v>
      </c>
      <c r="M210" s="21">
        <f t="shared" si="47"/>
        <v>8.0000000000000002E-3</v>
      </c>
      <c r="N210" s="21">
        <f t="shared" si="48"/>
        <v>1.3363028953229397E-2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2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>
        <f t="shared" si="46"/>
        <v>3.0303030303030303E-3</v>
      </c>
      <c r="K213" s="21" t="str">
        <f t="shared" si="49"/>
        <v xml:space="preserve"> </v>
      </c>
      <c r="L213" s="21">
        <f t="shared" si="50"/>
        <v>1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1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>
        <f t="shared" si="46"/>
        <v>1.5151515151515152E-3</v>
      </c>
      <c r="K214" s="21" t="str">
        <f t="shared" si="49"/>
        <v xml:space="preserve"> </v>
      </c>
      <c r="L214" s="21">
        <f t="shared" si="50"/>
        <v>1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2</v>
      </c>
      <c r="F215" s="20">
        <v>7</v>
      </c>
      <c r="G215" s="21" t="str">
        <f t="shared" si="43"/>
        <v/>
      </c>
      <c r="H215" s="21" t="str">
        <f t="shared" si="44"/>
        <v/>
      </c>
      <c r="I215" s="21">
        <f t="shared" si="45"/>
        <v>3.0165912518853697E-3</v>
      </c>
      <c r="J215" s="21">
        <f t="shared" si="46"/>
        <v>1.0606060606060607E-2</v>
      </c>
      <c r="K215" s="21">
        <f t="shared" si="49"/>
        <v>1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3</v>
      </c>
      <c r="D216" s="20">
        <v>0</v>
      </c>
      <c r="E216" s="20">
        <v>4</v>
      </c>
      <c r="F216" s="20">
        <v>19</v>
      </c>
      <c r="G216" s="21">
        <f t="shared" si="43"/>
        <v>8.0000000000000002E-3</v>
      </c>
      <c r="H216" s="21" t="str">
        <f t="shared" si="44"/>
        <v/>
      </c>
      <c r="I216" s="21">
        <f t="shared" si="45"/>
        <v>6.0331825037707393E-3</v>
      </c>
      <c r="J216" s="21">
        <f t="shared" si="46"/>
        <v>2.8787878787878789E-2</v>
      </c>
      <c r="K216" s="21">
        <f t="shared" si="49"/>
        <v>0.33333333333333331</v>
      </c>
      <c r="L216" s="21">
        <f t="shared" si="50"/>
        <v>1</v>
      </c>
      <c r="M216" s="21">
        <f t="shared" si="47"/>
        <v>2.6666666666666666E-3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3</v>
      </c>
      <c r="E218" s="20">
        <v>0</v>
      </c>
      <c r="F218" s="20">
        <v>1</v>
      </c>
      <c r="G218" s="21" t="str">
        <f t="shared" si="43"/>
        <v/>
      </c>
      <c r="H218" s="21">
        <f t="shared" si="44"/>
        <v>6.6815144766146995E-3</v>
      </c>
      <c r="I218" s="21" t="str">
        <f t="shared" si="45"/>
        <v/>
      </c>
      <c r="J218" s="21">
        <f t="shared" si="46"/>
        <v>1.5151515151515152E-3</v>
      </c>
      <c r="K218" s="21" t="str">
        <f t="shared" si="49"/>
        <v xml:space="preserve"> </v>
      </c>
      <c r="L218" s="21">
        <f t="shared" si="50"/>
        <v>-0.66666666666666663</v>
      </c>
      <c r="M218" s="21" t="str">
        <f t="shared" si="47"/>
        <v/>
      </c>
      <c r="N218" s="21">
        <f t="shared" si="48"/>
        <v>-4.4543429844097994E-3</v>
      </c>
    </row>
    <row r="219" spans="1:14" x14ac:dyDescent="0.2">
      <c r="A219" s="18"/>
      <c r="B219" s="19" t="s">
        <v>199</v>
      </c>
      <c r="C219" s="20">
        <v>0</v>
      </c>
      <c r="D219" s="20">
        <v>9</v>
      </c>
      <c r="E219" s="20">
        <v>0</v>
      </c>
      <c r="F219" s="20">
        <v>18</v>
      </c>
      <c r="G219" s="21" t="str">
        <f t="shared" si="43"/>
        <v/>
      </c>
      <c r="H219" s="21">
        <f t="shared" si="44"/>
        <v>2.0044543429844099E-2</v>
      </c>
      <c r="I219" s="21" t="str">
        <f t="shared" si="45"/>
        <v/>
      </c>
      <c r="J219" s="21">
        <f t="shared" si="46"/>
        <v>2.7272727272727271E-2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>
        <f t="shared" si="48"/>
        <v>2.0044543429844099E-2</v>
      </c>
    </row>
    <row r="220" spans="1:14" x14ac:dyDescent="0.2">
      <c r="A220" s="18"/>
      <c r="B220" s="19" t="s">
        <v>200</v>
      </c>
      <c r="C220" s="20">
        <v>3</v>
      </c>
      <c r="D220" s="20">
        <v>2</v>
      </c>
      <c r="E220" s="20">
        <v>13</v>
      </c>
      <c r="F220" s="20">
        <v>3</v>
      </c>
      <c r="G220" s="21">
        <f t="shared" ref="G220:G251" si="51">+IF(C220=0,"",C220/C$188)</f>
        <v>8.0000000000000002E-3</v>
      </c>
      <c r="H220" s="21">
        <f t="shared" ref="H220:H251" si="52">+IF(D220=0,"",D220/D$188)</f>
        <v>4.4543429844097994E-3</v>
      </c>
      <c r="I220" s="21">
        <f t="shared" ref="I220:I251" si="53">+IF(E220=0,"",E220/E$188)</f>
        <v>1.9607843137254902E-2</v>
      </c>
      <c r="J220" s="21">
        <f t="shared" ref="J220:J251" si="54">+IF(F220=0,"",F220/F$188)</f>
        <v>4.5454545454545452E-3</v>
      </c>
      <c r="K220" s="21">
        <f t="shared" si="49"/>
        <v>3.3333333333333335</v>
      </c>
      <c r="L220" s="21">
        <f t="shared" si="50"/>
        <v>0.5</v>
      </c>
      <c r="M220" s="21">
        <f t="shared" ref="M220:M251" si="55">+IF(OR(AND(G220=""),(K220="")),"",G220*K220)</f>
        <v>2.6666666666666668E-2</v>
      </c>
      <c r="N220" s="21">
        <f t="shared" ref="N220:N251" si="56">+IF(OR(AND(H220=""),(L220="")),"",H220*L220)</f>
        <v>2.2271714922048997E-3</v>
      </c>
    </row>
    <row r="221" spans="1:14" x14ac:dyDescent="0.2">
      <c r="A221" s="18"/>
      <c r="B221" s="19" t="s">
        <v>201</v>
      </c>
      <c r="C221" s="20">
        <v>0</v>
      </c>
      <c r="D221" s="20">
        <v>8</v>
      </c>
      <c r="E221" s="20">
        <v>0</v>
      </c>
      <c r="F221" s="20">
        <v>13</v>
      </c>
      <c r="G221" s="21" t="str">
        <f t="shared" si="51"/>
        <v/>
      </c>
      <c r="H221" s="21">
        <f t="shared" si="52"/>
        <v>1.7817371937639197E-2</v>
      </c>
      <c r="I221" s="21" t="str">
        <f t="shared" si="53"/>
        <v/>
      </c>
      <c r="J221" s="21">
        <f t="shared" si="54"/>
        <v>1.9696969696969695E-2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0.625</v>
      </c>
      <c r="M221" s="21" t="str">
        <f t="shared" si="55"/>
        <v/>
      </c>
      <c r="N221" s="21">
        <f t="shared" si="56"/>
        <v>1.1135857461024499E-2</v>
      </c>
    </row>
    <row r="222" spans="1:14" x14ac:dyDescent="0.2">
      <c r="A222" s="18"/>
      <c r="B222" s="19" t="s">
        <v>202</v>
      </c>
      <c r="C222" s="20">
        <v>0</v>
      </c>
      <c r="D222" s="20">
        <v>5</v>
      </c>
      <c r="E222" s="20">
        <v>0</v>
      </c>
      <c r="F222" s="20">
        <v>1</v>
      </c>
      <c r="G222" s="21" t="str">
        <f t="shared" si="51"/>
        <v/>
      </c>
      <c r="H222" s="21">
        <f t="shared" si="52"/>
        <v>1.1135857461024499E-2</v>
      </c>
      <c r="I222" s="21" t="str">
        <f t="shared" si="53"/>
        <v/>
      </c>
      <c r="J222" s="21">
        <f t="shared" si="54"/>
        <v>1.5151515151515152E-3</v>
      </c>
      <c r="K222" s="21" t="str">
        <f t="shared" si="57"/>
        <v xml:space="preserve"> </v>
      </c>
      <c r="L222" s="21">
        <f t="shared" si="58"/>
        <v>-0.8</v>
      </c>
      <c r="M222" s="21" t="str">
        <f t="shared" si="55"/>
        <v/>
      </c>
      <c r="N222" s="21">
        <f t="shared" si="56"/>
        <v>-8.9086859688195987E-3</v>
      </c>
    </row>
    <row r="223" spans="1:14" x14ac:dyDescent="0.2">
      <c r="A223" s="18"/>
      <c r="B223" s="19" t="s">
        <v>203</v>
      </c>
      <c r="C223" s="20">
        <v>0</v>
      </c>
      <c r="D223" s="20">
        <v>4</v>
      </c>
      <c r="E223" s="20">
        <v>0</v>
      </c>
      <c r="F223" s="20">
        <v>3</v>
      </c>
      <c r="G223" s="21" t="str">
        <f t="shared" si="51"/>
        <v/>
      </c>
      <c r="H223" s="21">
        <f t="shared" si="52"/>
        <v>8.9086859688195987E-3</v>
      </c>
      <c r="I223" s="21" t="str">
        <f t="shared" si="53"/>
        <v/>
      </c>
      <c r="J223" s="21">
        <f t="shared" si="54"/>
        <v>4.5454545454545452E-3</v>
      </c>
      <c r="K223" s="21" t="str">
        <f t="shared" si="57"/>
        <v xml:space="preserve"> </v>
      </c>
      <c r="L223" s="21">
        <f t="shared" si="58"/>
        <v>-0.25</v>
      </c>
      <c r="M223" s="21" t="str">
        <f t="shared" si="55"/>
        <v/>
      </c>
      <c r="N223" s="21">
        <f t="shared" si="56"/>
        <v>-2.2271714922048997E-3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3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>
        <f t="shared" si="54"/>
        <v>4.5454545454545452E-3</v>
      </c>
      <c r="K225" s="21" t="str">
        <f t="shared" si="57"/>
        <v xml:space="preserve"> 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1</v>
      </c>
      <c r="E226" s="20">
        <v>0</v>
      </c>
      <c r="F226" s="20">
        <v>1</v>
      </c>
      <c r="G226" s="21" t="str">
        <f t="shared" si="51"/>
        <v/>
      </c>
      <c r="H226" s="21">
        <f t="shared" si="52"/>
        <v>2.2271714922048997E-3</v>
      </c>
      <c r="I226" s="21" t="str">
        <f t="shared" si="53"/>
        <v/>
      </c>
      <c r="J226" s="21">
        <f t="shared" si="54"/>
        <v>1.5151515151515152E-3</v>
      </c>
      <c r="K226" s="21" t="str">
        <f t="shared" si="57"/>
        <v xml:space="preserve"> </v>
      </c>
      <c r="L226" s="21">
        <f t="shared" si="58"/>
        <v>0</v>
      </c>
      <c r="M226" s="21" t="str">
        <f t="shared" si="55"/>
        <v/>
      </c>
      <c r="N226" s="21">
        <f t="shared" si="56"/>
        <v>0</v>
      </c>
    </row>
    <row r="227" spans="1:14" x14ac:dyDescent="0.2">
      <c r="A227" s="18"/>
      <c r="B227" s="19" t="s">
        <v>207</v>
      </c>
      <c r="C227" s="20">
        <v>1</v>
      </c>
      <c r="D227" s="20">
        <v>3</v>
      </c>
      <c r="E227" s="20">
        <v>0</v>
      </c>
      <c r="F227" s="20">
        <v>3</v>
      </c>
      <c r="G227" s="21">
        <f t="shared" si="51"/>
        <v>2.6666666666666666E-3</v>
      </c>
      <c r="H227" s="21">
        <f t="shared" si="52"/>
        <v>6.6815144766146995E-3</v>
      </c>
      <c r="I227" s="21" t="str">
        <f t="shared" si="53"/>
        <v/>
      </c>
      <c r="J227" s="21">
        <f t="shared" si="54"/>
        <v>4.5454545454545452E-3</v>
      </c>
      <c r="K227" s="21">
        <f t="shared" si="57"/>
        <v>-1</v>
      </c>
      <c r="L227" s="21">
        <f t="shared" si="58"/>
        <v>0</v>
      </c>
      <c r="M227" s="21">
        <f t="shared" si="55"/>
        <v>-2.6666666666666666E-3</v>
      </c>
      <c r="N227" s="21">
        <f t="shared" si="56"/>
        <v>0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11</v>
      </c>
      <c r="D230" s="20">
        <v>3</v>
      </c>
      <c r="E230" s="20">
        <v>7</v>
      </c>
      <c r="F230" s="20">
        <v>2</v>
      </c>
      <c r="G230" s="21">
        <f t="shared" si="51"/>
        <v>2.9333333333333333E-2</v>
      </c>
      <c r="H230" s="21">
        <f t="shared" si="52"/>
        <v>6.6815144766146995E-3</v>
      </c>
      <c r="I230" s="21">
        <f t="shared" si="53"/>
        <v>1.0558069381598794E-2</v>
      </c>
      <c r="J230" s="21">
        <f t="shared" si="54"/>
        <v>3.0303030303030303E-3</v>
      </c>
      <c r="K230" s="21">
        <f t="shared" si="57"/>
        <v>-0.36363636363636365</v>
      </c>
      <c r="L230" s="21">
        <f t="shared" si="58"/>
        <v>-0.33333333333333331</v>
      </c>
      <c r="M230" s="21">
        <f t="shared" si="55"/>
        <v>-1.0666666666666666E-2</v>
      </c>
      <c r="N230" s="21">
        <f t="shared" si="56"/>
        <v>-2.2271714922048997E-3</v>
      </c>
    </row>
    <row r="231" spans="1:14" x14ac:dyDescent="0.2">
      <c r="A231" s="18"/>
      <c r="B231" s="19" t="s">
        <v>211</v>
      </c>
      <c r="C231" s="20">
        <v>0</v>
      </c>
      <c r="D231" s="20">
        <v>4</v>
      </c>
      <c r="E231" s="20">
        <v>0</v>
      </c>
      <c r="F231" s="20">
        <v>2</v>
      </c>
      <c r="G231" s="21" t="str">
        <f t="shared" si="51"/>
        <v/>
      </c>
      <c r="H231" s="21">
        <f t="shared" si="52"/>
        <v>8.9086859688195987E-3</v>
      </c>
      <c r="I231" s="21" t="str">
        <f t="shared" si="53"/>
        <v/>
      </c>
      <c r="J231" s="21">
        <f t="shared" si="54"/>
        <v>3.0303030303030303E-3</v>
      </c>
      <c r="K231" s="21" t="str">
        <f t="shared" si="57"/>
        <v xml:space="preserve"> </v>
      </c>
      <c r="L231" s="21">
        <f t="shared" si="58"/>
        <v>-0.5</v>
      </c>
      <c r="M231" s="21" t="str">
        <f t="shared" si="55"/>
        <v/>
      </c>
      <c r="N231" s="21">
        <f t="shared" si="56"/>
        <v>-4.4543429844097994E-3</v>
      </c>
    </row>
    <row r="232" spans="1:14" ht="25.5" x14ac:dyDescent="0.2">
      <c r="A232" s="18"/>
      <c r="B232" s="19" t="s">
        <v>212</v>
      </c>
      <c r="C232" s="20">
        <v>0</v>
      </c>
      <c r="D232" s="20">
        <v>1</v>
      </c>
      <c r="E232" s="20">
        <v>0</v>
      </c>
      <c r="F232" s="20">
        <v>0</v>
      </c>
      <c r="G232" s="21" t="str">
        <f t="shared" si="51"/>
        <v/>
      </c>
      <c r="H232" s="21">
        <f t="shared" si="52"/>
        <v>2.2271714922048997E-3</v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>
        <f t="shared" si="58"/>
        <v>-1</v>
      </c>
      <c r="M232" s="21" t="str">
        <f t="shared" si="55"/>
        <v/>
      </c>
      <c r="N232" s="21">
        <f t="shared" si="56"/>
        <v>-2.2271714922048997E-3</v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6</v>
      </c>
      <c r="D235" s="20">
        <v>3</v>
      </c>
      <c r="E235" s="20">
        <v>13</v>
      </c>
      <c r="F235" s="20">
        <v>9</v>
      </c>
      <c r="G235" s="21">
        <f t="shared" si="51"/>
        <v>1.6E-2</v>
      </c>
      <c r="H235" s="21">
        <f t="shared" si="52"/>
        <v>6.6815144766146995E-3</v>
      </c>
      <c r="I235" s="21">
        <f t="shared" si="53"/>
        <v>1.9607843137254902E-2</v>
      </c>
      <c r="J235" s="21">
        <f t="shared" si="54"/>
        <v>1.3636363636363636E-2</v>
      </c>
      <c r="K235" s="21">
        <f t="shared" si="57"/>
        <v>1.1666666666666667</v>
      </c>
      <c r="L235" s="21">
        <f t="shared" si="58"/>
        <v>2</v>
      </c>
      <c r="M235" s="21">
        <f t="shared" si="55"/>
        <v>1.8666666666666668E-2</v>
      </c>
      <c r="N235" s="21">
        <f t="shared" si="56"/>
        <v>1.3363028953229399E-2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1</v>
      </c>
      <c r="E238" s="20">
        <v>0</v>
      </c>
      <c r="F238" s="20">
        <v>0</v>
      </c>
      <c r="G238" s="21" t="str">
        <f t="shared" si="51"/>
        <v/>
      </c>
      <c r="H238" s="21">
        <f t="shared" si="52"/>
        <v>2.2271714922048997E-3</v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>
        <f t="shared" si="58"/>
        <v>-1</v>
      </c>
      <c r="M238" s="21" t="str">
        <f t="shared" si="55"/>
        <v/>
      </c>
      <c r="N238" s="21">
        <f t="shared" si="56"/>
        <v>-2.2271714922048997E-3</v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2</v>
      </c>
      <c r="E242" s="20">
        <v>10</v>
      </c>
      <c r="F242" s="20">
        <v>9</v>
      </c>
      <c r="G242" s="21">
        <f t="shared" si="51"/>
        <v>2.6666666666666666E-3</v>
      </c>
      <c r="H242" s="21">
        <f t="shared" si="52"/>
        <v>4.4543429844097994E-3</v>
      </c>
      <c r="I242" s="21">
        <f t="shared" si="53"/>
        <v>1.5082956259426848E-2</v>
      </c>
      <c r="J242" s="21">
        <f t="shared" si="54"/>
        <v>1.3636363636363636E-2</v>
      </c>
      <c r="K242" s="21">
        <f t="shared" si="57"/>
        <v>9</v>
      </c>
      <c r="L242" s="21">
        <f t="shared" si="58"/>
        <v>3.5</v>
      </c>
      <c r="M242" s="21">
        <f t="shared" si="55"/>
        <v>2.4E-2</v>
      </c>
      <c r="N242" s="21">
        <f t="shared" si="56"/>
        <v>1.5590200445434297E-2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1</v>
      </c>
      <c r="F245" s="20">
        <v>0</v>
      </c>
      <c r="G245" s="21" t="str">
        <f t="shared" si="51"/>
        <v/>
      </c>
      <c r="H245" s="21" t="str">
        <f t="shared" si="52"/>
        <v/>
      </c>
      <c r="I245" s="21">
        <f t="shared" si="53"/>
        <v>1.5082956259426848E-3</v>
      </c>
      <c r="J245" s="21" t="str">
        <f t="shared" si="54"/>
        <v/>
      </c>
      <c r="K245" s="21">
        <f t="shared" si="57"/>
        <v>1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1</v>
      </c>
      <c r="E248" s="20">
        <v>14</v>
      </c>
      <c r="F248" s="20">
        <v>2</v>
      </c>
      <c r="G248" s="21" t="str">
        <f t="shared" si="51"/>
        <v/>
      </c>
      <c r="H248" s="21">
        <f t="shared" si="52"/>
        <v>2.2271714922048997E-3</v>
      </c>
      <c r="I248" s="21">
        <f t="shared" si="53"/>
        <v>2.1116138763197588E-2</v>
      </c>
      <c r="J248" s="21">
        <f t="shared" si="54"/>
        <v>3.0303030303030303E-3</v>
      </c>
      <c r="K248" s="21">
        <f t="shared" si="57"/>
        <v>1</v>
      </c>
      <c r="L248" s="21">
        <f t="shared" si="58"/>
        <v>1</v>
      </c>
      <c r="M248" s="21" t="str">
        <f t="shared" si="55"/>
        <v/>
      </c>
      <c r="N248" s="21">
        <f t="shared" si="56"/>
        <v>2.2271714922048997E-3</v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5</v>
      </c>
      <c r="F249" s="20">
        <v>0</v>
      </c>
      <c r="G249" s="21" t="str">
        <f t="shared" si="51"/>
        <v/>
      </c>
      <c r="H249" s="21" t="str">
        <f t="shared" si="52"/>
        <v/>
      </c>
      <c r="I249" s="21">
        <f t="shared" si="53"/>
        <v>7.5414781297134239E-3</v>
      </c>
      <c r="J249" s="21" t="str">
        <f t="shared" si="54"/>
        <v/>
      </c>
      <c r="K249" s="21">
        <f t="shared" si="57"/>
        <v>1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4</v>
      </c>
      <c r="E252" s="20">
        <v>3</v>
      </c>
      <c r="F252" s="20">
        <v>6</v>
      </c>
      <c r="G252" s="21" t="str">
        <f t="shared" ref="G252:G283" si="59">+IF(C252=0,"",C252/C$188)</f>
        <v/>
      </c>
      <c r="H252" s="21">
        <f t="shared" ref="H252:H283" si="60">+IF(D252=0,"",D252/D$188)</f>
        <v>8.9086859688195987E-3</v>
      </c>
      <c r="I252" s="21">
        <f t="shared" ref="I252:I283" si="61">+IF(E252=0,"",E252/E$188)</f>
        <v>4.5248868778280547E-3</v>
      </c>
      <c r="J252" s="21">
        <f t="shared" ref="J252:J283" si="62">+IF(F252=0,"",F252/F$188)</f>
        <v>9.0909090909090905E-3</v>
      </c>
      <c r="K252" s="21">
        <f t="shared" si="57"/>
        <v>1</v>
      </c>
      <c r="L252" s="21">
        <f t="shared" si="58"/>
        <v>0.5</v>
      </c>
      <c r="M252" s="21" t="str">
        <f t="shared" ref="M252:M283" si="63">+IF(OR(AND(G252=""),(K252="")),"",G252*K252)</f>
        <v/>
      </c>
      <c r="N252" s="21">
        <f t="shared" ref="N252:N283" si="64">+IF(OR(AND(H252=""),(L252="")),"",H252*L252)</f>
        <v>4.4543429844097994E-3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8</v>
      </c>
      <c r="D255" s="20">
        <v>0</v>
      </c>
      <c r="E255" s="20">
        <v>9</v>
      </c>
      <c r="F255" s="20">
        <v>2</v>
      </c>
      <c r="G255" s="21">
        <f t="shared" si="59"/>
        <v>2.1333333333333333E-2</v>
      </c>
      <c r="H255" s="21" t="str">
        <f t="shared" si="60"/>
        <v/>
      </c>
      <c r="I255" s="21">
        <f t="shared" si="61"/>
        <v>1.3574660633484163E-2</v>
      </c>
      <c r="J255" s="21">
        <f t="shared" si="62"/>
        <v>3.0303030303030303E-3</v>
      </c>
      <c r="K255" s="21">
        <f t="shared" si="65"/>
        <v>0.125</v>
      </c>
      <c r="L255" s="21">
        <f t="shared" si="66"/>
        <v>1</v>
      </c>
      <c r="M255" s="21">
        <f t="shared" si="63"/>
        <v>2.6666666666666666E-3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5</v>
      </c>
      <c r="D256" s="20">
        <v>3</v>
      </c>
      <c r="E256" s="20">
        <v>1</v>
      </c>
      <c r="F256" s="20">
        <v>0</v>
      </c>
      <c r="G256" s="21">
        <f t="shared" si="59"/>
        <v>1.3333333333333334E-2</v>
      </c>
      <c r="H256" s="21">
        <f t="shared" si="60"/>
        <v>6.6815144766146995E-3</v>
      </c>
      <c r="I256" s="21">
        <f t="shared" si="61"/>
        <v>1.5082956259426848E-3</v>
      </c>
      <c r="J256" s="21" t="str">
        <f t="shared" si="62"/>
        <v/>
      </c>
      <c r="K256" s="21">
        <f t="shared" si="65"/>
        <v>-0.8</v>
      </c>
      <c r="L256" s="21">
        <f t="shared" si="66"/>
        <v>-1</v>
      </c>
      <c r="M256" s="21">
        <f t="shared" si="63"/>
        <v>-1.0666666666666668E-2</v>
      </c>
      <c r="N256" s="21">
        <f t="shared" si="64"/>
        <v>-6.6815144766146995E-3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1</v>
      </c>
      <c r="F257" s="20">
        <v>0</v>
      </c>
      <c r="G257" s="21" t="str">
        <f t="shared" si="59"/>
        <v/>
      </c>
      <c r="H257" s="21" t="str">
        <f t="shared" si="60"/>
        <v/>
      </c>
      <c r="I257" s="21">
        <f t="shared" si="61"/>
        <v>1.5082956259426848E-3</v>
      </c>
      <c r="J257" s="21" t="str">
        <f t="shared" si="62"/>
        <v/>
      </c>
      <c r="K257" s="21">
        <f t="shared" si="65"/>
        <v>1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2</v>
      </c>
      <c r="D258" s="20">
        <v>4</v>
      </c>
      <c r="E258" s="20">
        <v>48</v>
      </c>
      <c r="F258" s="20">
        <v>39</v>
      </c>
      <c r="G258" s="21">
        <f t="shared" si="59"/>
        <v>5.3333333333333332E-3</v>
      </c>
      <c r="H258" s="21">
        <f t="shared" si="60"/>
        <v>8.9086859688195987E-3</v>
      </c>
      <c r="I258" s="21">
        <f t="shared" si="61"/>
        <v>7.2398190045248875E-2</v>
      </c>
      <c r="J258" s="21">
        <f t="shared" si="62"/>
        <v>5.909090909090909E-2</v>
      </c>
      <c r="K258" s="21">
        <f t="shared" si="65"/>
        <v>23</v>
      </c>
      <c r="L258" s="21">
        <f t="shared" si="66"/>
        <v>8.75</v>
      </c>
      <c r="M258" s="21">
        <f t="shared" si="63"/>
        <v>0.12266666666666666</v>
      </c>
      <c r="N258" s="21">
        <f t="shared" si="64"/>
        <v>7.7951002227171495E-2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4</v>
      </c>
      <c r="F260" s="20">
        <v>0</v>
      </c>
      <c r="G260" s="21" t="str">
        <f t="shared" si="59"/>
        <v/>
      </c>
      <c r="H260" s="21" t="str">
        <f t="shared" si="60"/>
        <v/>
      </c>
      <c r="I260" s="21">
        <f t="shared" si="61"/>
        <v>6.0331825037707393E-3</v>
      </c>
      <c r="J260" s="21" t="str">
        <f t="shared" si="62"/>
        <v/>
      </c>
      <c r="K260" s="21">
        <f t="shared" si="65"/>
        <v>1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2</v>
      </c>
      <c r="D261" s="20">
        <v>0</v>
      </c>
      <c r="E261" s="20">
        <v>4</v>
      </c>
      <c r="F261" s="20">
        <v>2</v>
      </c>
      <c r="G261" s="21">
        <f t="shared" si="59"/>
        <v>5.3333333333333332E-3</v>
      </c>
      <c r="H261" s="21" t="str">
        <f t="shared" si="60"/>
        <v/>
      </c>
      <c r="I261" s="21">
        <f t="shared" si="61"/>
        <v>6.0331825037707393E-3</v>
      </c>
      <c r="J261" s="21">
        <f t="shared" si="62"/>
        <v>3.0303030303030303E-3</v>
      </c>
      <c r="K261" s="21">
        <f t="shared" si="65"/>
        <v>1</v>
      </c>
      <c r="L261" s="21">
        <f t="shared" si="66"/>
        <v>1</v>
      </c>
      <c r="M261" s="21">
        <f t="shared" si="63"/>
        <v>5.3333333333333332E-3</v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2</v>
      </c>
      <c r="F263" s="20">
        <v>1</v>
      </c>
      <c r="G263" s="21" t="str">
        <f t="shared" si="59"/>
        <v/>
      </c>
      <c r="H263" s="21" t="str">
        <f t="shared" si="60"/>
        <v/>
      </c>
      <c r="I263" s="21">
        <f t="shared" si="61"/>
        <v>3.0165912518853697E-3</v>
      </c>
      <c r="J263" s="21">
        <f t="shared" si="62"/>
        <v>1.5151515151515152E-3</v>
      </c>
      <c r="K263" s="21">
        <f t="shared" si="65"/>
        <v>1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1</v>
      </c>
      <c r="F265" s="20">
        <v>1</v>
      </c>
      <c r="G265" s="21" t="str">
        <f t="shared" si="59"/>
        <v/>
      </c>
      <c r="H265" s="21" t="str">
        <f t="shared" si="60"/>
        <v/>
      </c>
      <c r="I265" s="21">
        <f t="shared" si="61"/>
        <v>1.5082956259426848E-3</v>
      </c>
      <c r="J265" s="21">
        <f t="shared" si="62"/>
        <v>1.5151515151515152E-3</v>
      </c>
      <c r="K265" s="21">
        <f t="shared" si="65"/>
        <v>1</v>
      </c>
      <c r="L265" s="21">
        <f t="shared" si="66"/>
        <v>1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1</v>
      </c>
      <c r="D266" s="20">
        <v>18</v>
      </c>
      <c r="E266" s="20">
        <v>0</v>
      </c>
      <c r="F266" s="20">
        <v>1</v>
      </c>
      <c r="G266" s="21">
        <f t="shared" si="59"/>
        <v>2.6666666666666666E-3</v>
      </c>
      <c r="H266" s="21">
        <f t="shared" si="60"/>
        <v>4.0089086859688199E-2</v>
      </c>
      <c r="I266" s="21" t="str">
        <f t="shared" si="61"/>
        <v/>
      </c>
      <c r="J266" s="21">
        <f t="shared" si="62"/>
        <v>1.5151515151515152E-3</v>
      </c>
      <c r="K266" s="21">
        <f t="shared" si="65"/>
        <v>-1</v>
      </c>
      <c r="L266" s="21">
        <f t="shared" si="66"/>
        <v>-0.94444444444444442</v>
      </c>
      <c r="M266" s="21">
        <f t="shared" si="63"/>
        <v>-2.6666666666666666E-3</v>
      </c>
      <c r="N266" s="21">
        <f t="shared" si="64"/>
        <v>-3.7861915367483297E-2</v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1</v>
      </c>
      <c r="F275" s="20">
        <v>0</v>
      </c>
      <c r="G275" s="21" t="str">
        <f t="shared" si="59"/>
        <v/>
      </c>
      <c r="H275" s="21" t="str">
        <f t="shared" si="60"/>
        <v/>
      </c>
      <c r="I275" s="21">
        <f t="shared" si="61"/>
        <v>1.5082956259426848E-3</v>
      </c>
      <c r="J275" s="21" t="str">
        <f t="shared" si="62"/>
        <v/>
      </c>
      <c r="K275" s="21">
        <f t="shared" si="65"/>
        <v>1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2</v>
      </c>
      <c r="D276" s="20">
        <v>1</v>
      </c>
      <c r="E276" s="20">
        <v>0</v>
      </c>
      <c r="F276" s="20">
        <v>0</v>
      </c>
      <c r="G276" s="21">
        <f t="shared" si="59"/>
        <v>5.3333333333333332E-3</v>
      </c>
      <c r="H276" s="21">
        <f t="shared" si="60"/>
        <v>2.2271714922048997E-3</v>
      </c>
      <c r="I276" s="21" t="str">
        <f t="shared" si="61"/>
        <v/>
      </c>
      <c r="J276" s="21" t="str">
        <f t="shared" si="62"/>
        <v/>
      </c>
      <c r="K276" s="21">
        <f t="shared" si="65"/>
        <v>-1</v>
      </c>
      <c r="L276" s="21">
        <f t="shared" si="66"/>
        <v>-1</v>
      </c>
      <c r="M276" s="21">
        <f t="shared" si="63"/>
        <v>-5.3333333333333332E-3</v>
      </c>
      <c r="N276" s="21">
        <f t="shared" si="64"/>
        <v>-2.2271714922048997E-3</v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1</v>
      </c>
      <c r="F277" s="20">
        <v>0</v>
      </c>
      <c r="G277" s="21" t="str">
        <f t="shared" si="59"/>
        <v/>
      </c>
      <c r="H277" s="21" t="str">
        <f t="shared" si="60"/>
        <v/>
      </c>
      <c r="I277" s="21">
        <f t="shared" si="61"/>
        <v>1.5082956259426848E-3</v>
      </c>
      <c r="J277" s="21" t="str">
        <f t="shared" si="62"/>
        <v/>
      </c>
      <c r="K277" s="21">
        <f t="shared" si="65"/>
        <v>1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2</v>
      </c>
      <c r="D281" s="20">
        <v>4</v>
      </c>
      <c r="E281" s="20">
        <v>2</v>
      </c>
      <c r="F281" s="20">
        <v>11</v>
      </c>
      <c r="G281" s="21">
        <f t="shared" si="59"/>
        <v>5.3333333333333332E-3</v>
      </c>
      <c r="H281" s="21">
        <f t="shared" si="60"/>
        <v>8.9086859688195987E-3</v>
      </c>
      <c r="I281" s="21">
        <f t="shared" si="61"/>
        <v>3.0165912518853697E-3</v>
      </c>
      <c r="J281" s="21">
        <f t="shared" si="62"/>
        <v>1.6666666666666666E-2</v>
      </c>
      <c r="K281" s="21">
        <f t="shared" si="65"/>
        <v>0</v>
      </c>
      <c r="L281" s="21">
        <f t="shared" si="66"/>
        <v>1.75</v>
      </c>
      <c r="M281" s="21">
        <f t="shared" si="63"/>
        <v>0</v>
      </c>
      <c r="N281" s="21">
        <f t="shared" si="64"/>
        <v>1.5590200445434297E-2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1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>
        <f t="shared" si="70"/>
        <v>1.5151515151515152E-3</v>
      </c>
      <c r="K286" s="21" t="str">
        <f t="shared" si="73"/>
        <v xml:space="preserve"> </v>
      </c>
      <c r="L286" s="21">
        <f t="shared" si="74"/>
        <v>1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3</v>
      </c>
      <c r="D293" s="20">
        <v>2</v>
      </c>
      <c r="E293" s="20">
        <v>22</v>
      </c>
      <c r="F293" s="20">
        <v>18</v>
      </c>
      <c r="G293" s="21">
        <f t="shared" si="67"/>
        <v>8.0000000000000002E-3</v>
      </c>
      <c r="H293" s="21">
        <f t="shared" si="68"/>
        <v>4.4543429844097994E-3</v>
      </c>
      <c r="I293" s="21">
        <f t="shared" si="69"/>
        <v>3.3182503770739065E-2</v>
      </c>
      <c r="J293" s="21">
        <f t="shared" si="70"/>
        <v>2.7272727272727271E-2</v>
      </c>
      <c r="K293" s="21">
        <f t="shared" si="73"/>
        <v>6.333333333333333</v>
      </c>
      <c r="L293" s="21">
        <f t="shared" si="74"/>
        <v>8</v>
      </c>
      <c r="M293" s="21">
        <f t="shared" si="71"/>
        <v>5.0666666666666665E-2</v>
      </c>
      <c r="N293" s="21">
        <f t="shared" si="72"/>
        <v>3.5634743875278395E-2</v>
      </c>
    </row>
    <row r="294" spans="1:14" x14ac:dyDescent="0.2">
      <c r="A294" s="18"/>
      <c r="B294" s="19" t="s">
        <v>274</v>
      </c>
      <c r="C294" s="20">
        <v>1</v>
      </c>
      <c r="D294" s="20">
        <v>1</v>
      </c>
      <c r="E294" s="20">
        <v>2</v>
      </c>
      <c r="F294" s="20">
        <v>0</v>
      </c>
      <c r="G294" s="21">
        <f t="shared" si="67"/>
        <v>2.6666666666666666E-3</v>
      </c>
      <c r="H294" s="21">
        <f t="shared" si="68"/>
        <v>2.2271714922048997E-3</v>
      </c>
      <c r="I294" s="21">
        <f t="shared" si="69"/>
        <v>3.0165912518853697E-3</v>
      </c>
      <c r="J294" s="21" t="str">
        <f t="shared" si="70"/>
        <v/>
      </c>
      <c r="K294" s="21">
        <f t="shared" si="73"/>
        <v>1</v>
      </c>
      <c r="L294" s="21">
        <f t="shared" si="74"/>
        <v>-1</v>
      </c>
      <c r="M294" s="21">
        <f t="shared" si="71"/>
        <v>2.6666666666666666E-3</v>
      </c>
      <c r="N294" s="21">
        <f t="shared" si="72"/>
        <v>-2.2271714922048997E-3</v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13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>
        <f t="shared" si="70"/>
        <v>1.9696969696969695E-2</v>
      </c>
      <c r="K295" s="21" t="str">
        <f t="shared" si="73"/>
        <v xml:space="preserve"> </v>
      </c>
      <c r="L295" s="21">
        <f t="shared" si="74"/>
        <v>1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24</v>
      </c>
      <c r="F298" s="20">
        <v>18</v>
      </c>
      <c r="G298" s="21" t="str">
        <f t="shared" si="67"/>
        <v/>
      </c>
      <c r="H298" s="21" t="str">
        <f t="shared" si="68"/>
        <v/>
      </c>
      <c r="I298" s="21">
        <f t="shared" si="69"/>
        <v>3.6199095022624438E-2</v>
      </c>
      <c r="J298" s="21">
        <f t="shared" si="70"/>
        <v>2.7272727272727271E-2</v>
      </c>
      <c r="K298" s="21">
        <f t="shared" si="73"/>
        <v>1</v>
      </c>
      <c r="L298" s="21">
        <f t="shared" si="74"/>
        <v>1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4</v>
      </c>
      <c r="E300" s="20">
        <v>0</v>
      </c>
      <c r="F300" s="20">
        <v>3</v>
      </c>
      <c r="G300" s="21" t="str">
        <f t="shared" si="67"/>
        <v/>
      </c>
      <c r="H300" s="21">
        <f t="shared" si="68"/>
        <v>8.9086859688195987E-3</v>
      </c>
      <c r="I300" s="21" t="str">
        <f t="shared" si="69"/>
        <v/>
      </c>
      <c r="J300" s="21">
        <f t="shared" si="70"/>
        <v>4.5454545454545452E-3</v>
      </c>
      <c r="K300" s="21" t="str">
        <f t="shared" si="73"/>
        <v xml:space="preserve"> </v>
      </c>
      <c r="L300" s="21">
        <f t="shared" si="74"/>
        <v>-0.25</v>
      </c>
      <c r="M300" s="21" t="str">
        <f t="shared" si="71"/>
        <v/>
      </c>
      <c r="N300" s="21">
        <f t="shared" si="72"/>
        <v>-2.2271714922048997E-3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57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>
        <f t="shared" si="70"/>
        <v>8.6363636363636365E-2</v>
      </c>
      <c r="K301" s="21" t="str">
        <f t="shared" si="73"/>
        <v xml:space="preserve"> </v>
      </c>
      <c r="L301" s="21">
        <f t="shared" si="74"/>
        <v>1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33</v>
      </c>
      <c r="F304" s="20">
        <v>24</v>
      </c>
      <c r="G304" s="21" t="str">
        <f t="shared" si="67"/>
        <v/>
      </c>
      <c r="H304" s="21" t="str">
        <f t="shared" si="68"/>
        <v/>
      </c>
      <c r="I304" s="21">
        <f t="shared" si="69"/>
        <v>4.9773755656108594E-2</v>
      </c>
      <c r="J304" s="21">
        <f t="shared" si="70"/>
        <v>3.6363636363636362E-2</v>
      </c>
      <c r="K304" s="21">
        <f t="shared" si="73"/>
        <v>1</v>
      </c>
      <c r="L304" s="21">
        <f t="shared" si="74"/>
        <v>1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2</v>
      </c>
      <c r="E306" s="20">
        <v>2</v>
      </c>
      <c r="F306" s="20">
        <v>0</v>
      </c>
      <c r="G306" s="21" t="str">
        <f t="shared" si="67"/>
        <v/>
      </c>
      <c r="H306" s="21">
        <f t="shared" si="68"/>
        <v>4.4543429844097994E-3</v>
      </c>
      <c r="I306" s="21">
        <f t="shared" si="69"/>
        <v>3.0165912518853697E-3</v>
      </c>
      <c r="J306" s="21" t="str">
        <f t="shared" si="70"/>
        <v/>
      </c>
      <c r="K306" s="21">
        <f t="shared" si="73"/>
        <v>1</v>
      </c>
      <c r="L306" s="21">
        <f t="shared" si="74"/>
        <v>-1</v>
      </c>
      <c r="M306" s="21" t="str">
        <f t="shared" si="71"/>
        <v/>
      </c>
      <c r="N306" s="21">
        <f t="shared" si="72"/>
        <v>-4.4543429844097994E-3</v>
      </c>
    </row>
    <row r="307" spans="1:14" x14ac:dyDescent="0.2">
      <c r="A307" s="18"/>
      <c r="B307" s="19" t="s">
        <v>287</v>
      </c>
      <c r="C307" s="20">
        <v>4</v>
      </c>
      <c r="D307" s="20">
        <v>14</v>
      </c>
      <c r="E307" s="20">
        <v>0</v>
      </c>
      <c r="F307" s="20">
        <v>1</v>
      </c>
      <c r="G307" s="21">
        <f t="shared" si="67"/>
        <v>1.0666666666666666E-2</v>
      </c>
      <c r="H307" s="21">
        <f t="shared" si="68"/>
        <v>3.1180400890868598E-2</v>
      </c>
      <c r="I307" s="21" t="str">
        <f t="shared" si="69"/>
        <v/>
      </c>
      <c r="J307" s="21">
        <f t="shared" si="70"/>
        <v>1.5151515151515152E-3</v>
      </c>
      <c r="K307" s="21">
        <f t="shared" si="73"/>
        <v>-1</v>
      </c>
      <c r="L307" s="21">
        <f t="shared" si="74"/>
        <v>-0.9285714285714286</v>
      </c>
      <c r="M307" s="21">
        <f t="shared" si="71"/>
        <v>-1.0666666666666666E-2</v>
      </c>
      <c r="N307" s="21">
        <f t="shared" si="72"/>
        <v>-2.89532293986637E-2</v>
      </c>
    </row>
    <row r="308" spans="1:14" x14ac:dyDescent="0.2">
      <c r="A308" s="18"/>
      <c r="B308" s="19" t="s">
        <v>288</v>
      </c>
      <c r="C308" s="20">
        <v>12</v>
      </c>
      <c r="D308" s="20">
        <v>21</v>
      </c>
      <c r="E308" s="20">
        <v>2</v>
      </c>
      <c r="F308" s="20">
        <v>2</v>
      </c>
      <c r="G308" s="21">
        <f t="shared" si="67"/>
        <v>3.2000000000000001E-2</v>
      </c>
      <c r="H308" s="21">
        <f t="shared" si="68"/>
        <v>4.6770601336302897E-2</v>
      </c>
      <c r="I308" s="21">
        <f t="shared" si="69"/>
        <v>3.0165912518853697E-3</v>
      </c>
      <c r="J308" s="21">
        <f t="shared" si="70"/>
        <v>3.0303030303030303E-3</v>
      </c>
      <c r="K308" s="21">
        <f t="shared" si="73"/>
        <v>-0.83333333333333337</v>
      </c>
      <c r="L308" s="21">
        <f t="shared" si="74"/>
        <v>-0.90476190476190477</v>
      </c>
      <c r="M308" s="21">
        <f t="shared" si="71"/>
        <v>-2.6666666666666668E-2</v>
      </c>
      <c r="N308" s="21">
        <f t="shared" si="72"/>
        <v>-4.23162583518931E-2</v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4</v>
      </c>
      <c r="F309" s="20">
        <v>2</v>
      </c>
      <c r="G309" s="21" t="str">
        <f t="shared" si="67"/>
        <v/>
      </c>
      <c r="H309" s="21" t="str">
        <f t="shared" si="68"/>
        <v/>
      </c>
      <c r="I309" s="21">
        <f t="shared" si="69"/>
        <v>6.0331825037707393E-3</v>
      </c>
      <c r="J309" s="21">
        <f t="shared" si="70"/>
        <v>3.0303030303030303E-3</v>
      </c>
      <c r="K309" s="21">
        <f t="shared" si="73"/>
        <v>1</v>
      </c>
      <c r="L309" s="21">
        <f t="shared" si="74"/>
        <v>1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4</v>
      </c>
      <c r="F310" s="20">
        <v>4</v>
      </c>
      <c r="G310" s="21" t="str">
        <f t="shared" si="67"/>
        <v/>
      </c>
      <c r="H310" s="21" t="str">
        <f t="shared" si="68"/>
        <v/>
      </c>
      <c r="I310" s="21">
        <f t="shared" si="69"/>
        <v>6.0331825037707393E-3</v>
      </c>
      <c r="J310" s="21">
        <f t="shared" si="70"/>
        <v>6.0606060606060606E-3</v>
      </c>
      <c r="K310" s="21">
        <f t="shared" si="73"/>
        <v>1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1</v>
      </c>
      <c r="E315" s="20">
        <v>0</v>
      </c>
      <c r="F315" s="20">
        <v>1</v>
      </c>
      <c r="G315" s="21" t="str">
        <f t="shared" si="67"/>
        <v/>
      </c>
      <c r="H315" s="21">
        <f t="shared" si="68"/>
        <v>2.2271714922048997E-3</v>
      </c>
      <c r="I315" s="21" t="str">
        <f t="shared" si="69"/>
        <v/>
      </c>
      <c r="J315" s="21">
        <f t="shared" si="70"/>
        <v>1.5151515151515152E-3</v>
      </c>
      <c r="K315" s="21" t="str">
        <f t="shared" si="73"/>
        <v xml:space="preserve"> </v>
      </c>
      <c r="L315" s="21">
        <f t="shared" si="74"/>
        <v>0</v>
      </c>
      <c r="M315" s="21" t="str">
        <f t="shared" si="71"/>
        <v/>
      </c>
      <c r="N315" s="21">
        <f t="shared" si="72"/>
        <v>0</v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1</v>
      </c>
      <c r="F316" s="20">
        <v>3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1.5082956259426848E-3</v>
      </c>
      <c r="J316" s="21">
        <f t="shared" ref="J316:J347" si="78">+IF(F316=0,"",F316/F$188)</f>
        <v>4.5454545454545452E-3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1</v>
      </c>
      <c r="D317" s="20">
        <v>0</v>
      </c>
      <c r="E317" s="20">
        <v>0</v>
      </c>
      <c r="F317" s="20">
        <v>0</v>
      </c>
      <c r="G317" s="21">
        <f t="shared" si="75"/>
        <v>2.6666666666666666E-3</v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>
        <f t="shared" ref="K317:K348" si="81">+IF(AND(C317=0,E317=0)," ",IF(C317=0,1,IF(E317=0,-1,(E317-C317)/C317)))</f>
        <v>-1</v>
      </c>
      <c r="L317" s="21" t="str">
        <f t="shared" ref="L317:L348" si="82">+IF(AND(D317=0,F317=0)," ",IF(D317=0,1,IF(F317=0,-1,(F317-D317)/D317)))</f>
        <v xml:space="preserve"> </v>
      </c>
      <c r="M317" s="21">
        <f t="shared" si="79"/>
        <v>-2.6666666666666666E-3</v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3</v>
      </c>
      <c r="D318" s="20">
        <v>6</v>
      </c>
      <c r="E318" s="20">
        <v>0</v>
      </c>
      <c r="F318" s="20">
        <v>0</v>
      </c>
      <c r="G318" s="21">
        <f t="shared" si="75"/>
        <v>8.0000000000000002E-3</v>
      </c>
      <c r="H318" s="21">
        <f t="shared" si="76"/>
        <v>1.3363028953229399E-2</v>
      </c>
      <c r="I318" s="21" t="str">
        <f t="shared" si="77"/>
        <v/>
      </c>
      <c r="J318" s="21" t="str">
        <f t="shared" si="78"/>
        <v/>
      </c>
      <c r="K318" s="21">
        <f t="shared" si="81"/>
        <v>-1</v>
      </c>
      <c r="L318" s="21">
        <f t="shared" si="82"/>
        <v>-1</v>
      </c>
      <c r="M318" s="21">
        <f t="shared" si="79"/>
        <v>-8.0000000000000002E-3</v>
      </c>
      <c r="N318" s="21">
        <f t="shared" si="80"/>
        <v>-1.3363028953229399E-2</v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7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>
        <f t="shared" si="78"/>
        <v>1.0606060606060607E-2</v>
      </c>
      <c r="K320" s="21" t="str">
        <f t="shared" si="81"/>
        <v xml:space="preserve"> 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7</v>
      </c>
      <c r="D321" s="20">
        <v>10</v>
      </c>
      <c r="E321" s="20">
        <v>8</v>
      </c>
      <c r="F321" s="20">
        <v>17</v>
      </c>
      <c r="G321" s="21">
        <f t="shared" si="75"/>
        <v>1.8666666666666668E-2</v>
      </c>
      <c r="H321" s="21">
        <f t="shared" si="76"/>
        <v>2.2271714922048998E-2</v>
      </c>
      <c r="I321" s="21">
        <f t="shared" si="77"/>
        <v>1.2066365007541479E-2</v>
      </c>
      <c r="J321" s="21">
        <f t="shared" si="78"/>
        <v>2.5757575757575757E-2</v>
      </c>
      <c r="K321" s="21">
        <f t="shared" si="81"/>
        <v>0.14285714285714285</v>
      </c>
      <c r="L321" s="21">
        <f t="shared" si="82"/>
        <v>0.7</v>
      </c>
      <c r="M321" s="21">
        <f t="shared" si="79"/>
        <v>2.6666666666666666E-3</v>
      </c>
      <c r="N321" s="21">
        <f t="shared" si="80"/>
        <v>1.5590200445434297E-2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3</v>
      </c>
      <c r="E323" s="20">
        <v>0</v>
      </c>
      <c r="F323" s="20">
        <v>0</v>
      </c>
      <c r="G323" s="21" t="str">
        <f t="shared" si="75"/>
        <v/>
      </c>
      <c r="H323" s="21">
        <f t="shared" si="76"/>
        <v>6.6815144766146995E-3</v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>
        <f t="shared" si="82"/>
        <v>-1</v>
      </c>
      <c r="M323" s="21" t="str">
        <f t="shared" si="79"/>
        <v/>
      </c>
      <c r="N323" s="21">
        <f t="shared" si="80"/>
        <v>-6.6815144766146995E-3</v>
      </c>
    </row>
    <row r="324" spans="1:14" x14ac:dyDescent="0.2">
      <c r="A324" s="18"/>
      <c r="B324" s="19" t="s">
        <v>304</v>
      </c>
      <c r="C324" s="20">
        <v>2</v>
      </c>
      <c r="D324" s="20">
        <v>13</v>
      </c>
      <c r="E324" s="20">
        <v>14</v>
      </c>
      <c r="F324" s="20">
        <v>1</v>
      </c>
      <c r="G324" s="21">
        <f t="shared" si="75"/>
        <v>5.3333333333333332E-3</v>
      </c>
      <c r="H324" s="21">
        <f t="shared" si="76"/>
        <v>2.8953229398663696E-2</v>
      </c>
      <c r="I324" s="21">
        <f t="shared" si="77"/>
        <v>2.1116138763197588E-2</v>
      </c>
      <c r="J324" s="21">
        <f t="shared" si="78"/>
        <v>1.5151515151515152E-3</v>
      </c>
      <c r="K324" s="21">
        <f t="shared" si="81"/>
        <v>6</v>
      </c>
      <c r="L324" s="21">
        <f t="shared" si="82"/>
        <v>-0.92307692307692313</v>
      </c>
      <c r="M324" s="21">
        <f t="shared" si="79"/>
        <v>3.2000000000000001E-2</v>
      </c>
      <c r="N324" s="21">
        <f t="shared" si="80"/>
        <v>-2.6726057906458798E-2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1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>
        <f t="shared" si="78"/>
        <v>1.5151515151515152E-3</v>
      </c>
      <c r="K325" s="21" t="str">
        <f t="shared" si="81"/>
        <v xml:space="preserve"> </v>
      </c>
      <c r="L325" s="21">
        <f t="shared" si="82"/>
        <v>1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1</v>
      </c>
      <c r="E327" s="20">
        <v>13</v>
      </c>
      <c r="F327" s="20">
        <v>38</v>
      </c>
      <c r="G327" s="21" t="str">
        <f t="shared" si="75"/>
        <v/>
      </c>
      <c r="H327" s="21">
        <f t="shared" si="76"/>
        <v>2.2271714922048997E-3</v>
      </c>
      <c r="I327" s="21">
        <f t="shared" si="77"/>
        <v>1.9607843137254902E-2</v>
      </c>
      <c r="J327" s="21">
        <f t="shared" si="78"/>
        <v>5.7575757575757579E-2</v>
      </c>
      <c r="K327" s="21">
        <f t="shared" si="81"/>
        <v>1</v>
      </c>
      <c r="L327" s="21">
        <f t="shared" si="82"/>
        <v>37</v>
      </c>
      <c r="M327" s="21" t="str">
        <f t="shared" si="79"/>
        <v/>
      </c>
      <c r="N327" s="21">
        <f t="shared" si="80"/>
        <v>8.2405345211581285E-2</v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1.5151515151515152E-3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1</v>
      </c>
      <c r="E333" s="20">
        <v>0</v>
      </c>
      <c r="F333" s="20">
        <v>0</v>
      </c>
      <c r="G333" s="21" t="str">
        <f t="shared" si="75"/>
        <v/>
      </c>
      <c r="H333" s="21">
        <f t="shared" si="76"/>
        <v>2.2271714922048997E-3</v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>
        <f t="shared" si="82"/>
        <v>-1</v>
      </c>
      <c r="M333" s="21" t="str">
        <f t="shared" si="79"/>
        <v/>
      </c>
      <c r="N333" s="21">
        <f t="shared" si="80"/>
        <v>-2.2271714922048997E-3</v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1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>
        <f t="shared" si="78"/>
        <v>1.5151515151515152E-3</v>
      </c>
      <c r="K334" s="21" t="str">
        <f t="shared" si="81"/>
        <v xml:space="preserve"> </v>
      </c>
      <c r="L334" s="21">
        <f t="shared" si="82"/>
        <v>1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3</v>
      </c>
      <c r="E336" s="20">
        <v>0</v>
      </c>
      <c r="F336" s="20">
        <v>2</v>
      </c>
      <c r="G336" s="21" t="str">
        <f t="shared" si="75"/>
        <v/>
      </c>
      <c r="H336" s="21">
        <f t="shared" si="76"/>
        <v>6.6815144766146995E-3</v>
      </c>
      <c r="I336" s="21" t="str">
        <f t="shared" si="77"/>
        <v/>
      </c>
      <c r="J336" s="21">
        <f t="shared" si="78"/>
        <v>3.0303030303030303E-3</v>
      </c>
      <c r="K336" s="21" t="str">
        <f t="shared" si="81"/>
        <v xml:space="preserve"> </v>
      </c>
      <c r="L336" s="21">
        <f t="shared" si="82"/>
        <v>-0.33333333333333331</v>
      </c>
      <c r="M336" s="21" t="str">
        <f t="shared" si="79"/>
        <v/>
      </c>
      <c r="N336" s="21">
        <f t="shared" si="80"/>
        <v>-2.2271714922048997E-3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3</v>
      </c>
      <c r="D338" s="20">
        <v>43</v>
      </c>
      <c r="E338" s="20">
        <v>1</v>
      </c>
      <c r="F338" s="20">
        <v>10</v>
      </c>
      <c r="G338" s="21">
        <f t="shared" si="75"/>
        <v>8.0000000000000002E-3</v>
      </c>
      <c r="H338" s="21">
        <f t="shared" si="76"/>
        <v>9.5768374164810696E-2</v>
      </c>
      <c r="I338" s="21">
        <f t="shared" si="77"/>
        <v>1.5082956259426848E-3</v>
      </c>
      <c r="J338" s="21">
        <f t="shared" si="78"/>
        <v>1.5151515151515152E-2</v>
      </c>
      <c r="K338" s="21">
        <f t="shared" si="81"/>
        <v>-0.66666666666666663</v>
      </c>
      <c r="L338" s="21">
        <f t="shared" si="82"/>
        <v>-0.76744186046511631</v>
      </c>
      <c r="M338" s="21">
        <f t="shared" si="79"/>
        <v>-5.3333333333333332E-3</v>
      </c>
      <c r="N338" s="21">
        <f t="shared" si="80"/>
        <v>-7.3496659242761705E-2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1</v>
      </c>
      <c r="E339" s="20">
        <v>0</v>
      </c>
      <c r="F339" s="20">
        <v>0</v>
      </c>
      <c r="G339" s="21" t="str">
        <f t="shared" si="75"/>
        <v/>
      </c>
      <c r="H339" s="21">
        <f t="shared" si="76"/>
        <v>2.2271714922048997E-3</v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>
        <f t="shared" si="82"/>
        <v>-1</v>
      </c>
      <c r="M339" s="21" t="str">
        <f t="shared" si="79"/>
        <v/>
      </c>
      <c r="N339" s="21">
        <f t="shared" si="80"/>
        <v>-2.2271714922048997E-3</v>
      </c>
    </row>
    <row r="340" spans="1:14" ht="25.5" x14ac:dyDescent="0.2">
      <c r="A340" s="18"/>
      <c r="B340" s="19" t="s">
        <v>320</v>
      </c>
      <c r="C340" s="20">
        <v>1</v>
      </c>
      <c r="D340" s="20">
        <v>0</v>
      </c>
      <c r="E340" s="20">
        <v>1</v>
      </c>
      <c r="F340" s="20">
        <v>1</v>
      </c>
      <c r="G340" s="21">
        <f t="shared" si="75"/>
        <v>2.6666666666666666E-3</v>
      </c>
      <c r="H340" s="21" t="str">
        <f t="shared" si="76"/>
        <v/>
      </c>
      <c r="I340" s="21">
        <f t="shared" si="77"/>
        <v>1.5082956259426848E-3</v>
      </c>
      <c r="J340" s="21">
        <f t="shared" si="78"/>
        <v>1.5151515151515152E-3</v>
      </c>
      <c r="K340" s="21">
        <f t="shared" si="81"/>
        <v>0</v>
      </c>
      <c r="L340" s="21">
        <f t="shared" si="82"/>
        <v>1</v>
      </c>
      <c r="M340" s="21">
        <f t="shared" si="79"/>
        <v>0</v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1</v>
      </c>
      <c r="F343" s="20">
        <v>0</v>
      </c>
      <c r="G343" s="21" t="str">
        <f t="shared" si="75"/>
        <v/>
      </c>
      <c r="H343" s="21" t="str">
        <f t="shared" si="76"/>
        <v/>
      </c>
      <c r="I343" s="21">
        <f t="shared" si="77"/>
        <v>1.5082956259426848E-3</v>
      </c>
      <c r="J343" s="21" t="str">
        <f t="shared" si="78"/>
        <v/>
      </c>
      <c r="K343" s="21">
        <f t="shared" si="81"/>
        <v>1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1</v>
      </c>
      <c r="E346" s="20">
        <v>0</v>
      </c>
      <c r="F346" s="20">
        <v>0</v>
      </c>
      <c r="G346" s="21" t="str">
        <f t="shared" si="75"/>
        <v/>
      </c>
      <c r="H346" s="21">
        <f t="shared" si="76"/>
        <v>2.2271714922048997E-3</v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>
        <f t="shared" si="82"/>
        <v>-1</v>
      </c>
      <c r="M346" s="21" t="str">
        <f t="shared" si="79"/>
        <v/>
      </c>
      <c r="N346" s="21">
        <f t="shared" si="80"/>
        <v>-2.2271714922048997E-3</v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4</v>
      </c>
      <c r="F347" s="20">
        <v>3</v>
      </c>
      <c r="G347" s="21" t="str">
        <f t="shared" si="75"/>
        <v/>
      </c>
      <c r="H347" s="21" t="str">
        <f t="shared" si="76"/>
        <v/>
      </c>
      <c r="I347" s="21">
        <f t="shared" si="77"/>
        <v>6.0331825037707393E-3</v>
      </c>
      <c r="J347" s="21">
        <f t="shared" si="78"/>
        <v>4.5454545454545452E-3</v>
      </c>
      <c r="K347" s="21">
        <f t="shared" si="81"/>
        <v>1</v>
      </c>
      <c r="L347" s="21">
        <f t="shared" si="82"/>
        <v>1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1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>
        <f t="shared" si="86"/>
        <v>1.5151515151515152E-3</v>
      </c>
      <c r="K356" s="21" t="str">
        <f t="shared" si="89"/>
        <v xml:space="preserve"> </v>
      </c>
      <c r="L356" s="21">
        <f t="shared" si="90"/>
        <v>1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894</v>
      </c>
      <c r="D371" s="11">
        <f>SUM(D372:D604)</f>
        <v>1563</v>
      </c>
      <c r="E371" s="11">
        <f>SUM(E372:E604)</f>
        <v>1256</v>
      </c>
      <c r="F371" s="10">
        <f>SUM(F372:F604)</f>
        <v>1521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0.40492170022371365</v>
      </c>
      <c r="L371" s="13">
        <f>+IF(AND(D371=0,F371=0),"",IF(D371=0,1,IF(F371=0,-1,(F371-D371)/D371)))</f>
        <v>-2.6871401151631478E-2</v>
      </c>
      <c r="M371" s="14">
        <f t="shared" ref="M371:M434" si="95">+IF(OR(AND(G371=""),(K371="")),"",G371*K371)</f>
        <v>0.40492170022371365</v>
      </c>
      <c r="N371" s="14">
        <f t="shared" ref="N371:N434" si="96">+IF(OR(AND(H371=""),(L371="")),"",H371*L371)</f>
        <v>-2.6871401151631478E-2</v>
      </c>
    </row>
    <row r="372" spans="1:14" x14ac:dyDescent="0.2">
      <c r="A372" s="18"/>
      <c r="B372" s="19" t="s">
        <v>344</v>
      </c>
      <c r="C372" s="20">
        <v>13</v>
      </c>
      <c r="D372" s="20">
        <v>2</v>
      </c>
      <c r="E372" s="20">
        <v>15</v>
      </c>
      <c r="F372" s="20">
        <v>2</v>
      </c>
      <c r="G372" s="21">
        <f t="shared" si="91"/>
        <v>1.45413870246085E-2</v>
      </c>
      <c r="H372" s="21">
        <f t="shared" si="92"/>
        <v>1.2795905310300703E-3</v>
      </c>
      <c r="I372" s="21">
        <f t="shared" si="93"/>
        <v>1.194267515923567E-2</v>
      </c>
      <c r="J372" s="21">
        <f t="shared" si="94"/>
        <v>1.3149243918474688E-3</v>
      </c>
      <c r="K372" s="21">
        <f t="shared" ref="K372:K435" si="97">+IF(AND(C372=0,E372=0)," ",IF(C372=0,1,IF(E372=0,-1,(E372-C372)/C372)))</f>
        <v>0.15384615384615385</v>
      </c>
      <c r="L372" s="21">
        <f t="shared" ref="L372:L435" si="98">+IF(AND(D372=0,F372=0)," ",IF(D372=0,1,IF(F372=0,-1,(F372-D372)/D372)))</f>
        <v>0</v>
      </c>
      <c r="M372" s="21">
        <f t="shared" si="95"/>
        <v>2.2371364653243847E-3</v>
      </c>
      <c r="N372" s="21">
        <f t="shared" si="96"/>
        <v>0</v>
      </c>
    </row>
    <row r="373" spans="1:14" x14ac:dyDescent="0.2">
      <c r="A373" s="18"/>
      <c r="B373" s="19" t="s">
        <v>345</v>
      </c>
      <c r="C373" s="20">
        <v>3</v>
      </c>
      <c r="D373" s="20">
        <v>0</v>
      </c>
      <c r="E373" s="20">
        <v>3</v>
      </c>
      <c r="F373" s="20">
        <v>0</v>
      </c>
      <c r="G373" s="21">
        <f t="shared" si="91"/>
        <v>3.3557046979865771E-3</v>
      </c>
      <c r="H373" s="21" t="str">
        <f t="shared" si="92"/>
        <v/>
      </c>
      <c r="I373" s="21">
        <f t="shared" si="93"/>
        <v>2.3885350318471337E-3</v>
      </c>
      <c r="J373" s="21" t="str">
        <f t="shared" si="94"/>
        <v/>
      </c>
      <c r="K373" s="21">
        <f t="shared" si="97"/>
        <v>0</v>
      </c>
      <c r="L373" s="21" t="str">
        <f t="shared" si="98"/>
        <v xml:space="preserve"> </v>
      </c>
      <c r="M373" s="21">
        <f t="shared" si="95"/>
        <v>0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1</v>
      </c>
      <c r="D374" s="20">
        <v>0</v>
      </c>
      <c r="E374" s="20">
        <v>2</v>
      </c>
      <c r="F374" s="20">
        <v>0</v>
      </c>
      <c r="G374" s="21">
        <f t="shared" si="91"/>
        <v>1.1185682326621924E-3</v>
      </c>
      <c r="H374" s="21" t="str">
        <f t="shared" si="92"/>
        <v/>
      </c>
      <c r="I374" s="21">
        <f t="shared" si="93"/>
        <v>1.5923566878980893E-3</v>
      </c>
      <c r="J374" s="21" t="str">
        <f t="shared" si="94"/>
        <v/>
      </c>
      <c r="K374" s="21">
        <f t="shared" si="97"/>
        <v>1</v>
      </c>
      <c r="L374" s="21" t="str">
        <f t="shared" si="98"/>
        <v xml:space="preserve"> </v>
      </c>
      <c r="M374" s="21">
        <f t="shared" si="95"/>
        <v>1.1185682326621924E-3</v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93</v>
      </c>
      <c r="D377" s="20">
        <v>137</v>
      </c>
      <c r="E377" s="20">
        <v>117</v>
      </c>
      <c r="F377" s="20">
        <v>105</v>
      </c>
      <c r="G377" s="21">
        <f t="shared" si="91"/>
        <v>0.1040268456375839</v>
      </c>
      <c r="H377" s="21">
        <f t="shared" si="92"/>
        <v>8.7651951375559825E-2</v>
      </c>
      <c r="I377" s="21">
        <f t="shared" si="93"/>
        <v>9.315286624203821E-2</v>
      </c>
      <c r="J377" s="21">
        <f t="shared" si="94"/>
        <v>6.9033530571992116E-2</v>
      </c>
      <c r="K377" s="21">
        <f t="shared" si="97"/>
        <v>0.25806451612903225</v>
      </c>
      <c r="L377" s="21">
        <f t="shared" si="98"/>
        <v>-0.23357664233576642</v>
      </c>
      <c r="M377" s="21">
        <f t="shared" si="95"/>
        <v>2.6845637583892617E-2</v>
      </c>
      <c r="N377" s="21">
        <f t="shared" si="96"/>
        <v>-2.0473448496481125E-2</v>
      </c>
    </row>
    <row r="378" spans="1:14" x14ac:dyDescent="0.2">
      <c r="A378" s="18"/>
      <c r="B378" s="19" t="s">
        <v>350</v>
      </c>
      <c r="C378" s="20">
        <v>1</v>
      </c>
      <c r="D378" s="20">
        <v>1</v>
      </c>
      <c r="E378" s="20">
        <v>0</v>
      </c>
      <c r="F378" s="20">
        <v>0</v>
      </c>
      <c r="G378" s="21">
        <f t="shared" si="91"/>
        <v>1.1185682326621924E-3</v>
      </c>
      <c r="H378" s="21">
        <f t="shared" si="92"/>
        <v>6.3979526551503517E-4</v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>
        <f t="shared" si="98"/>
        <v>-1</v>
      </c>
      <c r="M378" s="21">
        <f t="shared" si="95"/>
        <v>-1.1185682326621924E-3</v>
      </c>
      <c r="N378" s="21">
        <f t="shared" si="96"/>
        <v>-6.3979526551503517E-4</v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3</v>
      </c>
      <c r="D380" s="20">
        <v>0</v>
      </c>
      <c r="E380" s="20">
        <v>19</v>
      </c>
      <c r="F380" s="20">
        <v>5</v>
      </c>
      <c r="G380" s="21">
        <f t="shared" si="91"/>
        <v>3.3557046979865771E-3</v>
      </c>
      <c r="H380" s="21" t="str">
        <f t="shared" si="92"/>
        <v/>
      </c>
      <c r="I380" s="21">
        <f t="shared" si="93"/>
        <v>1.5127388535031847E-2</v>
      </c>
      <c r="J380" s="21">
        <f t="shared" si="94"/>
        <v>3.2873109796186721E-3</v>
      </c>
      <c r="K380" s="21">
        <f t="shared" si="97"/>
        <v>5.333333333333333</v>
      </c>
      <c r="L380" s="21">
        <f t="shared" si="98"/>
        <v>1</v>
      </c>
      <c r="M380" s="21">
        <f t="shared" si="95"/>
        <v>1.7897091722595078E-2</v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2</v>
      </c>
      <c r="D381" s="20">
        <v>1</v>
      </c>
      <c r="E381" s="20">
        <v>4</v>
      </c>
      <c r="F381" s="20">
        <v>0</v>
      </c>
      <c r="G381" s="21">
        <f t="shared" si="91"/>
        <v>2.2371364653243847E-3</v>
      </c>
      <c r="H381" s="21">
        <f t="shared" si="92"/>
        <v>6.3979526551503517E-4</v>
      </c>
      <c r="I381" s="21">
        <f t="shared" si="93"/>
        <v>3.1847133757961785E-3</v>
      </c>
      <c r="J381" s="21" t="str">
        <f t="shared" si="94"/>
        <v/>
      </c>
      <c r="K381" s="21">
        <f t="shared" si="97"/>
        <v>1</v>
      </c>
      <c r="L381" s="21">
        <f t="shared" si="98"/>
        <v>-1</v>
      </c>
      <c r="M381" s="21">
        <f t="shared" si="95"/>
        <v>2.2371364653243847E-3</v>
      </c>
      <c r="N381" s="21">
        <f t="shared" si="96"/>
        <v>-6.3979526551503517E-4</v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1</v>
      </c>
      <c r="F382" s="20">
        <v>0</v>
      </c>
      <c r="G382" s="21" t="str">
        <f t="shared" si="91"/>
        <v/>
      </c>
      <c r="H382" s="21" t="str">
        <f t="shared" si="92"/>
        <v/>
      </c>
      <c r="I382" s="21">
        <f t="shared" si="93"/>
        <v>7.9617834394904463E-4</v>
      </c>
      <c r="J382" s="21" t="str">
        <f t="shared" si="94"/>
        <v/>
      </c>
      <c r="K382" s="21">
        <f t="shared" si="97"/>
        <v>1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53</v>
      </c>
      <c r="D383" s="20">
        <v>48</v>
      </c>
      <c r="E383" s="20">
        <v>222</v>
      </c>
      <c r="F383" s="20">
        <v>92</v>
      </c>
      <c r="G383" s="21">
        <f t="shared" si="91"/>
        <v>5.9284116331096197E-2</v>
      </c>
      <c r="H383" s="21">
        <f t="shared" si="92"/>
        <v>3.0710172744721688E-2</v>
      </c>
      <c r="I383" s="21">
        <f t="shared" si="93"/>
        <v>0.17675159235668789</v>
      </c>
      <c r="J383" s="21">
        <f t="shared" si="94"/>
        <v>6.0486522024983565E-2</v>
      </c>
      <c r="K383" s="21">
        <f t="shared" si="97"/>
        <v>3.1886792452830188</v>
      </c>
      <c r="L383" s="21">
        <f t="shared" si="98"/>
        <v>0.91666666666666663</v>
      </c>
      <c r="M383" s="21">
        <f t="shared" si="95"/>
        <v>0.18903803131991051</v>
      </c>
      <c r="N383" s="21">
        <f t="shared" si="96"/>
        <v>2.8150991682661546E-2</v>
      </c>
    </row>
    <row r="384" spans="1:14" x14ac:dyDescent="0.2">
      <c r="A384" s="18"/>
      <c r="B384" s="19" t="s">
        <v>356</v>
      </c>
      <c r="C384" s="20">
        <v>13</v>
      </c>
      <c r="D384" s="20">
        <v>6</v>
      </c>
      <c r="E384" s="20">
        <v>23</v>
      </c>
      <c r="F384" s="20">
        <v>3</v>
      </c>
      <c r="G384" s="21">
        <f t="shared" si="91"/>
        <v>1.45413870246085E-2</v>
      </c>
      <c r="H384" s="21">
        <f t="shared" si="92"/>
        <v>3.838771593090211E-3</v>
      </c>
      <c r="I384" s="21">
        <f t="shared" si="93"/>
        <v>1.8312101910828025E-2</v>
      </c>
      <c r="J384" s="21">
        <f t="shared" si="94"/>
        <v>1.9723865877712033E-3</v>
      </c>
      <c r="K384" s="21">
        <f t="shared" si="97"/>
        <v>0.76923076923076927</v>
      </c>
      <c r="L384" s="21">
        <f t="shared" si="98"/>
        <v>-0.5</v>
      </c>
      <c r="M384" s="21">
        <f t="shared" si="95"/>
        <v>1.1185682326621925E-2</v>
      </c>
      <c r="N384" s="21">
        <f t="shared" si="96"/>
        <v>-1.9193857965451055E-3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8</v>
      </c>
      <c r="D386" s="20">
        <v>3</v>
      </c>
      <c r="E386" s="20">
        <v>63</v>
      </c>
      <c r="F386" s="20">
        <v>20</v>
      </c>
      <c r="G386" s="21">
        <f t="shared" si="91"/>
        <v>8.948545861297539E-3</v>
      </c>
      <c r="H386" s="21">
        <f t="shared" si="92"/>
        <v>1.9193857965451055E-3</v>
      </c>
      <c r="I386" s="21">
        <f t="shared" si="93"/>
        <v>5.0159235668789812E-2</v>
      </c>
      <c r="J386" s="21">
        <f t="shared" si="94"/>
        <v>1.3149243918474688E-2</v>
      </c>
      <c r="K386" s="21">
        <f t="shared" si="97"/>
        <v>6.875</v>
      </c>
      <c r="L386" s="21">
        <f t="shared" si="98"/>
        <v>5.666666666666667</v>
      </c>
      <c r="M386" s="21">
        <f t="shared" si="95"/>
        <v>6.1521252796420581E-2</v>
      </c>
      <c r="N386" s="21">
        <f t="shared" si="96"/>
        <v>1.0876519513755598E-2</v>
      </c>
    </row>
    <row r="387" spans="1:14" x14ac:dyDescent="0.2">
      <c r="A387" s="18"/>
      <c r="B387" s="19" t="s">
        <v>359</v>
      </c>
      <c r="C387" s="20">
        <v>8</v>
      </c>
      <c r="D387" s="20">
        <v>1</v>
      </c>
      <c r="E387" s="20">
        <v>14</v>
      </c>
      <c r="F387" s="20">
        <v>4</v>
      </c>
      <c r="G387" s="21">
        <f t="shared" si="91"/>
        <v>8.948545861297539E-3</v>
      </c>
      <c r="H387" s="21">
        <f t="shared" si="92"/>
        <v>6.3979526551503517E-4</v>
      </c>
      <c r="I387" s="21">
        <f t="shared" si="93"/>
        <v>1.1146496815286623E-2</v>
      </c>
      <c r="J387" s="21">
        <f t="shared" si="94"/>
        <v>2.6298487836949377E-3</v>
      </c>
      <c r="K387" s="21">
        <f t="shared" si="97"/>
        <v>0.75</v>
      </c>
      <c r="L387" s="21">
        <f t="shared" si="98"/>
        <v>3</v>
      </c>
      <c r="M387" s="21">
        <f t="shared" si="95"/>
        <v>6.7114093959731542E-3</v>
      </c>
      <c r="N387" s="21">
        <f t="shared" si="96"/>
        <v>1.9193857965451055E-3</v>
      </c>
    </row>
    <row r="388" spans="1:14" x14ac:dyDescent="0.2">
      <c r="A388" s="18"/>
      <c r="B388" s="19" t="s">
        <v>360</v>
      </c>
      <c r="C388" s="20">
        <v>0</v>
      </c>
      <c r="D388" s="20">
        <v>1</v>
      </c>
      <c r="E388" s="20">
        <v>0</v>
      </c>
      <c r="F388" s="20">
        <v>0</v>
      </c>
      <c r="G388" s="21" t="str">
        <f t="shared" si="91"/>
        <v/>
      </c>
      <c r="H388" s="21">
        <f t="shared" si="92"/>
        <v>6.3979526551503517E-4</v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>
        <f t="shared" si="98"/>
        <v>-1</v>
      </c>
      <c r="M388" s="21" t="str">
        <f t="shared" si="95"/>
        <v/>
      </c>
      <c r="N388" s="21">
        <f t="shared" si="96"/>
        <v>-6.3979526551503517E-4</v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12</v>
      </c>
      <c r="F389" s="20">
        <v>4</v>
      </c>
      <c r="G389" s="21" t="str">
        <f t="shared" si="91"/>
        <v/>
      </c>
      <c r="H389" s="21" t="str">
        <f t="shared" si="92"/>
        <v/>
      </c>
      <c r="I389" s="21">
        <f t="shared" si="93"/>
        <v>9.5541401273885346E-3</v>
      </c>
      <c r="J389" s="21">
        <f t="shared" si="94"/>
        <v>2.6298487836949377E-3</v>
      </c>
      <c r="K389" s="21">
        <f t="shared" si="97"/>
        <v>1</v>
      </c>
      <c r="L389" s="21">
        <f t="shared" si="98"/>
        <v>1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385</v>
      </c>
      <c r="D391" s="20">
        <v>232</v>
      </c>
      <c r="E391" s="20">
        <v>241</v>
      </c>
      <c r="F391" s="20">
        <v>274</v>
      </c>
      <c r="G391" s="21">
        <f t="shared" si="91"/>
        <v>0.43064876957494408</v>
      </c>
      <c r="H391" s="21">
        <f t="shared" si="92"/>
        <v>0.14843250159948818</v>
      </c>
      <c r="I391" s="21">
        <f t="shared" si="93"/>
        <v>0.19187898089171976</v>
      </c>
      <c r="J391" s="21">
        <f t="shared" si="94"/>
        <v>0.18014464168310323</v>
      </c>
      <c r="K391" s="21">
        <f t="shared" si="97"/>
        <v>-0.37402597402597404</v>
      </c>
      <c r="L391" s="21">
        <f t="shared" si="98"/>
        <v>0.18103448275862069</v>
      </c>
      <c r="M391" s="21">
        <f t="shared" si="95"/>
        <v>-0.16107382550335572</v>
      </c>
      <c r="N391" s="21">
        <f t="shared" si="96"/>
        <v>2.6871401151631481E-2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1</v>
      </c>
      <c r="F392" s="20">
        <v>4</v>
      </c>
      <c r="G392" s="21" t="str">
        <f t="shared" si="91"/>
        <v/>
      </c>
      <c r="H392" s="21" t="str">
        <f t="shared" si="92"/>
        <v/>
      </c>
      <c r="I392" s="21">
        <f t="shared" si="93"/>
        <v>7.9617834394904463E-4</v>
      </c>
      <c r="J392" s="21">
        <f t="shared" si="94"/>
        <v>2.6298487836949377E-3</v>
      </c>
      <c r="K392" s="21">
        <f t="shared" si="97"/>
        <v>1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16</v>
      </c>
      <c r="E394" s="20">
        <v>0</v>
      </c>
      <c r="F394" s="20">
        <v>9</v>
      </c>
      <c r="G394" s="21" t="str">
        <f t="shared" si="91"/>
        <v/>
      </c>
      <c r="H394" s="21">
        <f t="shared" si="92"/>
        <v>1.0236724248240563E-2</v>
      </c>
      <c r="I394" s="21" t="str">
        <f t="shared" si="93"/>
        <v/>
      </c>
      <c r="J394" s="21">
        <f t="shared" si="94"/>
        <v>5.9171597633136093E-3</v>
      </c>
      <c r="K394" s="21" t="str">
        <f t="shared" si="97"/>
        <v xml:space="preserve"> </v>
      </c>
      <c r="L394" s="21">
        <f t="shared" si="98"/>
        <v>-0.4375</v>
      </c>
      <c r="M394" s="21" t="str">
        <f t="shared" si="95"/>
        <v/>
      </c>
      <c r="N394" s="21">
        <f t="shared" si="96"/>
        <v>-4.4785668586052457E-3</v>
      </c>
    </row>
    <row r="395" spans="1:14" x14ac:dyDescent="0.2">
      <c r="A395" s="18"/>
      <c r="B395" s="19" t="s">
        <v>367</v>
      </c>
      <c r="C395" s="20">
        <v>1</v>
      </c>
      <c r="D395" s="20">
        <v>22</v>
      </c>
      <c r="E395" s="20">
        <v>8</v>
      </c>
      <c r="F395" s="20">
        <v>64</v>
      </c>
      <c r="G395" s="21">
        <f t="shared" si="91"/>
        <v>1.1185682326621924E-3</v>
      </c>
      <c r="H395" s="21">
        <f t="shared" si="92"/>
        <v>1.4075495841330775E-2</v>
      </c>
      <c r="I395" s="21">
        <f t="shared" si="93"/>
        <v>6.369426751592357E-3</v>
      </c>
      <c r="J395" s="21">
        <f t="shared" si="94"/>
        <v>4.2077580539119003E-2</v>
      </c>
      <c r="K395" s="21">
        <f t="shared" si="97"/>
        <v>7</v>
      </c>
      <c r="L395" s="21">
        <f t="shared" si="98"/>
        <v>1.9090909090909092</v>
      </c>
      <c r="M395" s="21">
        <f t="shared" si="95"/>
        <v>7.829977628635347E-3</v>
      </c>
      <c r="N395" s="21">
        <f t="shared" si="96"/>
        <v>2.6871401151631481E-2</v>
      </c>
    </row>
    <row r="396" spans="1:14" x14ac:dyDescent="0.2">
      <c r="A396" s="18"/>
      <c r="B396" s="19" t="s">
        <v>368</v>
      </c>
      <c r="C396" s="20">
        <v>1</v>
      </c>
      <c r="D396" s="20">
        <v>1</v>
      </c>
      <c r="E396" s="20">
        <v>2</v>
      </c>
      <c r="F396" s="20">
        <v>1</v>
      </c>
      <c r="G396" s="21">
        <f t="shared" si="91"/>
        <v>1.1185682326621924E-3</v>
      </c>
      <c r="H396" s="21">
        <f t="shared" si="92"/>
        <v>6.3979526551503517E-4</v>
      </c>
      <c r="I396" s="21">
        <f t="shared" si="93"/>
        <v>1.5923566878980893E-3</v>
      </c>
      <c r="J396" s="21">
        <f t="shared" si="94"/>
        <v>6.5746219592373442E-4</v>
      </c>
      <c r="K396" s="21">
        <f t="shared" si="97"/>
        <v>1</v>
      </c>
      <c r="L396" s="21">
        <f t="shared" si="98"/>
        <v>0</v>
      </c>
      <c r="M396" s="21">
        <f t="shared" si="95"/>
        <v>1.1185682326621924E-3</v>
      </c>
      <c r="N396" s="21">
        <f t="shared" si="96"/>
        <v>0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3</v>
      </c>
      <c r="E401" s="20">
        <v>0</v>
      </c>
      <c r="F401" s="20">
        <v>1</v>
      </c>
      <c r="G401" s="21" t="str">
        <f t="shared" si="91"/>
        <v/>
      </c>
      <c r="H401" s="21">
        <f t="shared" si="92"/>
        <v>1.9193857965451055E-3</v>
      </c>
      <c r="I401" s="21" t="str">
        <f t="shared" si="93"/>
        <v/>
      </c>
      <c r="J401" s="21">
        <f t="shared" si="94"/>
        <v>6.5746219592373442E-4</v>
      </c>
      <c r="K401" s="21" t="str">
        <f t="shared" si="97"/>
        <v xml:space="preserve"> </v>
      </c>
      <c r="L401" s="21">
        <f t="shared" si="98"/>
        <v>-0.66666666666666663</v>
      </c>
      <c r="M401" s="21" t="str">
        <f t="shared" si="95"/>
        <v/>
      </c>
      <c r="N401" s="21">
        <f t="shared" si="96"/>
        <v>-1.2795905310300703E-3</v>
      </c>
    </row>
    <row r="402" spans="1:14" x14ac:dyDescent="0.2">
      <c r="A402" s="18"/>
      <c r="B402" s="19" t="s">
        <v>374</v>
      </c>
      <c r="C402" s="20">
        <v>4</v>
      </c>
      <c r="D402" s="20">
        <v>0</v>
      </c>
      <c r="E402" s="20">
        <v>1</v>
      </c>
      <c r="F402" s="20">
        <v>1</v>
      </c>
      <c r="G402" s="21">
        <f t="shared" si="91"/>
        <v>4.4742729306487695E-3</v>
      </c>
      <c r="H402" s="21" t="str">
        <f t="shared" si="92"/>
        <v/>
      </c>
      <c r="I402" s="21">
        <f t="shared" si="93"/>
        <v>7.9617834394904463E-4</v>
      </c>
      <c r="J402" s="21">
        <f t="shared" si="94"/>
        <v>6.5746219592373442E-4</v>
      </c>
      <c r="K402" s="21">
        <f t="shared" si="97"/>
        <v>-0.75</v>
      </c>
      <c r="L402" s="21">
        <f t="shared" si="98"/>
        <v>1</v>
      </c>
      <c r="M402" s="21">
        <f t="shared" si="95"/>
        <v>-3.3557046979865771E-3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3</v>
      </c>
      <c r="E404" s="20">
        <v>1</v>
      </c>
      <c r="F404" s="20">
        <v>3</v>
      </c>
      <c r="G404" s="21" t="str">
        <f t="shared" si="91"/>
        <v/>
      </c>
      <c r="H404" s="21">
        <f t="shared" si="92"/>
        <v>1.9193857965451055E-3</v>
      </c>
      <c r="I404" s="21">
        <f t="shared" si="93"/>
        <v>7.9617834394904463E-4</v>
      </c>
      <c r="J404" s="21">
        <f t="shared" si="94"/>
        <v>1.9723865877712033E-3</v>
      </c>
      <c r="K404" s="21">
        <f t="shared" si="97"/>
        <v>1</v>
      </c>
      <c r="L404" s="21">
        <f t="shared" si="98"/>
        <v>0</v>
      </c>
      <c r="M404" s="21" t="str">
        <f t="shared" si="95"/>
        <v/>
      </c>
      <c r="N404" s="21">
        <f t="shared" si="96"/>
        <v>0</v>
      </c>
    </row>
    <row r="405" spans="1:14" ht="25.5" x14ac:dyDescent="0.2">
      <c r="A405" s="18"/>
      <c r="B405" s="19" t="s">
        <v>377</v>
      </c>
      <c r="C405" s="20">
        <v>14</v>
      </c>
      <c r="D405" s="20">
        <v>43</v>
      </c>
      <c r="E405" s="20">
        <v>2</v>
      </c>
      <c r="F405" s="20">
        <v>3</v>
      </c>
      <c r="G405" s="21">
        <f t="shared" si="91"/>
        <v>1.5659955257270694E-2</v>
      </c>
      <c r="H405" s="21">
        <f t="shared" si="92"/>
        <v>2.7511196417146513E-2</v>
      </c>
      <c r="I405" s="21">
        <f t="shared" si="93"/>
        <v>1.5923566878980893E-3</v>
      </c>
      <c r="J405" s="21">
        <f t="shared" si="94"/>
        <v>1.9723865877712033E-3</v>
      </c>
      <c r="K405" s="21">
        <f t="shared" si="97"/>
        <v>-0.8571428571428571</v>
      </c>
      <c r="L405" s="21">
        <f t="shared" si="98"/>
        <v>-0.93023255813953487</v>
      </c>
      <c r="M405" s="21">
        <f t="shared" si="95"/>
        <v>-1.3422818791946308E-2</v>
      </c>
      <c r="N405" s="21">
        <f t="shared" si="96"/>
        <v>-2.5591810620601407E-2</v>
      </c>
    </row>
    <row r="406" spans="1:14" x14ac:dyDescent="0.2">
      <c r="A406" s="18"/>
      <c r="B406" s="19" t="s">
        <v>378</v>
      </c>
      <c r="C406" s="20">
        <v>24</v>
      </c>
      <c r="D406" s="20">
        <v>2</v>
      </c>
      <c r="E406" s="20">
        <v>119</v>
      </c>
      <c r="F406" s="20">
        <v>23</v>
      </c>
      <c r="G406" s="21">
        <f t="shared" si="91"/>
        <v>2.6845637583892617E-2</v>
      </c>
      <c r="H406" s="21">
        <f t="shared" si="92"/>
        <v>1.2795905310300703E-3</v>
      </c>
      <c r="I406" s="21">
        <f t="shared" si="93"/>
        <v>9.4745222929936312E-2</v>
      </c>
      <c r="J406" s="21">
        <f t="shared" si="94"/>
        <v>1.5121630506245891E-2</v>
      </c>
      <c r="K406" s="21">
        <f t="shared" si="97"/>
        <v>3.9583333333333335</v>
      </c>
      <c r="L406" s="21">
        <f t="shared" si="98"/>
        <v>10.5</v>
      </c>
      <c r="M406" s="21">
        <f t="shared" si="95"/>
        <v>0.10626398210290829</v>
      </c>
      <c r="N406" s="21">
        <f t="shared" si="96"/>
        <v>1.3435700575815739E-2</v>
      </c>
    </row>
    <row r="407" spans="1:14" x14ac:dyDescent="0.2">
      <c r="A407" s="18"/>
      <c r="B407" s="19" t="s">
        <v>379</v>
      </c>
      <c r="C407" s="20">
        <v>4</v>
      </c>
      <c r="D407" s="20">
        <v>0</v>
      </c>
      <c r="E407" s="20">
        <v>13</v>
      </c>
      <c r="F407" s="20">
        <v>1</v>
      </c>
      <c r="G407" s="21">
        <f t="shared" si="91"/>
        <v>4.4742729306487695E-3</v>
      </c>
      <c r="H407" s="21" t="str">
        <f t="shared" si="92"/>
        <v/>
      </c>
      <c r="I407" s="21">
        <f t="shared" si="93"/>
        <v>1.0350318471337579E-2</v>
      </c>
      <c r="J407" s="21">
        <f t="shared" si="94"/>
        <v>6.5746219592373442E-4</v>
      </c>
      <c r="K407" s="21">
        <f t="shared" si="97"/>
        <v>2.25</v>
      </c>
      <c r="L407" s="21">
        <f t="shared" si="98"/>
        <v>1</v>
      </c>
      <c r="M407" s="21">
        <f t="shared" si="95"/>
        <v>1.0067114093959731E-2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6</v>
      </c>
      <c r="D408" s="20">
        <v>4</v>
      </c>
      <c r="E408" s="20">
        <v>11</v>
      </c>
      <c r="F408" s="20">
        <v>10</v>
      </c>
      <c r="G408" s="21">
        <f t="shared" si="91"/>
        <v>6.7114093959731542E-3</v>
      </c>
      <c r="H408" s="21">
        <f t="shared" si="92"/>
        <v>2.5591810620601407E-3</v>
      </c>
      <c r="I408" s="21">
        <f t="shared" si="93"/>
        <v>8.7579617834394902E-3</v>
      </c>
      <c r="J408" s="21">
        <f t="shared" si="94"/>
        <v>6.5746219592373442E-3</v>
      </c>
      <c r="K408" s="21">
        <f t="shared" si="97"/>
        <v>0.83333333333333337</v>
      </c>
      <c r="L408" s="21">
        <f t="shared" si="98"/>
        <v>1.5</v>
      </c>
      <c r="M408" s="21">
        <f t="shared" si="95"/>
        <v>5.5928411633109623E-3</v>
      </c>
      <c r="N408" s="21">
        <f t="shared" si="96"/>
        <v>3.838771593090211E-3</v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8</v>
      </c>
      <c r="F409" s="20">
        <v>0</v>
      </c>
      <c r="G409" s="21" t="str">
        <f t="shared" si="91"/>
        <v/>
      </c>
      <c r="H409" s="21" t="str">
        <f t="shared" si="92"/>
        <v/>
      </c>
      <c r="I409" s="21">
        <f t="shared" si="93"/>
        <v>6.369426751592357E-3</v>
      </c>
      <c r="J409" s="21" t="str">
        <f t="shared" si="94"/>
        <v/>
      </c>
      <c r="K409" s="21">
        <f t="shared" si="97"/>
        <v>1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6</v>
      </c>
      <c r="D410" s="20">
        <v>3</v>
      </c>
      <c r="E410" s="20">
        <v>8</v>
      </c>
      <c r="F410" s="20">
        <v>1</v>
      </c>
      <c r="G410" s="21">
        <f t="shared" si="91"/>
        <v>6.7114093959731542E-3</v>
      </c>
      <c r="H410" s="21">
        <f t="shared" si="92"/>
        <v>1.9193857965451055E-3</v>
      </c>
      <c r="I410" s="21">
        <f t="shared" si="93"/>
        <v>6.369426751592357E-3</v>
      </c>
      <c r="J410" s="21">
        <f t="shared" si="94"/>
        <v>6.5746219592373442E-4</v>
      </c>
      <c r="K410" s="21">
        <f t="shared" si="97"/>
        <v>0.33333333333333331</v>
      </c>
      <c r="L410" s="21">
        <f t="shared" si="98"/>
        <v>-0.66666666666666663</v>
      </c>
      <c r="M410" s="21">
        <f t="shared" si="95"/>
        <v>2.2371364653243847E-3</v>
      </c>
      <c r="N410" s="21">
        <f t="shared" si="96"/>
        <v>-1.2795905310300703E-3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5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>
        <f t="shared" si="94"/>
        <v>3.2873109796186721E-3</v>
      </c>
      <c r="K411" s="21" t="str">
        <f t="shared" si="97"/>
        <v xml:space="preserve"> </v>
      </c>
      <c r="L411" s="21">
        <f t="shared" si="98"/>
        <v>1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2</v>
      </c>
      <c r="D413" s="20">
        <v>0</v>
      </c>
      <c r="E413" s="20">
        <v>3</v>
      </c>
      <c r="F413" s="20">
        <v>0</v>
      </c>
      <c r="G413" s="21">
        <f t="shared" si="91"/>
        <v>2.2371364653243847E-3</v>
      </c>
      <c r="H413" s="21" t="str">
        <f t="shared" si="92"/>
        <v/>
      </c>
      <c r="I413" s="21">
        <f t="shared" si="93"/>
        <v>2.3885350318471337E-3</v>
      </c>
      <c r="J413" s="21" t="str">
        <f t="shared" si="94"/>
        <v/>
      </c>
      <c r="K413" s="21">
        <f t="shared" si="97"/>
        <v>0.5</v>
      </c>
      <c r="L413" s="21" t="str">
        <f t="shared" si="98"/>
        <v xml:space="preserve"> </v>
      </c>
      <c r="M413" s="21">
        <f t="shared" si="95"/>
        <v>1.1185682326621924E-3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11</v>
      </c>
      <c r="D416" s="20">
        <v>23</v>
      </c>
      <c r="E416" s="20">
        <v>0</v>
      </c>
      <c r="F416" s="20">
        <v>0</v>
      </c>
      <c r="G416" s="21">
        <f t="shared" si="91"/>
        <v>1.2304250559284116E-2</v>
      </c>
      <c r="H416" s="21">
        <f t="shared" si="92"/>
        <v>1.471529110684581E-2</v>
      </c>
      <c r="I416" s="21" t="str">
        <f t="shared" si="93"/>
        <v/>
      </c>
      <c r="J416" s="21" t="str">
        <f t="shared" si="94"/>
        <v/>
      </c>
      <c r="K416" s="21">
        <f t="shared" si="97"/>
        <v>-1</v>
      </c>
      <c r="L416" s="21">
        <f t="shared" si="98"/>
        <v>-1</v>
      </c>
      <c r="M416" s="21">
        <f t="shared" si="95"/>
        <v>-1.2304250559284116E-2</v>
      </c>
      <c r="N416" s="21">
        <f t="shared" si="96"/>
        <v>-1.471529110684581E-2</v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32</v>
      </c>
      <c r="D419" s="20">
        <v>22</v>
      </c>
      <c r="E419" s="20">
        <v>144</v>
      </c>
      <c r="F419" s="20">
        <v>112</v>
      </c>
      <c r="G419" s="21">
        <f t="shared" si="91"/>
        <v>3.5794183445190156E-2</v>
      </c>
      <c r="H419" s="21">
        <f t="shared" si="92"/>
        <v>1.4075495841330775E-2</v>
      </c>
      <c r="I419" s="21">
        <f t="shared" si="93"/>
        <v>0.11464968152866242</v>
      </c>
      <c r="J419" s="21">
        <f t="shared" si="94"/>
        <v>7.3635765943458248E-2</v>
      </c>
      <c r="K419" s="21">
        <f t="shared" si="97"/>
        <v>3.5</v>
      </c>
      <c r="L419" s="21">
        <f t="shared" si="98"/>
        <v>4.0909090909090908</v>
      </c>
      <c r="M419" s="21">
        <f t="shared" si="95"/>
        <v>0.12527964205816555</v>
      </c>
      <c r="N419" s="21">
        <f t="shared" si="96"/>
        <v>5.7581573896353169E-2</v>
      </c>
    </row>
    <row r="420" spans="1:14" x14ac:dyDescent="0.2">
      <c r="A420" s="18"/>
      <c r="B420" s="19" t="s">
        <v>392</v>
      </c>
      <c r="C420" s="20">
        <v>0</v>
      </c>
      <c r="D420" s="20">
        <v>1</v>
      </c>
      <c r="E420" s="20">
        <v>0</v>
      </c>
      <c r="F420" s="20">
        <v>1</v>
      </c>
      <c r="G420" s="21" t="str">
        <f t="shared" si="91"/>
        <v/>
      </c>
      <c r="H420" s="21">
        <f t="shared" si="92"/>
        <v>6.3979526551503517E-4</v>
      </c>
      <c r="I420" s="21" t="str">
        <f t="shared" si="93"/>
        <v/>
      </c>
      <c r="J420" s="21">
        <f t="shared" si="94"/>
        <v>6.5746219592373442E-4</v>
      </c>
      <c r="K420" s="21" t="str">
        <f t="shared" si="97"/>
        <v xml:space="preserve"> </v>
      </c>
      <c r="L420" s="21">
        <f t="shared" si="98"/>
        <v>0</v>
      </c>
      <c r="M420" s="21" t="str">
        <f t="shared" si="95"/>
        <v/>
      </c>
      <c r="N420" s="21">
        <f t="shared" si="96"/>
        <v>0</v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10</v>
      </c>
      <c r="D422" s="20">
        <v>7</v>
      </c>
      <c r="E422" s="20">
        <v>11</v>
      </c>
      <c r="F422" s="20">
        <v>7</v>
      </c>
      <c r="G422" s="21">
        <f t="shared" si="91"/>
        <v>1.1185682326621925E-2</v>
      </c>
      <c r="H422" s="21">
        <f t="shared" si="92"/>
        <v>4.4785668586052466E-3</v>
      </c>
      <c r="I422" s="21">
        <f t="shared" si="93"/>
        <v>8.7579617834394902E-3</v>
      </c>
      <c r="J422" s="21">
        <f t="shared" si="94"/>
        <v>4.6022353714661405E-3</v>
      </c>
      <c r="K422" s="21">
        <f t="shared" si="97"/>
        <v>0.1</v>
      </c>
      <c r="L422" s="21">
        <f t="shared" si="98"/>
        <v>0</v>
      </c>
      <c r="M422" s="21">
        <f t="shared" si="95"/>
        <v>1.1185682326621926E-3</v>
      </c>
      <c r="N422" s="21">
        <f t="shared" si="96"/>
        <v>0</v>
      </c>
    </row>
    <row r="423" spans="1:14" x14ac:dyDescent="0.2">
      <c r="A423" s="18"/>
      <c r="B423" s="19" t="s">
        <v>395</v>
      </c>
      <c r="C423" s="20">
        <v>70</v>
      </c>
      <c r="D423" s="20">
        <v>26</v>
      </c>
      <c r="E423" s="20">
        <v>34</v>
      </c>
      <c r="F423" s="20">
        <v>7</v>
      </c>
      <c r="G423" s="21">
        <f t="shared" si="91"/>
        <v>7.829977628635347E-2</v>
      </c>
      <c r="H423" s="21">
        <f t="shared" si="92"/>
        <v>1.6634676903390915E-2</v>
      </c>
      <c r="I423" s="21">
        <f t="shared" si="93"/>
        <v>2.7070063694267517E-2</v>
      </c>
      <c r="J423" s="21">
        <f t="shared" si="94"/>
        <v>4.6022353714661405E-3</v>
      </c>
      <c r="K423" s="21">
        <f t="shared" si="97"/>
        <v>-0.51428571428571423</v>
      </c>
      <c r="L423" s="21">
        <f t="shared" si="98"/>
        <v>-0.73076923076923073</v>
      </c>
      <c r="M423" s="21">
        <f t="shared" si="95"/>
        <v>-4.0268456375838924E-2</v>
      </c>
      <c r="N423" s="21">
        <f t="shared" si="96"/>
        <v>-1.2156110044785668E-2</v>
      </c>
    </row>
    <row r="424" spans="1:14" x14ac:dyDescent="0.2">
      <c r="A424" s="18"/>
      <c r="B424" s="19" t="s">
        <v>396</v>
      </c>
      <c r="C424" s="20">
        <v>4</v>
      </c>
      <c r="D424" s="20">
        <v>1</v>
      </c>
      <c r="E424" s="20">
        <v>17</v>
      </c>
      <c r="F424" s="20">
        <v>3</v>
      </c>
      <c r="G424" s="21">
        <f t="shared" si="91"/>
        <v>4.4742729306487695E-3</v>
      </c>
      <c r="H424" s="21">
        <f t="shared" si="92"/>
        <v>6.3979526551503517E-4</v>
      </c>
      <c r="I424" s="21">
        <f t="shared" si="93"/>
        <v>1.3535031847133758E-2</v>
      </c>
      <c r="J424" s="21">
        <f t="shared" si="94"/>
        <v>1.9723865877712033E-3</v>
      </c>
      <c r="K424" s="21">
        <f t="shared" si="97"/>
        <v>3.25</v>
      </c>
      <c r="L424" s="21">
        <f t="shared" si="98"/>
        <v>2</v>
      </c>
      <c r="M424" s="21">
        <f t="shared" si="95"/>
        <v>1.45413870246085E-2</v>
      </c>
      <c r="N424" s="21">
        <f t="shared" si="96"/>
        <v>1.2795905310300703E-3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1</v>
      </c>
      <c r="F425" s="20">
        <v>0</v>
      </c>
      <c r="G425" s="21" t="str">
        <f t="shared" si="91"/>
        <v/>
      </c>
      <c r="H425" s="21" t="str">
        <f t="shared" si="92"/>
        <v/>
      </c>
      <c r="I425" s="21">
        <f t="shared" si="93"/>
        <v>7.9617834394904463E-4</v>
      </c>
      <c r="J425" s="21" t="str">
        <f t="shared" si="94"/>
        <v/>
      </c>
      <c r="K425" s="21">
        <f t="shared" si="97"/>
        <v>1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1</v>
      </c>
      <c r="F426" s="20">
        <v>0</v>
      </c>
      <c r="G426" s="21" t="str">
        <f t="shared" si="91"/>
        <v/>
      </c>
      <c r="H426" s="21" t="str">
        <f t="shared" si="92"/>
        <v/>
      </c>
      <c r="I426" s="21">
        <f t="shared" si="93"/>
        <v>7.9617834394904463E-4</v>
      </c>
      <c r="J426" s="21" t="str">
        <f t="shared" si="94"/>
        <v/>
      </c>
      <c r="K426" s="21">
        <f t="shared" si="97"/>
        <v>1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1</v>
      </c>
      <c r="F428" s="20">
        <v>0</v>
      </c>
      <c r="G428" s="21" t="str">
        <f t="shared" si="91"/>
        <v/>
      </c>
      <c r="H428" s="21" t="str">
        <f t="shared" si="92"/>
        <v/>
      </c>
      <c r="I428" s="21">
        <f t="shared" si="93"/>
        <v>7.9617834394904463E-4</v>
      </c>
      <c r="J428" s="21" t="str">
        <f t="shared" si="94"/>
        <v/>
      </c>
      <c r="K428" s="21">
        <f t="shared" si="97"/>
        <v>1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1</v>
      </c>
      <c r="D430" s="20">
        <v>0</v>
      </c>
      <c r="E430" s="20">
        <v>0</v>
      </c>
      <c r="F430" s="20">
        <v>0</v>
      </c>
      <c r="G430" s="21">
        <f t="shared" si="91"/>
        <v>1.1185682326621924E-3</v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>
        <f t="shared" si="97"/>
        <v>-1</v>
      </c>
      <c r="L430" s="21" t="str">
        <f t="shared" si="98"/>
        <v xml:space="preserve"> </v>
      </c>
      <c r="M430" s="21">
        <f t="shared" si="95"/>
        <v>-1.1185682326621924E-3</v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1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>
        <f t="shared" si="94"/>
        <v>6.5746219592373442E-4</v>
      </c>
      <c r="K432" s="21" t="str">
        <f t="shared" si="97"/>
        <v xml:space="preserve"> </v>
      </c>
      <c r="L432" s="21">
        <f t="shared" si="98"/>
        <v>1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1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>
        <f t="shared" si="94"/>
        <v>6.5746219592373442E-4</v>
      </c>
      <c r="K433" s="21" t="str">
        <f t="shared" si="97"/>
        <v xml:space="preserve"> </v>
      </c>
      <c r="L433" s="21">
        <f t="shared" si="98"/>
        <v>1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17</v>
      </c>
      <c r="F434" s="20">
        <v>38</v>
      </c>
      <c r="G434" s="21" t="str">
        <f t="shared" si="91"/>
        <v/>
      </c>
      <c r="H434" s="21">
        <f t="shared" si="92"/>
        <v>6.3979526551503517E-4</v>
      </c>
      <c r="I434" s="21">
        <f t="shared" si="93"/>
        <v>1.3535031847133758E-2</v>
      </c>
      <c r="J434" s="21">
        <f t="shared" si="94"/>
        <v>2.4983563445101907E-2</v>
      </c>
      <c r="K434" s="21">
        <f t="shared" si="97"/>
        <v>1</v>
      </c>
      <c r="L434" s="21">
        <f t="shared" si="98"/>
        <v>37</v>
      </c>
      <c r="M434" s="21" t="str">
        <f t="shared" si="95"/>
        <v/>
      </c>
      <c r="N434" s="21">
        <f t="shared" si="96"/>
        <v>2.36724248240563E-2</v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1</v>
      </c>
      <c r="F435" s="20">
        <v>3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7.9617834394904463E-4</v>
      </c>
      <c r="J435" s="21">
        <f t="shared" ref="J435:J498" si="102">+IF(F435=0,"",F435/F$371)</f>
        <v>1.9723865877712033E-3</v>
      </c>
      <c r="K435" s="21">
        <f t="shared" si="97"/>
        <v>1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1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>
        <f t="shared" si="102"/>
        <v>6.5746219592373442E-4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1</v>
      </c>
      <c r="D437" s="20">
        <v>0</v>
      </c>
      <c r="E437" s="20">
        <v>12</v>
      </c>
      <c r="F437" s="20">
        <v>5</v>
      </c>
      <c r="G437" s="21">
        <f t="shared" si="99"/>
        <v>1.1185682326621924E-3</v>
      </c>
      <c r="H437" s="21" t="str">
        <f t="shared" si="100"/>
        <v/>
      </c>
      <c r="I437" s="21">
        <f t="shared" si="101"/>
        <v>9.5541401273885346E-3</v>
      </c>
      <c r="J437" s="21">
        <f t="shared" si="102"/>
        <v>3.2873109796186721E-3</v>
      </c>
      <c r="K437" s="21">
        <f t="shared" si="105"/>
        <v>11</v>
      </c>
      <c r="L437" s="21">
        <f t="shared" si="106"/>
        <v>1</v>
      </c>
      <c r="M437" s="21">
        <f t="shared" si="103"/>
        <v>1.2304250559284116E-2</v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1</v>
      </c>
      <c r="E438" s="20">
        <v>0</v>
      </c>
      <c r="F438" s="20">
        <v>0</v>
      </c>
      <c r="G438" s="21" t="str">
        <f t="shared" si="99"/>
        <v/>
      </c>
      <c r="H438" s="21">
        <f t="shared" si="100"/>
        <v>6.3979526551503517E-4</v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>
        <f t="shared" si="106"/>
        <v>-1</v>
      </c>
      <c r="M438" s="21" t="str">
        <f t="shared" si="103"/>
        <v/>
      </c>
      <c r="N438" s="21">
        <f t="shared" si="104"/>
        <v>-6.3979526551503517E-4</v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1</v>
      </c>
      <c r="F442" s="20">
        <v>2</v>
      </c>
      <c r="G442" s="21" t="str">
        <f t="shared" si="99"/>
        <v/>
      </c>
      <c r="H442" s="21" t="str">
        <f t="shared" si="100"/>
        <v/>
      </c>
      <c r="I442" s="21">
        <f t="shared" si="101"/>
        <v>7.9617834394904463E-4</v>
      </c>
      <c r="J442" s="21">
        <f t="shared" si="102"/>
        <v>1.3149243918474688E-3</v>
      </c>
      <c r="K442" s="21">
        <f t="shared" si="105"/>
        <v>1</v>
      </c>
      <c r="L442" s="21">
        <f t="shared" si="106"/>
        <v>1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8</v>
      </c>
      <c r="D443" s="20">
        <v>4</v>
      </c>
      <c r="E443" s="20">
        <v>0</v>
      </c>
      <c r="F443" s="20">
        <v>7</v>
      </c>
      <c r="G443" s="21">
        <f t="shared" si="99"/>
        <v>8.948545861297539E-3</v>
      </c>
      <c r="H443" s="21">
        <f t="shared" si="100"/>
        <v>2.5591810620601407E-3</v>
      </c>
      <c r="I443" s="21" t="str">
        <f t="shared" si="101"/>
        <v/>
      </c>
      <c r="J443" s="21">
        <f t="shared" si="102"/>
        <v>4.6022353714661405E-3</v>
      </c>
      <c r="K443" s="21">
        <f t="shared" si="105"/>
        <v>-1</v>
      </c>
      <c r="L443" s="21">
        <f t="shared" si="106"/>
        <v>0.75</v>
      </c>
      <c r="M443" s="21">
        <f t="shared" si="103"/>
        <v>-8.948545861297539E-3</v>
      </c>
      <c r="N443" s="21">
        <f t="shared" si="104"/>
        <v>1.9193857965451055E-3</v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42</v>
      </c>
      <c r="D446" s="20">
        <v>155</v>
      </c>
      <c r="E446" s="20">
        <v>24</v>
      </c>
      <c r="F446" s="20">
        <v>124</v>
      </c>
      <c r="G446" s="21">
        <f t="shared" si="99"/>
        <v>4.6979865771812082E-2</v>
      </c>
      <c r="H446" s="21">
        <f t="shared" si="100"/>
        <v>9.9168266154830459E-2</v>
      </c>
      <c r="I446" s="21">
        <f t="shared" si="101"/>
        <v>1.9108280254777069E-2</v>
      </c>
      <c r="J446" s="21">
        <f t="shared" si="102"/>
        <v>8.1525312294543059E-2</v>
      </c>
      <c r="K446" s="21">
        <f t="shared" si="105"/>
        <v>-0.42857142857142855</v>
      </c>
      <c r="L446" s="21">
        <f t="shared" si="106"/>
        <v>-0.2</v>
      </c>
      <c r="M446" s="21">
        <f t="shared" si="103"/>
        <v>-2.0134228187919462E-2</v>
      </c>
      <c r="N446" s="21">
        <f t="shared" si="104"/>
        <v>-1.9833653230966093E-2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11</v>
      </c>
      <c r="D460" s="20">
        <v>64</v>
      </c>
      <c r="E460" s="20">
        <v>14</v>
      </c>
      <c r="F460" s="20">
        <v>82</v>
      </c>
      <c r="G460" s="21">
        <f t="shared" si="99"/>
        <v>1.2304250559284116E-2</v>
      </c>
      <c r="H460" s="21">
        <f t="shared" si="100"/>
        <v>4.0946896992962251E-2</v>
      </c>
      <c r="I460" s="21">
        <f t="shared" si="101"/>
        <v>1.1146496815286623E-2</v>
      </c>
      <c r="J460" s="21">
        <f t="shared" si="102"/>
        <v>5.391190006574622E-2</v>
      </c>
      <c r="K460" s="21">
        <f t="shared" si="105"/>
        <v>0.27272727272727271</v>
      </c>
      <c r="L460" s="21">
        <f t="shared" si="106"/>
        <v>0.28125</v>
      </c>
      <c r="M460" s="21">
        <f t="shared" si="103"/>
        <v>3.3557046979865771E-3</v>
      </c>
      <c r="N460" s="21">
        <f t="shared" si="104"/>
        <v>1.1516314779270634E-2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5</v>
      </c>
      <c r="E462" s="20">
        <v>0</v>
      </c>
      <c r="F462" s="20">
        <v>0</v>
      </c>
      <c r="G462" s="21" t="str">
        <f t="shared" si="99"/>
        <v/>
      </c>
      <c r="H462" s="21">
        <f t="shared" si="100"/>
        <v>3.1989763275751758E-3</v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>
        <f t="shared" si="106"/>
        <v>-1</v>
      </c>
      <c r="M462" s="21" t="str">
        <f t="shared" si="103"/>
        <v/>
      </c>
      <c r="N462" s="21">
        <f t="shared" si="104"/>
        <v>-3.1989763275751758E-3</v>
      </c>
    </row>
    <row r="463" spans="1:14" ht="25.5" x14ac:dyDescent="0.2">
      <c r="A463" s="18"/>
      <c r="B463" s="19" t="s">
        <v>435</v>
      </c>
      <c r="C463" s="20">
        <v>0</v>
      </c>
      <c r="D463" s="20">
        <v>2</v>
      </c>
      <c r="E463" s="20">
        <v>0</v>
      </c>
      <c r="F463" s="20">
        <v>0</v>
      </c>
      <c r="G463" s="21" t="str">
        <f t="shared" si="99"/>
        <v/>
      </c>
      <c r="H463" s="21">
        <f t="shared" si="100"/>
        <v>1.2795905310300703E-3</v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>
        <f t="shared" si="106"/>
        <v>-1</v>
      </c>
      <c r="M463" s="21" t="str">
        <f t="shared" si="103"/>
        <v/>
      </c>
      <c r="N463" s="21">
        <f t="shared" si="104"/>
        <v>-1.2795905310300703E-3</v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3</v>
      </c>
      <c r="E465" s="20">
        <v>0</v>
      </c>
      <c r="F465" s="20">
        <v>0</v>
      </c>
      <c r="G465" s="21" t="str">
        <f t="shared" si="99"/>
        <v/>
      </c>
      <c r="H465" s="21">
        <f t="shared" si="100"/>
        <v>1.9193857965451055E-3</v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>
        <f t="shared" si="106"/>
        <v>-1</v>
      </c>
      <c r="M465" s="21" t="str">
        <f t="shared" si="103"/>
        <v/>
      </c>
      <c r="N465" s="21">
        <f t="shared" si="104"/>
        <v>-1.9193857965451055E-3</v>
      </c>
    </row>
    <row r="466" spans="1:14" x14ac:dyDescent="0.2">
      <c r="A466" s="18"/>
      <c r="B466" s="19" t="s">
        <v>438</v>
      </c>
      <c r="C466" s="20">
        <v>0</v>
      </c>
      <c r="D466" s="20">
        <v>1</v>
      </c>
      <c r="E466" s="20">
        <v>0</v>
      </c>
      <c r="F466" s="20">
        <v>3</v>
      </c>
      <c r="G466" s="21" t="str">
        <f t="shared" si="99"/>
        <v/>
      </c>
      <c r="H466" s="21">
        <f t="shared" si="100"/>
        <v>6.3979526551503517E-4</v>
      </c>
      <c r="I466" s="21" t="str">
        <f t="shared" si="101"/>
        <v/>
      </c>
      <c r="J466" s="21">
        <f t="shared" si="102"/>
        <v>1.9723865877712033E-3</v>
      </c>
      <c r="K466" s="21" t="str">
        <f t="shared" si="105"/>
        <v xml:space="preserve"> </v>
      </c>
      <c r="L466" s="21">
        <f t="shared" si="106"/>
        <v>2</v>
      </c>
      <c r="M466" s="21" t="str">
        <f t="shared" si="103"/>
        <v/>
      </c>
      <c r="N466" s="21">
        <f t="shared" si="104"/>
        <v>1.2795905310300703E-3</v>
      </c>
    </row>
    <row r="467" spans="1:14" x14ac:dyDescent="0.2">
      <c r="A467" s="18"/>
      <c r="B467" s="19" t="s">
        <v>439</v>
      </c>
      <c r="C467" s="20">
        <v>0</v>
      </c>
      <c r="D467" s="20">
        <v>33</v>
      </c>
      <c r="E467" s="20">
        <v>1</v>
      </c>
      <c r="F467" s="20">
        <v>29</v>
      </c>
      <c r="G467" s="21" t="str">
        <f t="shared" si="99"/>
        <v/>
      </c>
      <c r="H467" s="21">
        <f t="shared" si="100"/>
        <v>2.1113243761996161E-2</v>
      </c>
      <c r="I467" s="21">
        <f t="shared" si="101"/>
        <v>7.9617834394904463E-4</v>
      </c>
      <c r="J467" s="21">
        <f t="shared" si="102"/>
        <v>1.9066403681788299E-2</v>
      </c>
      <c r="K467" s="21">
        <f t="shared" si="105"/>
        <v>1</v>
      </c>
      <c r="L467" s="21">
        <f t="shared" si="106"/>
        <v>-0.12121212121212122</v>
      </c>
      <c r="M467" s="21" t="str">
        <f t="shared" si="103"/>
        <v/>
      </c>
      <c r="N467" s="21">
        <f t="shared" si="104"/>
        <v>-2.5591810620601407E-3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23</v>
      </c>
      <c r="F470" s="20">
        <v>42</v>
      </c>
      <c r="G470" s="21" t="str">
        <f t="shared" si="99"/>
        <v/>
      </c>
      <c r="H470" s="21" t="str">
        <f t="shared" si="100"/>
        <v/>
      </c>
      <c r="I470" s="21">
        <f t="shared" si="101"/>
        <v>1.8312101910828025E-2</v>
      </c>
      <c r="J470" s="21">
        <f t="shared" si="102"/>
        <v>2.7613412228796843E-2</v>
      </c>
      <c r="K470" s="21">
        <f t="shared" si="105"/>
        <v>1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3</v>
      </c>
      <c r="D471" s="20">
        <v>35</v>
      </c>
      <c r="E471" s="20">
        <v>0</v>
      </c>
      <c r="F471" s="20">
        <v>0</v>
      </c>
      <c r="G471" s="21">
        <f t="shared" si="99"/>
        <v>3.3557046979865771E-3</v>
      </c>
      <c r="H471" s="21">
        <f t="shared" si="100"/>
        <v>2.2392834293026232E-2</v>
      </c>
      <c r="I471" s="21" t="str">
        <f t="shared" si="101"/>
        <v/>
      </c>
      <c r="J471" s="21" t="str">
        <f t="shared" si="102"/>
        <v/>
      </c>
      <c r="K471" s="21">
        <f t="shared" si="105"/>
        <v>-1</v>
      </c>
      <c r="L471" s="21">
        <f t="shared" si="106"/>
        <v>-1</v>
      </c>
      <c r="M471" s="21">
        <f t="shared" si="103"/>
        <v>-3.3557046979865771E-3</v>
      </c>
      <c r="N471" s="21">
        <f t="shared" si="104"/>
        <v>-2.2392834293026232E-2</v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1</v>
      </c>
      <c r="D473" s="20">
        <v>24</v>
      </c>
      <c r="E473" s="20">
        <v>17</v>
      </c>
      <c r="F473" s="20">
        <v>19</v>
      </c>
      <c r="G473" s="21">
        <f t="shared" si="99"/>
        <v>1.1185682326621924E-3</v>
      </c>
      <c r="H473" s="21">
        <f t="shared" si="100"/>
        <v>1.5355086372360844E-2</v>
      </c>
      <c r="I473" s="21">
        <f t="shared" si="101"/>
        <v>1.3535031847133758E-2</v>
      </c>
      <c r="J473" s="21">
        <f t="shared" si="102"/>
        <v>1.2491781722550954E-2</v>
      </c>
      <c r="K473" s="21">
        <f t="shared" si="105"/>
        <v>16</v>
      </c>
      <c r="L473" s="21">
        <f t="shared" si="106"/>
        <v>-0.20833333333333334</v>
      </c>
      <c r="M473" s="21">
        <f t="shared" si="103"/>
        <v>1.7897091722595078E-2</v>
      </c>
      <c r="N473" s="21">
        <f t="shared" si="104"/>
        <v>-3.1989763275751758E-3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8</v>
      </c>
      <c r="F478" s="20">
        <v>17</v>
      </c>
      <c r="G478" s="21" t="str">
        <f t="shared" si="99"/>
        <v/>
      </c>
      <c r="H478" s="21" t="str">
        <f t="shared" si="100"/>
        <v/>
      </c>
      <c r="I478" s="21">
        <f t="shared" si="101"/>
        <v>6.369426751592357E-3</v>
      </c>
      <c r="J478" s="21">
        <f t="shared" si="102"/>
        <v>1.1176857330703484E-2</v>
      </c>
      <c r="K478" s="21">
        <f t="shared" si="105"/>
        <v>1</v>
      </c>
      <c r="L478" s="21">
        <f t="shared" si="106"/>
        <v>1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16</v>
      </c>
      <c r="E481" s="20">
        <v>0</v>
      </c>
      <c r="F481" s="20">
        <v>6</v>
      </c>
      <c r="G481" s="21" t="str">
        <f t="shared" si="99"/>
        <v/>
      </c>
      <c r="H481" s="21">
        <f t="shared" si="100"/>
        <v>1.0236724248240563E-2</v>
      </c>
      <c r="I481" s="21" t="str">
        <f t="shared" si="101"/>
        <v/>
      </c>
      <c r="J481" s="21">
        <f t="shared" si="102"/>
        <v>3.9447731755424065E-3</v>
      </c>
      <c r="K481" s="21" t="str">
        <f t="shared" si="105"/>
        <v xml:space="preserve"> </v>
      </c>
      <c r="L481" s="21">
        <f t="shared" si="106"/>
        <v>-0.625</v>
      </c>
      <c r="M481" s="21" t="str">
        <f t="shared" si="103"/>
        <v/>
      </c>
      <c r="N481" s="21">
        <f t="shared" si="104"/>
        <v>-6.3979526551503517E-3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5</v>
      </c>
      <c r="E483" s="20">
        <v>0</v>
      </c>
      <c r="F483" s="20">
        <v>3</v>
      </c>
      <c r="G483" s="21" t="str">
        <f t="shared" si="99"/>
        <v/>
      </c>
      <c r="H483" s="21">
        <f t="shared" si="100"/>
        <v>3.1989763275751758E-3</v>
      </c>
      <c r="I483" s="21" t="str">
        <f t="shared" si="101"/>
        <v/>
      </c>
      <c r="J483" s="21">
        <f t="shared" si="102"/>
        <v>1.9723865877712033E-3</v>
      </c>
      <c r="K483" s="21" t="str">
        <f t="shared" si="105"/>
        <v xml:space="preserve"> </v>
      </c>
      <c r="L483" s="21">
        <f t="shared" si="106"/>
        <v>-0.4</v>
      </c>
      <c r="M483" s="21" t="str">
        <f t="shared" si="103"/>
        <v/>
      </c>
      <c r="N483" s="21">
        <f t="shared" si="104"/>
        <v>-1.2795905310300703E-3</v>
      </c>
    </row>
    <row r="484" spans="1:14" x14ac:dyDescent="0.2">
      <c r="A484" s="18"/>
      <c r="B484" s="19" t="s">
        <v>456</v>
      </c>
      <c r="C484" s="20">
        <v>14</v>
      </c>
      <c r="D484" s="20">
        <v>64</v>
      </c>
      <c r="E484" s="20">
        <v>0</v>
      </c>
      <c r="F484" s="20">
        <v>13</v>
      </c>
      <c r="G484" s="21">
        <f t="shared" si="99"/>
        <v>1.5659955257270694E-2</v>
      </c>
      <c r="H484" s="21">
        <f t="shared" si="100"/>
        <v>4.0946896992962251E-2</v>
      </c>
      <c r="I484" s="21" t="str">
        <f t="shared" si="101"/>
        <v/>
      </c>
      <c r="J484" s="21">
        <f t="shared" si="102"/>
        <v>8.5470085470085479E-3</v>
      </c>
      <c r="K484" s="21">
        <f t="shared" si="105"/>
        <v>-1</v>
      </c>
      <c r="L484" s="21">
        <f t="shared" si="106"/>
        <v>-0.796875</v>
      </c>
      <c r="M484" s="21">
        <f t="shared" si="103"/>
        <v>-1.5659955257270694E-2</v>
      </c>
      <c r="N484" s="21">
        <f t="shared" si="104"/>
        <v>-3.2629558541266791E-2</v>
      </c>
    </row>
    <row r="485" spans="1:14" x14ac:dyDescent="0.2">
      <c r="A485" s="18"/>
      <c r="B485" s="19" t="s">
        <v>457</v>
      </c>
      <c r="C485" s="20">
        <v>0</v>
      </c>
      <c r="D485" s="20">
        <v>3</v>
      </c>
      <c r="E485" s="20">
        <v>0</v>
      </c>
      <c r="F485" s="20">
        <v>7</v>
      </c>
      <c r="G485" s="21" t="str">
        <f t="shared" si="99"/>
        <v/>
      </c>
      <c r="H485" s="21">
        <f t="shared" si="100"/>
        <v>1.9193857965451055E-3</v>
      </c>
      <c r="I485" s="21" t="str">
        <f t="shared" si="101"/>
        <v/>
      </c>
      <c r="J485" s="21">
        <f t="shared" si="102"/>
        <v>4.6022353714661405E-3</v>
      </c>
      <c r="K485" s="21" t="str">
        <f t="shared" si="105"/>
        <v xml:space="preserve"> </v>
      </c>
      <c r="L485" s="21">
        <f t="shared" si="106"/>
        <v>1.3333333333333333</v>
      </c>
      <c r="M485" s="21" t="str">
        <f t="shared" si="103"/>
        <v/>
      </c>
      <c r="N485" s="21">
        <f t="shared" si="104"/>
        <v>2.5591810620601407E-3</v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1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6.5746219592373442E-4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4</v>
      </c>
      <c r="D487" s="20">
        <v>9</v>
      </c>
      <c r="E487" s="20">
        <v>0</v>
      </c>
      <c r="F487" s="20">
        <v>0</v>
      </c>
      <c r="G487" s="21">
        <f t="shared" si="99"/>
        <v>4.4742729306487695E-3</v>
      </c>
      <c r="H487" s="21">
        <f t="shared" si="100"/>
        <v>5.7581573896353169E-3</v>
      </c>
      <c r="I487" s="21" t="str">
        <f t="shared" si="101"/>
        <v/>
      </c>
      <c r="J487" s="21" t="str">
        <f t="shared" si="102"/>
        <v/>
      </c>
      <c r="K487" s="21">
        <f t="shared" si="105"/>
        <v>-1</v>
      </c>
      <c r="L487" s="21">
        <f t="shared" si="106"/>
        <v>-1</v>
      </c>
      <c r="M487" s="21">
        <f t="shared" si="103"/>
        <v>-4.4742729306487695E-3</v>
      </c>
      <c r="N487" s="21">
        <f t="shared" si="104"/>
        <v>-5.7581573896353169E-3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3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>
        <f t="shared" si="102"/>
        <v>1.9723865877712033E-3</v>
      </c>
      <c r="K489" s="21" t="str">
        <f t="shared" si="105"/>
        <v xml:space="preserve"> </v>
      </c>
      <c r="L489" s="21">
        <f t="shared" si="106"/>
        <v>1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8</v>
      </c>
      <c r="E492" s="20">
        <v>0</v>
      </c>
      <c r="F492" s="20">
        <v>8</v>
      </c>
      <c r="G492" s="21" t="str">
        <f t="shared" si="99"/>
        <v/>
      </c>
      <c r="H492" s="21">
        <f t="shared" si="100"/>
        <v>5.1183621241202813E-3</v>
      </c>
      <c r="I492" s="21" t="str">
        <f t="shared" si="101"/>
        <v/>
      </c>
      <c r="J492" s="21">
        <f t="shared" si="102"/>
        <v>5.2596975673898753E-3</v>
      </c>
      <c r="K492" s="21" t="str">
        <f t="shared" si="105"/>
        <v xml:space="preserve"> </v>
      </c>
      <c r="L492" s="21">
        <f t="shared" si="106"/>
        <v>0</v>
      </c>
      <c r="M492" s="21" t="str">
        <f t="shared" si="103"/>
        <v/>
      </c>
      <c r="N492" s="21">
        <f t="shared" si="104"/>
        <v>0</v>
      </c>
    </row>
    <row r="493" spans="1:14" x14ac:dyDescent="0.2">
      <c r="A493" s="18"/>
      <c r="B493" s="19" t="s">
        <v>465</v>
      </c>
      <c r="C493" s="20">
        <v>7</v>
      </c>
      <c r="D493" s="20">
        <v>40</v>
      </c>
      <c r="E493" s="20">
        <v>0</v>
      </c>
      <c r="F493" s="20">
        <v>36</v>
      </c>
      <c r="G493" s="21">
        <f t="shared" si="99"/>
        <v>7.829977628635347E-3</v>
      </c>
      <c r="H493" s="21">
        <f t="shared" si="100"/>
        <v>2.5591810620601407E-2</v>
      </c>
      <c r="I493" s="21" t="str">
        <f t="shared" si="101"/>
        <v/>
      </c>
      <c r="J493" s="21">
        <f t="shared" si="102"/>
        <v>2.3668639053254437E-2</v>
      </c>
      <c r="K493" s="21">
        <f t="shared" si="105"/>
        <v>-1</v>
      </c>
      <c r="L493" s="21">
        <f t="shared" si="106"/>
        <v>-0.1</v>
      </c>
      <c r="M493" s="21">
        <f t="shared" si="103"/>
        <v>-7.829977628635347E-3</v>
      </c>
      <c r="N493" s="21">
        <f t="shared" si="104"/>
        <v>-2.5591810620601407E-3</v>
      </c>
    </row>
    <row r="494" spans="1:14" x14ac:dyDescent="0.2">
      <c r="A494" s="18"/>
      <c r="B494" s="19" t="s">
        <v>466</v>
      </c>
      <c r="C494" s="20">
        <v>0</v>
      </c>
      <c r="D494" s="20">
        <v>7</v>
      </c>
      <c r="E494" s="20">
        <v>0</v>
      </c>
      <c r="F494" s="20">
        <v>21</v>
      </c>
      <c r="G494" s="21" t="str">
        <f t="shared" si="99"/>
        <v/>
      </c>
      <c r="H494" s="21">
        <f t="shared" si="100"/>
        <v>4.4785668586052466E-3</v>
      </c>
      <c r="I494" s="21" t="str">
        <f t="shared" si="101"/>
        <v/>
      </c>
      <c r="J494" s="21">
        <f t="shared" si="102"/>
        <v>1.3806706114398421E-2</v>
      </c>
      <c r="K494" s="21" t="str">
        <f t="shared" si="105"/>
        <v xml:space="preserve"> </v>
      </c>
      <c r="L494" s="21">
        <f t="shared" si="106"/>
        <v>2</v>
      </c>
      <c r="M494" s="21" t="str">
        <f t="shared" si="103"/>
        <v/>
      </c>
      <c r="N494" s="21">
        <f t="shared" si="104"/>
        <v>8.9571337172104932E-3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1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>
        <f t="shared" si="102"/>
        <v>6.5746219592373442E-4</v>
      </c>
      <c r="K495" s="21" t="str">
        <f t="shared" si="105"/>
        <v xml:space="preserve"> </v>
      </c>
      <c r="L495" s="21">
        <f t="shared" si="106"/>
        <v>1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5</v>
      </c>
      <c r="E496" s="20">
        <v>0</v>
      </c>
      <c r="F496" s="20">
        <v>8</v>
      </c>
      <c r="G496" s="21" t="str">
        <f t="shared" si="99"/>
        <v/>
      </c>
      <c r="H496" s="21">
        <f t="shared" si="100"/>
        <v>3.1989763275751758E-3</v>
      </c>
      <c r="I496" s="21" t="str">
        <f t="shared" si="101"/>
        <v/>
      </c>
      <c r="J496" s="21">
        <f t="shared" si="102"/>
        <v>5.2596975673898753E-3</v>
      </c>
      <c r="K496" s="21" t="str">
        <f t="shared" si="105"/>
        <v xml:space="preserve"> </v>
      </c>
      <c r="L496" s="21">
        <f t="shared" si="106"/>
        <v>0.6</v>
      </c>
      <c r="M496" s="21" t="str">
        <f t="shared" si="103"/>
        <v/>
      </c>
      <c r="N496" s="21">
        <f t="shared" si="104"/>
        <v>1.9193857965451055E-3</v>
      </c>
    </row>
    <row r="497" spans="1:14" x14ac:dyDescent="0.2">
      <c r="A497" s="18"/>
      <c r="B497" s="19" t="s">
        <v>469</v>
      </c>
      <c r="C497" s="20">
        <v>0</v>
      </c>
      <c r="D497" s="20">
        <v>3</v>
      </c>
      <c r="E497" s="20">
        <v>0</v>
      </c>
      <c r="F497" s="20">
        <v>3</v>
      </c>
      <c r="G497" s="21" t="str">
        <f t="shared" si="99"/>
        <v/>
      </c>
      <c r="H497" s="21">
        <f t="shared" si="100"/>
        <v>1.9193857965451055E-3</v>
      </c>
      <c r="I497" s="21" t="str">
        <f t="shared" si="101"/>
        <v/>
      </c>
      <c r="J497" s="21">
        <f t="shared" si="102"/>
        <v>1.9723865877712033E-3</v>
      </c>
      <c r="K497" s="21" t="str">
        <f t="shared" si="105"/>
        <v xml:space="preserve"> </v>
      </c>
      <c r="L497" s="21">
        <f t="shared" si="106"/>
        <v>0</v>
      </c>
      <c r="M497" s="21" t="str">
        <f t="shared" si="103"/>
        <v/>
      </c>
      <c r="N497" s="21">
        <f t="shared" si="104"/>
        <v>0</v>
      </c>
    </row>
    <row r="498" spans="1:14" x14ac:dyDescent="0.2">
      <c r="A498" s="18"/>
      <c r="B498" s="19" t="s">
        <v>470</v>
      </c>
      <c r="C498" s="20">
        <v>0</v>
      </c>
      <c r="D498" s="20">
        <v>7</v>
      </c>
      <c r="E498" s="20">
        <v>0</v>
      </c>
      <c r="F498" s="20">
        <v>3</v>
      </c>
      <c r="G498" s="21" t="str">
        <f t="shared" si="99"/>
        <v/>
      </c>
      <c r="H498" s="21">
        <f t="shared" si="100"/>
        <v>4.4785668586052466E-3</v>
      </c>
      <c r="I498" s="21" t="str">
        <f t="shared" si="101"/>
        <v/>
      </c>
      <c r="J498" s="21">
        <f t="shared" si="102"/>
        <v>1.9723865877712033E-3</v>
      </c>
      <c r="K498" s="21" t="str">
        <f t="shared" si="105"/>
        <v xml:space="preserve"> </v>
      </c>
      <c r="L498" s="21">
        <f t="shared" si="106"/>
        <v>-0.5714285714285714</v>
      </c>
      <c r="M498" s="21" t="str">
        <f t="shared" si="103"/>
        <v/>
      </c>
      <c r="N498" s="21">
        <f t="shared" si="104"/>
        <v>-2.5591810620601407E-3</v>
      </c>
    </row>
    <row r="499" spans="1:14" x14ac:dyDescent="0.2">
      <c r="A499" s="18"/>
      <c r="B499" s="19" t="s">
        <v>471</v>
      </c>
      <c r="C499" s="20">
        <v>1</v>
      </c>
      <c r="D499" s="20">
        <v>88</v>
      </c>
      <c r="E499" s="20">
        <v>0</v>
      </c>
      <c r="F499" s="20">
        <v>37</v>
      </c>
      <c r="G499" s="21">
        <f t="shared" ref="G499:G562" si="107">+IF(C499=0,"",C499/C$371)</f>
        <v>1.1185682326621924E-3</v>
      </c>
      <c r="H499" s="21">
        <f t="shared" ref="H499:H562" si="108">+IF(D499=0,"",D499/D$371)</f>
        <v>5.6301983365323098E-2</v>
      </c>
      <c r="I499" s="21" t="str">
        <f t="shared" ref="I499:I562" si="109">+IF(E499=0,"",E499/E$371)</f>
        <v/>
      </c>
      <c r="J499" s="21">
        <f t="shared" ref="J499:J562" si="110">+IF(F499=0,"",F499/F$371)</f>
        <v>2.4326101249178174E-2</v>
      </c>
      <c r="K499" s="21">
        <f t="shared" si="105"/>
        <v>-1</v>
      </c>
      <c r="L499" s="21">
        <f t="shared" si="106"/>
        <v>-0.57954545454545459</v>
      </c>
      <c r="M499" s="21">
        <f t="shared" ref="M499:M562" si="111">+IF(OR(AND(G499=""),(K499="")),"",G499*K499)</f>
        <v>-1.1185682326621924E-3</v>
      </c>
      <c r="N499" s="21">
        <f t="shared" ref="N499:N562" si="112">+IF(OR(AND(H499=""),(L499="")),"",H499*L499)</f>
        <v>-3.2629558541266798E-2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1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>
        <f t="shared" si="110"/>
        <v>6.5746219592373442E-4</v>
      </c>
      <c r="K502" s="21" t="str">
        <f t="shared" si="113"/>
        <v xml:space="preserve"> </v>
      </c>
      <c r="L502" s="21">
        <f t="shared" si="114"/>
        <v>1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4</v>
      </c>
      <c r="E507" s="20">
        <v>0</v>
      </c>
      <c r="F507" s="20">
        <v>3</v>
      </c>
      <c r="G507" s="21" t="str">
        <f t="shared" si="107"/>
        <v/>
      </c>
      <c r="H507" s="21">
        <f t="shared" si="108"/>
        <v>2.5591810620601407E-3</v>
      </c>
      <c r="I507" s="21" t="str">
        <f t="shared" si="109"/>
        <v/>
      </c>
      <c r="J507" s="21">
        <f t="shared" si="110"/>
        <v>1.9723865877712033E-3</v>
      </c>
      <c r="K507" s="21" t="str">
        <f t="shared" si="113"/>
        <v xml:space="preserve"> </v>
      </c>
      <c r="L507" s="21">
        <f t="shared" si="114"/>
        <v>-0.25</v>
      </c>
      <c r="M507" s="21" t="str">
        <f t="shared" si="111"/>
        <v/>
      </c>
      <c r="N507" s="21">
        <f t="shared" si="112"/>
        <v>-6.3979526551503517E-4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2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>
        <f t="shared" si="110"/>
        <v>1.3149243918474688E-3</v>
      </c>
      <c r="K509" s="21" t="str">
        <f t="shared" si="113"/>
        <v xml:space="preserve"> </v>
      </c>
      <c r="L509" s="21">
        <f t="shared" si="114"/>
        <v>1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1</v>
      </c>
      <c r="E511" s="20">
        <v>0</v>
      </c>
      <c r="F511" s="20">
        <v>1</v>
      </c>
      <c r="G511" s="21" t="str">
        <f t="shared" si="107"/>
        <v/>
      </c>
      <c r="H511" s="21">
        <f t="shared" si="108"/>
        <v>6.3979526551503517E-4</v>
      </c>
      <c r="I511" s="21" t="str">
        <f t="shared" si="109"/>
        <v/>
      </c>
      <c r="J511" s="21">
        <f t="shared" si="110"/>
        <v>6.5746219592373442E-4</v>
      </c>
      <c r="K511" s="21" t="str">
        <f t="shared" si="113"/>
        <v xml:space="preserve"> </v>
      </c>
      <c r="L511" s="21">
        <f t="shared" si="114"/>
        <v>0</v>
      </c>
      <c r="M511" s="21" t="str">
        <f t="shared" si="111"/>
        <v/>
      </c>
      <c r="N511" s="21">
        <f t="shared" si="112"/>
        <v>0</v>
      </c>
    </row>
    <row r="512" spans="1:14" x14ac:dyDescent="0.2">
      <c r="A512" s="18"/>
      <c r="B512" s="19" t="s">
        <v>484</v>
      </c>
      <c r="C512" s="20">
        <v>0</v>
      </c>
      <c r="D512" s="20">
        <v>1</v>
      </c>
      <c r="E512" s="20">
        <v>0</v>
      </c>
      <c r="F512" s="20">
        <v>6</v>
      </c>
      <c r="G512" s="21" t="str">
        <f t="shared" si="107"/>
        <v/>
      </c>
      <c r="H512" s="21">
        <f t="shared" si="108"/>
        <v>6.3979526551503517E-4</v>
      </c>
      <c r="I512" s="21" t="str">
        <f t="shared" si="109"/>
        <v/>
      </c>
      <c r="J512" s="21">
        <f t="shared" si="110"/>
        <v>3.9447731755424065E-3</v>
      </c>
      <c r="K512" s="21" t="str">
        <f t="shared" si="113"/>
        <v xml:space="preserve"> </v>
      </c>
      <c r="L512" s="21">
        <f t="shared" si="114"/>
        <v>5</v>
      </c>
      <c r="M512" s="21" t="str">
        <f t="shared" si="111"/>
        <v/>
      </c>
      <c r="N512" s="21">
        <f t="shared" si="112"/>
        <v>3.1989763275751758E-3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2</v>
      </c>
      <c r="E517" s="20">
        <v>0</v>
      </c>
      <c r="F517" s="20">
        <v>4</v>
      </c>
      <c r="G517" s="21" t="str">
        <f t="shared" si="107"/>
        <v/>
      </c>
      <c r="H517" s="21">
        <f t="shared" si="108"/>
        <v>1.2795905310300703E-3</v>
      </c>
      <c r="I517" s="21" t="str">
        <f t="shared" si="109"/>
        <v/>
      </c>
      <c r="J517" s="21">
        <f t="shared" si="110"/>
        <v>2.6298487836949377E-3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>
        <f t="shared" si="112"/>
        <v>1.2795905310300703E-3</v>
      </c>
    </row>
    <row r="518" spans="1:14" x14ac:dyDescent="0.2">
      <c r="A518" s="18"/>
      <c r="B518" s="19" t="s">
        <v>490</v>
      </c>
      <c r="C518" s="20">
        <v>0</v>
      </c>
      <c r="D518" s="20">
        <v>19</v>
      </c>
      <c r="E518" s="20">
        <v>1</v>
      </c>
      <c r="F518" s="20">
        <v>11</v>
      </c>
      <c r="G518" s="21" t="str">
        <f t="shared" si="107"/>
        <v/>
      </c>
      <c r="H518" s="21">
        <f t="shared" si="108"/>
        <v>1.2156110044785669E-2</v>
      </c>
      <c r="I518" s="21">
        <f t="shared" si="109"/>
        <v>7.9617834394904463E-4</v>
      </c>
      <c r="J518" s="21">
        <f t="shared" si="110"/>
        <v>7.2320841551610782E-3</v>
      </c>
      <c r="K518" s="21">
        <f t="shared" si="113"/>
        <v>1</v>
      </c>
      <c r="L518" s="21">
        <f t="shared" si="114"/>
        <v>-0.42105263157894735</v>
      </c>
      <c r="M518" s="21" t="str">
        <f t="shared" si="111"/>
        <v/>
      </c>
      <c r="N518" s="21">
        <f t="shared" si="112"/>
        <v>-5.1183621241202813E-3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7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4.6022353714661405E-3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3</v>
      </c>
      <c r="E525" s="20">
        <v>0</v>
      </c>
      <c r="F525" s="20">
        <v>2</v>
      </c>
      <c r="G525" s="21" t="str">
        <f t="shared" si="107"/>
        <v/>
      </c>
      <c r="H525" s="21">
        <f t="shared" si="108"/>
        <v>1.9193857965451055E-3</v>
      </c>
      <c r="I525" s="21" t="str">
        <f t="shared" si="109"/>
        <v/>
      </c>
      <c r="J525" s="21">
        <f t="shared" si="110"/>
        <v>1.3149243918474688E-3</v>
      </c>
      <c r="K525" s="21" t="str">
        <f t="shared" si="113"/>
        <v xml:space="preserve"> </v>
      </c>
      <c r="L525" s="21">
        <f t="shared" si="114"/>
        <v>-0.33333333333333331</v>
      </c>
      <c r="M525" s="21" t="str">
        <f t="shared" si="111"/>
        <v/>
      </c>
      <c r="N525" s="21">
        <f t="shared" si="112"/>
        <v>-6.3979526551503517E-4</v>
      </c>
    </row>
    <row r="526" spans="1:14" ht="25.5" x14ac:dyDescent="0.2">
      <c r="A526" s="18"/>
      <c r="B526" s="19" t="s">
        <v>498</v>
      </c>
      <c r="C526" s="20">
        <v>0</v>
      </c>
      <c r="D526" s="20">
        <v>3</v>
      </c>
      <c r="E526" s="20">
        <v>0</v>
      </c>
      <c r="F526" s="20">
        <v>1</v>
      </c>
      <c r="G526" s="21" t="str">
        <f t="shared" si="107"/>
        <v/>
      </c>
      <c r="H526" s="21">
        <f t="shared" si="108"/>
        <v>1.9193857965451055E-3</v>
      </c>
      <c r="I526" s="21" t="str">
        <f t="shared" si="109"/>
        <v/>
      </c>
      <c r="J526" s="21">
        <f t="shared" si="110"/>
        <v>6.5746219592373442E-4</v>
      </c>
      <c r="K526" s="21" t="str">
        <f t="shared" si="113"/>
        <v xml:space="preserve"> </v>
      </c>
      <c r="L526" s="21">
        <f t="shared" si="114"/>
        <v>-0.66666666666666663</v>
      </c>
      <c r="M526" s="21" t="str">
        <f t="shared" si="111"/>
        <v/>
      </c>
      <c r="N526" s="21">
        <f t="shared" si="112"/>
        <v>-1.2795905310300703E-3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1</v>
      </c>
      <c r="E528" s="20">
        <v>0</v>
      </c>
      <c r="F528" s="20">
        <v>3</v>
      </c>
      <c r="G528" s="21" t="str">
        <f t="shared" si="107"/>
        <v/>
      </c>
      <c r="H528" s="21">
        <f t="shared" si="108"/>
        <v>6.3979526551503517E-4</v>
      </c>
      <c r="I528" s="21" t="str">
        <f t="shared" si="109"/>
        <v/>
      </c>
      <c r="J528" s="21">
        <f t="shared" si="110"/>
        <v>1.9723865877712033E-3</v>
      </c>
      <c r="K528" s="21" t="str">
        <f t="shared" si="113"/>
        <v xml:space="preserve"> </v>
      </c>
      <c r="L528" s="21">
        <f t="shared" si="114"/>
        <v>2</v>
      </c>
      <c r="M528" s="21" t="str">
        <f t="shared" si="111"/>
        <v/>
      </c>
      <c r="N528" s="21">
        <f t="shared" si="112"/>
        <v>1.2795905310300703E-3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2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>
        <f t="shared" si="110"/>
        <v>1.3149243918474688E-3</v>
      </c>
      <c r="K531" s="21" t="str">
        <f t="shared" si="113"/>
        <v xml:space="preserve"> </v>
      </c>
      <c r="L531" s="21">
        <f t="shared" si="114"/>
        <v>1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1</v>
      </c>
      <c r="E535" s="20">
        <v>0</v>
      </c>
      <c r="F535" s="20">
        <v>0</v>
      </c>
      <c r="G535" s="21" t="str">
        <f t="shared" si="107"/>
        <v/>
      </c>
      <c r="H535" s="21">
        <f t="shared" si="108"/>
        <v>6.3979526551503517E-4</v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>
        <f t="shared" si="114"/>
        <v>-1</v>
      </c>
      <c r="M535" s="21" t="str">
        <f t="shared" si="111"/>
        <v/>
      </c>
      <c r="N535" s="21">
        <f t="shared" si="112"/>
        <v>-6.3979526551503517E-4</v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2</v>
      </c>
      <c r="D539" s="20">
        <v>9</v>
      </c>
      <c r="E539" s="20">
        <v>0</v>
      </c>
      <c r="F539" s="20">
        <v>2</v>
      </c>
      <c r="G539" s="21">
        <f t="shared" si="107"/>
        <v>2.2371364653243847E-3</v>
      </c>
      <c r="H539" s="21">
        <f t="shared" si="108"/>
        <v>5.7581573896353169E-3</v>
      </c>
      <c r="I539" s="21" t="str">
        <f t="shared" si="109"/>
        <v/>
      </c>
      <c r="J539" s="21">
        <f t="shared" si="110"/>
        <v>1.3149243918474688E-3</v>
      </c>
      <c r="K539" s="21">
        <f t="shared" si="113"/>
        <v>-1</v>
      </c>
      <c r="L539" s="21">
        <f t="shared" si="114"/>
        <v>-0.77777777777777779</v>
      </c>
      <c r="M539" s="21">
        <f t="shared" si="111"/>
        <v>-2.2371364653243847E-3</v>
      </c>
      <c r="N539" s="21">
        <f t="shared" si="112"/>
        <v>-4.4785668586052466E-3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3</v>
      </c>
      <c r="E541" s="20">
        <v>0</v>
      </c>
      <c r="F541" s="20">
        <v>0</v>
      </c>
      <c r="G541" s="21" t="str">
        <f t="shared" si="107"/>
        <v/>
      </c>
      <c r="H541" s="21">
        <f t="shared" si="108"/>
        <v>1.9193857965451055E-3</v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>
        <f t="shared" si="114"/>
        <v>-1</v>
      </c>
      <c r="M541" s="21" t="str">
        <f t="shared" si="111"/>
        <v/>
      </c>
      <c r="N541" s="21">
        <f t="shared" si="112"/>
        <v>-1.9193857965451055E-3</v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1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>
        <f t="shared" si="110"/>
        <v>6.5746219592373442E-4</v>
      </c>
      <c r="K544" s="21" t="str">
        <f t="shared" si="113"/>
        <v xml:space="preserve"> </v>
      </c>
      <c r="L544" s="21">
        <f t="shared" si="114"/>
        <v>1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6</v>
      </c>
      <c r="F545" s="20">
        <v>15</v>
      </c>
      <c r="G545" s="21" t="str">
        <f t="shared" si="107"/>
        <v/>
      </c>
      <c r="H545" s="21" t="str">
        <f t="shared" si="108"/>
        <v/>
      </c>
      <c r="I545" s="21">
        <f t="shared" si="109"/>
        <v>4.7770700636942673E-3</v>
      </c>
      <c r="J545" s="21">
        <f t="shared" si="110"/>
        <v>9.8619329388560158E-3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10</v>
      </c>
      <c r="D546" s="20">
        <v>0</v>
      </c>
      <c r="E546" s="20">
        <v>0</v>
      </c>
      <c r="F546" s="20">
        <v>0</v>
      </c>
      <c r="G546" s="21">
        <f t="shared" si="107"/>
        <v>1.1185682326621925E-2</v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>
        <f t="shared" si="113"/>
        <v>-1</v>
      </c>
      <c r="L546" s="21" t="str">
        <f t="shared" si="114"/>
        <v xml:space="preserve"> </v>
      </c>
      <c r="M546" s="21">
        <f t="shared" si="111"/>
        <v>-1.1185682326621925E-2</v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1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>
        <f t="shared" si="110"/>
        <v>6.5746219592373442E-4</v>
      </c>
      <c r="K552" s="21" t="str">
        <f t="shared" si="113"/>
        <v xml:space="preserve"> </v>
      </c>
      <c r="L552" s="21">
        <f t="shared" si="114"/>
        <v>1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1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>
        <f t="shared" si="110"/>
        <v>6.5746219592373442E-4</v>
      </c>
      <c r="K559" s="21" t="str">
        <f t="shared" si="113"/>
        <v xml:space="preserve"> </v>
      </c>
      <c r="L559" s="21">
        <f t="shared" si="114"/>
        <v>1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2</v>
      </c>
      <c r="E561" s="20">
        <v>1</v>
      </c>
      <c r="F561" s="20">
        <v>19</v>
      </c>
      <c r="G561" s="21" t="str">
        <f t="shared" si="107"/>
        <v/>
      </c>
      <c r="H561" s="21">
        <f t="shared" si="108"/>
        <v>1.2795905310300703E-3</v>
      </c>
      <c r="I561" s="21">
        <f t="shared" si="109"/>
        <v>7.9617834394904463E-4</v>
      </c>
      <c r="J561" s="21">
        <f t="shared" si="110"/>
        <v>1.2491781722550954E-2</v>
      </c>
      <c r="K561" s="21">
        <f t="shared" si="113"/>
        <v>1</v>
      </c>
      <c r="L561" s="21">
        <f t="shared" si="114"/>
        <v>8.5</v>
      </c>
      <c r="M561" s="21" t="str">
        <f t="shared" si="111"/>
        <v/>
      </c>
      <c r="N561" s="21">
        <f t="shared" si="112"/>
        <v>1.0876519513755598E-2</v>
      </c>
    </row>
    <row r="562" spans="1:14" x14ac:dyDescent="0.2">
      <c r="A562" s="18"/>
      <c r="B562" s="19" t="s">
        <v>534</v>
      </c>
      <c r="C562" s="20">
        <v>0</v>
      </c>
      <c r="D562" s="20">
        <v>1</v>
      </c>
      <c r="E562" s="20">
        <v>0</v>
      </c>
      <c r="F562" s="20">
        <v>0</v>
      </c>
      <c r="G562" s="21" t="str">
        <f t="shared" si="107"/>
        <v/>
      </c>
      <c r="H562" s="21">
        <f t="shared" si="108"/>
        <v>6.3979526551503517E-4</v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>
        <f t="shared" si="114"/>
        <v>-1</v>
      </c>
      <c r="M562" s="21" t="str">
        <f t="shared" si="111"/>
        <v/>
      </c>
      <c r="N562" s="21">
        <f t="shared" si="112"/>
        <v>-6.3979526551503517E-4</v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1</v>
      </c>
      <c r="F563" s="20">
        <v>3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>
        <f t="shared" ref="I563:I604" si="117">+IF(E563=0,"",E563/E$371)</f>
        <v>7.9617834394904463E-4</v>
      </c>
      <c r="J563" s="21">
        <f t="shared" ref="J563:J604" si="118">+IF(F563=0,"",F563/F$371)</f>
        <v>1.9723865877712033E-3</v>
      </c>
      <c r="K563" s="21">
        <f t="shared" si="113"/>
        <v>1</v>
      </c>
      <c r="L563" s="21">
        <f t="shared" si="114"/>
        <v>1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1</v>
      </c>
      <c r="D564" s="20">
        <v>20</v>
      </c>
      <c r="E564" s="20">
        <v>4</v>
      </c>
      <c r="F564" s="20">
        <v>9</v>
      </c>
      <c r="G564" s="21">
        <f t="shared" si="115"/>
        <v>1.1185682326621924E-3</v>
      </c>
      <c r="H564" s="21">
        <f t="shared" si="116"/>
        <v>1.2795905310300703E-2</v>
      </c>
      <c r="I564" s="21">
        <f t="shared" si="117"/>
        <v>3.1847133757961785E-3</v>
      </c>
      <c r="J564" s="21">
        <f t="shared" si="118"/>
        <v>5.9171597633136093E-3</v>
      </c>
      <c r="K564" s="21">
        <f t="shared" ref="K564:K604" si="121">+IF(AND(C564=0,E564=0)," ",IF(C564=0,1,IF(E564=0,-1,(E564-C564)/C564)))</f>
        <v>3</v>
      </c>
      <c r="L564" s="21">
        <f t="shared" ref="L564:L604" si="122">+IF(AND(D564=0,F564=0)," ",IF(D564=0,1,IF(F564=0,-1,(F564-D564)/D564)))</f>
        <v>-0.55000000000000004</v>
      </c>
      <c r="M564" s="21">
        <f t="shared" si="119"/>
        <v>3.3557046979865771E-3</v>
      </c>
      <c r="N564" s="21">
        <f t="shared" si="120"/>
        <v>-7.0377479206653873E-3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1</v>
      </c>
      <c r="F565" s="20">
        <v>4</v>
      </c>
      <c r="G565" s="21" t="str">
        <f t="shared" si="115"/>
        <v/>
      </c>
      <c r="H565" s="21" t="str">
        <f t="shared" si="116"/>
        <v/>
      </c>
      <c r="I565" s="21">
        <f t="shared" si="117"/>
        <v>7.9617834394904463E-4</v>
      </c>
      <c r="J565" s="21">
        <f t="shared" si="118"/>
        <v>2.6298487836949377E-3</v>
      </c>
      <c r="K565" s="21">
        <f t="shared" si="121"/>
        <v>1</v>
      </c>
      <c r="L565" s="21">
        <f t="shared" si="122"/>
        <v>1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23</v>
      </c>
      <c r="E567" s="20">
        <v>0</v>
      </c>
      <c r="F567" s="20">
        <v>18</v>
      </c>
      <c r="G567" s="21" t="str">
        <f t="shared" si="115"/>
        <v/>
      </c>
      <c r="H567" s="21">
        <f t="shared" si="116"/>
        <v>1.471529110684581E-2</v>
      </c>
      <c r="I567" s="21" t="str">
        <f t="shared" si="117"/>
        <v/>
      </c>
      <c r="J567" s="21">
        <f t="shared" si="118"/>
        <v>1.1834319526627219E-2</v>
      </c>
      <c r="K567" s="21" t="str">
        <f t="shared" si="121"/>
        <v xml:space="preserve"> </v>
      </c>
      <c r="L567" s="21">
        <f t="shared" si="122"/>
        <v>-0.21739130434782608</v>
      </c>
      <c r="M567" s="21" t="str">
        <f t="shared" si="119"/>
        <v/>
      </c>
      <c r="N567" s="21">
        <f t="shared" si="120"/>
        <v>-3.1989763275751758E-3</v>
      </c>
    </row>
    <row r="568" spans="1:14" x14ac:dyDescent="0.2">
      <c r="A568" s="18"/>
      <c r="B568" s="19" t="s">
        <v>540</v>
      </c>
      <c r="C568" s="20">
        <v>0</v>
      </c>
      <c r="D568" s="20">
        <v>15</v>
      </c>
      <c r="E568" s="20">
        <v>0</v>
      </c>
      <c r="F568" s="20">
        <v>13</v>
      </c>
      <c r="G568" s="21" t="str">
        <f t="shared" si="115"/>
        <v/>
      </c>
      <c r="H568" s="21">
        <f t="shared" si="116"/>
        <v>9.5969289827255271E-3</v>
      </c>
      <c r="I568" s="21" t="str">
        <f t="shared" si="117"/>
        <v/>
      </c>
      <c r="J568" s="21">
        <f t="shared" si="118"/>
        <v>8.5470085470085479E-3</v>
      </c>
      <c r="K568" s="21" t="str">
        <f t="shared" si="121"/>
        <v xml:space="preserve"> </v>
      </c>
      <c r="L568" s="21">
        <f t="shared" si="122"/>
        <v>-0.13333333333333333</v>
      </c>
      <c r="M568" s="21" t="str">
        <f t="shared" si="119"/>
        <v/>
      </c>
      <c r="N568" s="21">
        <f t="shared" si="120"/>
        <v>-1.2795905310300703E-3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1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>
        <f t="shared" si="118"/>
        <v>6.5746219592373442E-4</v>
      </c>
      <c r="K570" s="21" t="str">
        <f t="shared" si="121"/>
        <v xml:space="preserve"> </v>
      </c>
      <c r="L570" s="21">
        <f t="shared" si="122"/>
        <v>1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2</v>
      </c>
      <c r="E577" s="20">
        <v>0</v>
      </c>
      <c r="F577" s="20">
        <v>7</v>
      </c>
      <c r="G577" s="21" t="str">
        <f t="shared" si="115"/>
        <v/>
      </c>
      <c r="H577" s="21">
        <f t="shared" si="116"/>
        <v>1.2795905310300703E-3</v>
      </c>
      <c r="I577" s="21" t="str">
        <f t="shared" si="117"/>
        <v/>
      </c>
      <c r="J577" s="21">
        <f t="shared" si="118"/>
        <v>4.6022353714661405E-3</v>
      </c>
      <c r="K577" s="21" t="str">
        <f t="shared" si="121"/>
        <v xml:space="preserve"> </v>
      </c>
      <c r="L577" s="21">
        <f t="shared" si="122"/>
        <v>2.5</v>
      </c>
      <c r="M577" s="21" t="str">
        <f t="shared" si="119"/>
        <v/>
      </c>
      <c r="N577" s="21">
        <f t="shared" si="120"/>
        <v>3.1989763275751758E-3</v>
      </c>
    </row>
    <row r="578" spans="1:14" ht="25.5" x14ac:dyDescent="0.2">
      <c r="A578" s="18"/>
      <c r="B578" s="19" t="s">
        <v>550</v>
      </c>
      <c r="C578" s="20">
        <v>0</v>
      </c>
      <c r="D578" s="20">
        <v>1</v>
      </c>
      <c r="E578" s="20">
        <v>0</v>
      </c>
      <c r="F578" s="20">
        <v>3</v>
      </c>
      <c r="G578" s="21" t="str">
        <f t="shared" si="115"/>
        <v/>
      </c>
      <c r="H578" s="21">
        <f t="shared" si="116"/>
        <v>6.3979526551503517E-4</v>
      </c>
      <c r="I578" s="21" t="str">
        <f t="shared" si="117"/>
        <v/>
      </c>
      <c r="J578" s="21">
        <f t="shared" si="118"/>
        <v>1.9723865877712033E-3</v>
      </c>
      <c r="K578" s="21" t="str">
        <f t="shared" si="121"/>
        <v xml:space="preserve"> </v>
      </c>
      <c r="L578" s="21">
        <f t="shared" si="122"/>
        <v>2</v>
      </c>
      <c r="M578" s="21" t="str">
        <f t="shared" si="119"/>
        <v/>
      </c>
      <c r="N578" s="21">
        <f t="shared" si="120"/>
        <v>1.2795905310300703E-3</v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4</v>
      </c>
      <c r="E580" s="20">
        <v>0</v>
      </c>
      <c r="F580" s="20">
        <v>2</v>
      </c>
      <c r="G580" s="21" t="str">
        <f t="shared" si="115"/>
        <v/>
      </c>
      <c r="H580" s="21">
        <f t="shared" si="116"/>
        <v>2.5591810620601407E-3</v>
      </c>
      <c r="I580" s="21" t="str">
        <f t="shared" si="117"/>
        <v/>
      </c>
      <c r="J580" s="21">
        <f t="shared" si="118"/>
        <v>1.3149243918474688E-3</v>
      </c>
      <c r="K580" s="21" t="str">
        <f t="shared" si="121"/>
        <v xml:space="preserve"> </v>
      </c>
      <c r="L580" s="21">
        <f t="shared" si="122"/>
        <v>-0.5</v>
      </c>
      <c r="M580" s="21" t="str">
        <f t="shared" si="119"/>
        <v/>
      </c>
      <c r="N580" s="21">
        <f t="shared" si="120"/>
        <v>-1.2795905310300703E-3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39</v>
      </c>
      <c r="E583" s="20">
        <v>1</v>
      </c>
      <c r="F583" s="20">
        <v>10</v>
      </c>
      <c r="G583" s="21" t="str">
        <f t="shared" si="115"/>
        <v/>
      </c>
      <c r="H583" s="21">
        <f t="shared" si="116"/>
        <v>2.4952015355086371E-2</v>
      </c>
      <c r="I583" s="21">
        <f t="shared" si="117"/>
        <v>7.9617834394904463E-4</v>
      </c>
      <c r="J583" s="21">
        <f t="shared" si="118"/>
        <v>6.5746219592373442E-3</v>
      </c>
      <c r="K583" s="21">
        <f t="shared" si="121"/>
        <v>1</v>
      </c>
      <c r="L583" s="21">
        <f t="shared" si="122"/>
        <v>-0.74358974358974361</v>
      </c>
      <c r="M583" s="21" t="str">
        <f t="shared" si="119"/>
        <v/>
      </c>
      <c r="N583" s="21">
        <f t="shared" si="120"/>
        <v>-1.8554062699936019E-2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10</v>
      </c>
      <c r="D588" s="20">
        <v>91</v>
      </c>
      <c r="E588" s="20">
        <v>0</v>
      </c>
      <c r="F588" s="20">
        <v>23</v>
      </c>
      <c r="G588" s="21">
        <f t="shared" si="115"/>
        <v>1.1185682326621925E-2</v>
      </c>
      <c r="H588" s="21">
        <f t="shared" si="116"/>
        <v>5.8221369161868201E-2</v>
      </c>
      <c r="I588" s="21" t="str">
        <f t="shared" si="117"/>
        <v/>
      </c>
      <c r="J588" s="21">
        <f t="shared" si="118"/>
        <v>1.5121630506245891E-2</v>
      </c>
      <c r="K588" s="21">
        <f t="shared" si="121"/>
        <v>-1</v>
      </c>
      <c r="L588" s="21">
        <f t="shared" si="122"/>
        <v>-0.74725274725274726</v>
      </c>
      <c r="M588" s="21">
        <f t="shared" si="119"/>
        <v>-1.1185682326621925E-2</v>
      </c>
      <c r="N588" s="21">
        <f t="shared" si="120"/>
        <v>-4.3506078055022393E-2</v>
      </c>
    </row>
    <row r="589" spans="1:14" ht="25.5" x14ac:dyDescent="0.2">
      <c r="A589" s="18"/>
      <c r="B589" s="19" t="s">
        <v>561</v>
      </c>
      <c r="C589" s="20">
        <v>0</v>
      </c>
      <c r="D589" s="20">
        <v>56</v>
      </c>
      <c r="E589" s="20">
        <v>0</v>
      </c>
      <c r="F589" s="20">
        <v>9</v>
      </c>
      <c r="G589" s="21" t="str">
        <f t="shared" si="115"/>
        <v/>
      </c>
      <c r="H589" s="21">
        <f t="shared" si="116"/>
        <v>3.5828534868841973E-2</v>
      </c>
      <c r="I589" s="21" t="str">
        <f t="shared" si="117"/>
        <v/>
      </c>
      <c r="J589" s="21">
        <f t="shared" si="118"/>
        <v>5.9171597633136093E-3</v>
      </c>
      <c r="K589" s="21" t="str">
        <f t="shared" si="121"/>
        <v xml:space="preserve"> </v>
      </c>
      <c r="L589" s="21">
        <f t="shared" si="122"/>
        <v>-0.8392857142857143</v>
      </c>
      <c r="M589" s="21" t="str">
        <f t="shared" si="119"/>
        <v/>
      </c>
      <c r="N589" s="21">
        <f t="shared" si="120"/>
        <v>-3.0070377479206656E-2</v>
      </c>
    </row>
    <row r="590" spans="1:14" x14ac:dyDescent="0.2">
      <c r="A590" s="18"/>
      <c r="B590" s="19" t="s">
        <v>562</v>
      </c>
      <c r="C590" s="20">
        <v>1</v>
      </c>
      <c r="D590" s="20">
        <v>34</v>
      </c>
      <c r="E590" s="20">
        <v>1</v>
      </c>
      <c r="F590" s="20">
        <v>20</v>
      </c>
      <c r="G590" s="21">
        <f t="shared" si="115"/>
        <v>1.1185682326621924E-3</v>
      </c>
      <c r="H590" s="21">
        <f t="shared" si="116"/>
        <v>2.1753039027511197E-2</v>
      </c>
      <c r="I590" s="21">
        <f t="shared" si="117"/>
        <v>7.9617834394904463E-4</v>
      </c>
      <c r="J590" s="21">
        <f t="shared" si="118"/>
        <v>1.3149243918474688E-2</v>
      </c>
      <c r="K590" s="21">
        <f t="shared" si="121"/>
        <v>0</v>
      </c>
      <c r="L590" s="21">
        <f t="shared" si="122"/>
        <v>-0.41176470588235292</v>
      </c>
      <c r="M590" s="21">
        <f t="shared" si="119"/>
        <v>0</v>
      </c>
      <c r="N590" s="21">
        <f t="shared" si="120"/>
        <v>-8.9571337172104915E-3</v>
      </c>
    </row>
    <row r="591" spans="1:14" x14ac:dyDescent="0.2">
      <c r="A591" s="18"/>
      <c r="B591" s="19" t="s">
        <v>563</v>
      </c>
      <c r="C591" s="20">
        <v>0</v>
      </c>
      <c r="D591" s="20">
        <v>4</v>
      </c>
      <c r="E591" s="20">
        <v>0</v>
      </c>
      <c r="F591" s="20">
        <v>0</v>
      </c>
      <c r="G591" s="21" t="str">
        <f t="shared" si="115"/>
        <v/>
      </c>
      <c r="H591" s="21">
        <f t="shared" si="116"/>
        <v>2.5591810620601407E-3</v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>
        <f t="shared" si="122"/>
        <v>-1</v>
      </c>
      <c r="M591" s="21" t="str">
        <f t="shared" si="119"/>
        <v/>
      </c>
      <c r="N591" s="21">
        <f t="shared" si="120"/>
        <v>-2.5591810620601407E-3</v>
      </c>
    </row>
    <row r="592" spans="1:14" x14ac:dyDescent="0.2">
      <c r="A592" s="18"/>
      <c r="B592" s="19" t="s">
        <v>564</v>
      </c>
      <c r="C592" s="20">
        <v>0</v>
      </c>
      <c r="D592" s="20">
        <v>4</v>
      </c>
      <c r="E592" s="20">
        <v>0</v>
      </c>
      <c r="F592" s="20">
        <v>4</v>
      </c>
      <c r="G592" s="21" t="str">
        <f t="shared" si="115"/>
        <v/>
      </c>
      <c r="H592" s="21">
        <f t="shared" si="116"/>
        <v>2.5591810620601407E-3</v>
      </c>
      <c r="I592" s="21" t="str">
        <f t="shared" si="117"/>
        <v/>
      </c>
      <c r="J592" s="21">
        <f t="shared" si="118"/>
        <v>2.6298487836949377E-3</v>
      </c>
      <c r="K592" s="21" t="str">
        <f t="shared" si="121"/>
        <v xml:space="preserve"> </v>
      </c>
      <c r="L592" s="21">
        <f t="shared" si="122"/>
        <v>0</v>
      </c>
      <c r="M592" s="21" t="str">
        <f t="shared" si="119"/>
        <v/>
      </c>
      <c r="N592" s="21">
        <f t="shared" si="120"/>
        <v>0</v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13</v>
      </c>
      <c r="E594" s="20">
        <v>0</v>
      </c>
      <c r="F594" s="20">
        <v>7</v>
      </c>
      <c r="G594" s="21" t="str">
        <f t="shared" si="115"/>
        <v/>
      </c>
      <c r="H594" s="21">
        <f t="shared" si="116"/>
        <v>8.3173384516954576E-3</v>
      </c>
      <c r="I594" s="21" t="str">
        <f t="shared" si="117"/>
        <v/>
      </c>
      <c r="J594" s="21">
        <f t="shared" si="118"/>
        <v>4.6022353714661405E-3</v>
      </c>
      <c r="K594" s="21" t="str">
        <f t="shared" si="121"/>
        <v xml:space="preserve"> </v>
      </c>
      <c r="L594" s="21">
        <f t="shared" si="122"/>
        <v>-0.46153846153846156</v>
      </c>
      <c r="M594" s="21" t="str">
        <f t="shared" si="119"/>
        <v/>
      </c>
      <c r="N594" s="21">
        <f t="shared" si="120"/>
        <v>-3.8387715930902114E-3</v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1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>
        <f t="shared" si="118"/>
        <v>6.5746219592373442E-4</v>
      </c>
      <c r="K596" s="21" t="str">
        <f t="shared" si="121"/>
        <v xml:space="preserve"> </v>
      </c>
      <c r="L596" s="21">
        <f t="shared" si="122"/>
        <v>1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5</v>
      </c>
      <c r="D597" s="20">
        <v>10</v>
      </c>
      <c r="E597" s="20">
        <v>0</v>
      </c>
      <c r="F597" s="20">
        <v>8</v>
      </c>
      <c r="G597" s="21">
        <f t="shared" si="115"/>
        <v>5.5928411633109623E-3</v>
      </c>
      <c r="H597" s="21">
        <f t="shared" si="116"/>
        <v>6.3979526551503517E-3</v>
      </c>
      <c r="I597" s="21" t="str">
        <f t="shared" si="117"/>
        <v/>
      </c>
      <c r="J597" s="21">
        <f t="shared" si="118"/>
        <v>5.2596975673898753E-3</v>
      </c>
      <c r="K597" s="21">
        <f t="shared" si="121"/>
        <v>-1</v>
      </c>
      <c r="L597" s="21">
        <f t="shared" si="122"/>
        <v>-0.2</v>
      </c>
      <c r="M597" s="21">
        <f t="shared" si="119"/>
        <v>-5.5928411633109623E-3</v>
      </c>
      <c r="N597" s="21">
        <f t="shared" si="120"/>
        <v>-1.2795905310300703E-3</v>
      </c>
    </row>
    <row r="598" spans="1:14" x14ac:dyDescent="0.2">
      <c r="A598" s="18"/>
      <c r="B598" s="19" t="s">
        <v>570</v>
      </c>
      <c r="C598" s="20">
        <v>0</v>
      </c>
      <c r="D598" s="20">
        <v>5</v>
      </c>
      <c r="E598" s="20">
        <v>0</v>
      </c>
      <c r="F598" s="20">
        <v>5</v>
      </c>
      <c r="G598" s="21" t="str">
        <f t="shared" si="115"/>
        <v/>
      </c>
      <c r="H598" s="21">
        <f t="shared" si="116"/>
        <v>3.1989763275751758E-3</v>
      </c>
      <c r="I598" s="21" t="str">
        <f t="shared" si="117"/>
        <v/>
      </c>
      <c r="J598" s="21">
        <f t="shared" si="118"/>
        <v>3.2873109796186721E-3</v>
      </c>
      <c r="K598" s="21" t="str">
        <f t="shared" si="121"/>
        <v xml:space="preserve"> </v>
      </c>
      <c r="L598" s="21">
        <f t="shared" si="122"/>
        <v>0</v>
      </c>
      <c r="M598" s="21" t="str">
        <f t="shared" si="119"/>
        <v/>
      </c>
      <c r="N598" s="21">
        <f t="shared" si="120"/>
        <v>0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2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>
        <f t="shared" si="118"/>
        <v>1.3149243918474688E-3</v>
      </c>
      <c r="K599" s="21" t="str">
        <f t="shared" si="121"/>
        <v xml:space="preserve"> </v>
      </c>
      <c r="L599" s="21">
        <f t="shared" si="122"/>
        <v>1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1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>
        <f t="shared" si="118"/>
        <v>6.5746219592373442E-4</v>
      </c>
      <c r="K600" s="21" t="str">
        <f t="shared" si="121"/>
        <v xml:space="preserve"> </v>
      </c>
      <c r="L600" s="21">
        <f t="shared" si="122"/>
        <v>1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216</v>
      </c>
      <c r="D612" s="11">
        <f>SUM(D613:D640)</f>
        <v>557</v>
      </c>
      <c r="E612" s="11">
        <f>SUM(E613:E640)</f>
        <v>168</v>
      </c>
      <c r="F612" s="10">
        <f>SUM(F613:F640)</f>
        <v>384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-0.22222222222222221</v>
      </c>
      <c r="L612" s="13">
        <f>+IF(AND(D612=0,F612=0),"",IF(D612=0,1,IF(F612=0,-1,(F612-D612)/D612)))</f>
        <v>-0.3105924596050269</v>
      </c>
      <c r="M612" s="14">
        <f t="shared" ref="M612:M640" si="127">+IF(OR(AND(G612=""),(K612="")),"",G612*K612)</f>
        <v>-0.22222222222222221</v>
      </c>
      <c r="N612" s="14">
        <f t="shared" ref="N612:N640" si="128">+IF(OR(AND(H612=""),(L612="")),"",H612*L612)</f>
        <v>-0.3105924596050269</v>
      </c>
    </row>
    <row r="613" spans="1:14" x14ac:dyDescent="0.2">
      <c r="A613" s="18"/>
      <c r="B613" s="19" t="s">
        <v>577</v>
      </c>
      <c r="C613" s="20">
        <v>0</v>
      </c>
      <c r="D613" s="20">
        <v>1</v>
      </c>
      <c r="E613" s="20">
        <v>0</v>
      </c>
      <c r="F613" s="20">
        <v>0</v>
      </c>
      <c r="G613" s="21" t="str">
        <f t="shared" si="123"/>
        <v/>
      </c>
      <c r="H613" s="21">
        <f t="shared" si="124"/>
        <v>1.7953321364452424E-3</v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-1</v>
      </c>
      <c r="M613" s="21" t="str">
        <f t="shared" si="127"/>
        <v/>
      </c>
      <c r="N613" s="21">
        <f t="shared" si="128"/>
        <v>-1.7953321364452424E-3</v>
      </c>
    </row>
    <row r="614" spans="1:14" x14ac:dyDescent="0.2">
      <c r="A614" s="18"/>
      <c r="B614" s="19" t="s">
        <v>578</v>
      </c>
      <c r="C614" s="20">
        <v>1</v>
      </c>
      <c r="D614" s="20">
        <v>6</v>
      </c>
      <c r="E614" s="20">
        <v>2</v>
      </c>
      <c r="F614" s="20">
        <v>8</v>
      </c>
      <c r="G614" s="21">
        <f t="shared" si="123"/>
        <v>4.6296296296296294E-3</v>
      </c>
      <c r="H614" s="21">
        <f t="shared" si="124"/>
        <v>1.0771992818671455E-2</v>
      </c>
      <c r="I614" s="21">
        <f t="shared" si="125"/>
        <v>1.1904761904761904E-2</v>
      </c>
      <c r="J614" s="21">
        <f t="shared" si="126"/>
        <v>2.0833333333333332E-2</v>
      </c>
      <c r="K614" s="21">
        <f t="shared" si="129"/>
        <v>1</v>
      </c>
      <c r="L614" s="21">
        <f t="shared" si="130"/>
        <v>0.33333333333333331</v>
      </c>
      <c r="M614" s="21">
        <f t="shared" si="127"/>
        <v>4.6296296296296294E-3</v>
      </c>
      <c r="N614" s="21">
        <f t="shared" si="128"/>
        <v>3.5906642728904849E-3</v>
      </c>
    </row>
    <row r="615" spans="1:14" ht="25.5" x14ac:dyDescent="0.2">
      <c r="A615" s="18"/>
      <c r="B615" s="19" t="s">
        <v>579</v>
      </c>
      <c r="C615" s="20">
        <v>14</v>
      </c>
      <c r="D615" s="20">
        <v>9</v>
      </c>
      <c r="E615" s="20">
        <v>7</v>
      </c>
      <c r="F615" s="20">
        <v>10</v>
      </c>
      <c r="G615" s="21">
        <f t="shared" si="123"/>
        <v>6.4814814814814811E-2</v>
      </c>
      <c r="H615" s="21">
        <f t="shared" si="124"/>
        <v>1.615798922800718E-2</v>
      </c>
      <c r="I615" s="21">
        <f t="shared" si="125"/>
        <v>4.1666666666666664E-2</v>
      </c>
      <c r="J615" s="21">
        <f t="shared" si="126"/>
        <v>2.6041666666666668E-2</v>
      </c>
      <c r="K615" s="21">
        <f t="shared" si="129"/>
        <v>-0.5</v>
      </c>
      <c r="L615" s="21">
        <f t="shared" si="130"/>
        <v>0.1111111111111111</v>
      </c>
      <c r="M615" s="21">
        <f t="shared" si="127"/>
        <v>-3.2407407407407406E-2</v>
      </c>
      <c r="N615" s="21">
        <f t="shared" si="128"/>
        <v>1.7953321364452422E-3</v>
      </c>
    </row>
    <row r="616" spans="1:14" x14ac:dyDescent="0.2">
      <c r="A616" s="18"/>
      <c r="B616" s="19" t="s">
        <v>580</v>
      </c>
      <c r="C616" s="20">
        <v>100</v>
      </c>
      <c r="D616" s="20">
        <v>12</v>
      </c>
      <c r="E616" s="20">
        <v>94</v>
      </c>
      <c r="F616" s="20">
        <v>10</v>
      </c>
      <c r="G616" s="21">
        <f t="shared" si="123"/>
        <v>0.46296296296296297</v>
      </c>
      <c r="H616" s="21">
        <f t="shared" si="124"/>
        <v>2.1543985637342909E-2</v>
      </c>
      <c r="I616" s="21">
        <f t="shared" si="125"/>
        <v>0.55952380952380953</v>
      </c>
      <c r="J616" s="21">
        <f t="shared" si="126"/>
        <v>2.6041666666666668E-2</v>
      </c>
      <c r="K616" s="21">
        <f t="shared" si="129"/>
        <v>-0.06</v>
      </c>
      <c r="L616" s="21">
        <f t="shared" si="130"/>
        <v>-0.16666666666666666</v>
      </c>
      <c r="M616" s="21">
        <f t="shared" si="127"/>
        <v>-2.7777777777777776E-2</v>
      </c>
      <c r="N616" s="21">
        <f t="shared" si="128"/>
        <v>-3.5906642728904849E-3</v>
      </c>
    </row>
    <row r="617" spans="1:14" x14ac:dyDescent="0.2">
      <c r="A617" s="18"/>
      <c r="B617" s="19" t="s">
        <v>581</v>
      </c>
      <c r="C617" s="20">
        <v>0</v>
      </c>
      <c r="D617" s="20">
        <v>1</v>
      </c>
      <c r="E617" s="20">
        <v>0</v>
      </c>
      <c r="F617" s="20">
        <v>1</v>
      </c>
      <c r="G617" s="21" t="str">
        <f t="shared" si="123"/>
        <v/>
      </c>
      <c r="H617" s="21">
        <f t="shared" si="124"/>
        <v>1.7953321364452424E-3</v>
      </c>
      <c r="I617" s="21" t="str">
        <f t="shared" si="125"/>
        <v/>
      </c>
      <c r="J617" s="21">
        <f t="shared" si="126"/>
        <v>2.6041666666666665E-3</v>
      </c>
      <c r="K617" s="21" t="str">
        <f t="shared" si="129"/>
        <v xml:space="preserve"> </v>
      </c>
      <c r="L617" s="21">
        <f t="shared" si="130"/>
        <v>0</v>
      </c>
      <c r="M617" s="21" t="str">
        <f t="shared" si="127"/>
        <v/>
      </c>
      <c r="N617" s="21">
        <f t="shared" si="128"/>
        <v>0</v>
      </c>
    </row>
    <row r="618" spans="1:14" x14ac:dyDescent="0.2">
      <c r="A618" s="18"/>
      <c r="B618" s="19" t="s">
        <v>582</v>
      </c>
      <c r="C618" s="20">
        <v>1</v>
      </c>
      <c r="D618" s="20">
        <v>2</v>
      </c>
      <c r="E618" s="20">
        <v>0</v>
      </c>
      <c r="F618" s="20">
        <v>0</v>
      </c>
      <c r="G618" s="21">
        <f t="shared" si="123"/>
        <v>4.6296296296296294E-3</v>
      </c>
      <c r="H618" s="21">
        <f t="shared" si="124"/>
        <v>3.5906642728904849E-3</v>
      </c>
      <c r="I618" s="21" t="str">
        <f t="shared" si="125"/>
        <v/>
      </c>
      <c r="J618" s="21" t="str">
        <f t="shared" si="126"/>
        <v/>
      </c>
      <c r="K618" s="21">
        <f t="shared" si="129"/>
        <v>-1</v>
      </c>
      <c r="L618" s="21">
        <f t="shared" si="130"/>
        <v>-1</v>
      </c>
      <c r="M618" s="21">
        <f t="shared" si="127"/>
        <v>-4.6296296296296294E-3</v>
      </c>
      <c r="N618" s="21">
        <f t="shared" si="128"/>
        <v>-3.5906642728904849E-3</v>
      </c>
    </row>
    <row r="619" spans="1:14" x14ac:dyDescent="0.2">
      <c r="A619" s="18"/>
      <c r="B619" s="19" t="s">
        <v>583</v>
      </c>
      <c r="C619" s="20">
        <v>4</v>
      </c>
      <c r="D619" s="20">
        <v>12</v>
      </c>
      <c r="E619" s="20">
        <v>0</v>
      </c>
      <c r="F619" s="20">
        <v>0</v>
      </c>
      <c r="G619" s="21">
        <f t="shared" si="123"/>
        <v>1.8518518518518517E-2</v>
      </c>
      <c r="H619" s="21">
        <f t="shared" si="124"/>
        <v>2.1543985637342909E-2</v>
      </c>
      <c r="I619" s="21" t="str">
        <f t="shared" si="125"/>
        <v/>
      </c>
      <c r="J619" s="21" t="str">
        <f t="shared" si="126"/>
        <v/>
      </c>
      <c r="K619" s="21">
        <f t="shared" si="129"/>
        <v>-1</v>
      </c>
      <c r="L619" s="21">
        <f t="shared" si="130"/>
        <v>-1</v>
      </c>
      <c r="M619" s="21">
        <f t="shared" si="127"/>
        <v>-1.8518518518518517E-2</v>
      </c>
      <c r="N619" s="21">
        <f t="shared" si="128"/>
        <v>-2.1543985637342909E-2</v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1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>
        <f t="shared" si="126"/>
        <v>2.6041666666666665E-3</v>
      </c>
      <c r="K620" s="21" t="str">
        <f t="shared" si="129"/>
        <v xml:space="preserve"> 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1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>
        <f t="shared" si="126"/>
        <v>2.6041666666666665E-3</v>
      </c>
      <c r="K621" s="21" t="str">
        <f t="shared" si="129"/>
        <v xml:space="preserve"> </v>
      </c>
      <c r="L621" s="21">
        <f t="shared" si="130"/>
        <v>1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1</v>
      </c>
      <c r="D623" s="20">
        <v>1</v>
      </c>
      <c r="E623" s="20">
        <v>5</v>
      </c>
      <c r="F623" s="20">
        <v>0</v>
      </c>
      <c r="G623" s="21">
        <f t="shared" si="123"/>
        <v>4.6296296296296294E-3</v>
      </c>
      <c r="H623" s="21">
        <f t="shared" si="124"/>
        <v>1.7953321364452424E-3</v>
      </c>
      <c r="I623" s="21">
        <f t="shared" si="125"/>
        <v>2.976190476190476E-2</v>
      </c>
      <c r="J623" s="21" t="str">
        <f t="shared" si="126"/>
        <v/>
      </c>
      <c r="K623" s="21">
        <f t="shared" si="129"/>
        <v>4</v>
      </c>
      <c r="L623" s="21">
        <f t="shared" si="130"/>
        <v>-1</v>
      </c>
      <c r="M623" s="21">
        <f t="shared" si="127"/>
        <v>1.8518518518518517E-2</v>
      </c>
      <c r="N623" s="21">
        <f t="shared" si="128"/>
        <v>-1.7953321364452424E-3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5</v>
      </c>
      <c r="E625" s="20">
        <v>0</v>
      </c>
      <c r="F625" s="20">
        <v>17</v>
      </c>
      <c r="G625" s="21" t="str">
        <f t="shared" si="123"/>
        <v/>
      </c>
      <c r="H625" s="21">
        <f t="shared" si="124"/>
        <v>8.9766606822262122E-3</v>
      </c>
      <c r="I625" s="21" t="str">
        <f t="shared" si="125"/>
        <v/>
      </c>
      <c r="J625" s="21">
        <f t="shared" si="126"/>
        <v>4.4270833333333336E-2</v>
      </c>
      <c r="K625" s="21" t="str">
        <f t="shared" si="129"/>
        <v xml:space="preserve"> </v>
      </c>
      <c r="L625" s="21">
        <f t="shared" si="130"/>
        <v>2.4</v>
      </c>
      <c r="M625" s="21" t="str">
        <f t="shared" si="127"/>
        <v/>
      </c>
      <c r="N625" s="21">
        <f t="shared" si="128"/>
        <v>2.1543985637342909E-2</v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9</v>
      </c>
      <c r="D627" s="20">
        <v>127</v>
      </c>
      <c r="E627" s="20">
        <v>14</v>
      </c>
      <c r="F627" s="20">
        <v>202</v>
      </c>
      <c r="G627" s="21">
        <f t="shared" si="123"/>
        <v>4.1666666666666664E-2</v>
      </c>
      <c r="H627" s="21">
        <f t="shared" si="124"/>
        <v>0.22800718132854578</v>
      </c>
      <c r="I627" s="21">
        <f t="shared" si="125"/>
        <v>8.3333333333333329E-2</v>
      </c>
      <c r="J627" s="21">
        <f t="shared" si="126"/>
        <v>0.52604166666666663</v>
      </c>
      <c r="K627" s="21">
        <f t="shared" si="129"/>
        <v>0.55555555555555558</v>
      </c>
      <c r="L627" s="21">
        <f t="shared" si="130"/>
        <v>0.59055118110236215</v>
      </c>
      <c r="M627" s="21">
        <f t="shared" si="127"/>
        <v>2.3148148148148147E-2</v>
      </c>
      <c r="N627" s="21">
        <f t="shared" si="128"/>
        <v>0.13464991023339318</v>
      </c>
    </row>
    <row r="628" spans="1:14" x14ac:dyDescent="0.2">
      <c r="A628" s="18"/>
      <c r="B628" s="19" t="s">
        <v>592</v>
      </c>
      <c r="C628" s="20">
        <v>4</v>
      </c>
      <c r="D628" s="20">
        <v>10</v>
      </c>
      <c r="E628" s="20">
        <v>0</v>
      </c>
      <c r="F628" s="20">
        <v>2</v>
      </c>
      <c r="G628" s="21">
        <f t="shared" si="123"/>
        <v>1.8518518518518517E-2</v>
      </c>
      <c r="H628" s="21">
        <f t="shared" si="124"/>
        <v>1.7953321364452424E-2</v>
      </c>
      <c r="I628" s="21" t="str">
        <f t="shared" si="125"/>
        <v/>
      </c>
      <c r="J628" s="21">
        <f t="shared" si="126"/>
        <v>5.208333333333333E-3</v>
      </c>
      <c r="K628" s="21">
        <f t="shared" si="129"/>
        <v>-1</v>
      </c>
      <c r="L628" s="21">
        <f t="shared" si="130"/>
        <v>-0.8</v>
      </c>
      <c r="M628" s="21">
        <f t="shared" si="127"/>
        <v>-1.8518518518518517E-2</v>
      </c>
      <c r="N628" s="21">
        <f t="shared" si="128"/>
        <v>-1.4362657091561939E-2</v>
      </c>
    </row>
    <row r="629" spans="1:14" x14ac:dyDescent="0.2">
      <c r="A629" s="18"/>
      <c r="B629" s="19" t="s">
        <v>593</v>
      </c>
      <c r="C629" s="20">
        <v>0</v>
      </c>
      <c r="D629" s="20">
        <v>7</v>
      </c>
      <c r="E629" s="20">
        <v>0</v>
      </c>
      <c r="F629" s="20">
        <v>2</v>
      </c>
      <c r="G629" s="21" t="str">
        <f t="shared" si="123"/>
        <v/>
      </c>
      <c r="H629" s="21">
        <f t="shared" si="124"/>
        <v>1.2567324955116697E-2</v>
      </c>
      <c r="I629" s="21" t="str">
        <f t="shared" si="125"/>
        <v/>
      </c>
      <c r="J629" s="21">
        <f t="shared" si="126"/>
        <v>5.208333333333333E-3</v>
      </c>
      <c r="K629" s="21" t="str">
        <f t="shared" si="129"/>
        <v xml:space="preserve"> </v>
      </c>
      <c r="L629" s="21">
        <f t="shared" si="130"/>
        <v>-0.7142857142857143</v>
      </c>
      <c r="M629" s="21" t="str">
        <f t="shared" si="127"/>
        <v/>
      </c>
      <c r="N629" s="21">
        <f t="shared" si="128"/>
        <v>-8.9766606822262122E-3</v>
      </c>
    </row>
    <row r="630" spans="1:14" x14ac:dyDescent="0.2">
      <c r="A630" s="18"/>
      <c r="B630" s="19" t="s">
        <v>594</v>
      </c>
      <c r="C630" s="20">
        <v>18</v>
      </c>
      <c r="D630" s="20">
        <v>223</v>
      </c>
      <c r="E630" s="20">
        <v>21</v>
      </c>
      <c r="F630" s="20">
        <v>93</v>
      </c>
      <c r="G630" s="21">
        <f t="shared" si="123"/>
        <v>8.3333333333333329E-2</v>
      </c>
      <c r="H630" s="21">
        <f t="shared" si="124"/>
        <v>0.40035906642728902</v>
      </c>
      <c r="I630" s="21">
        <f t="shared" si="125"/>
        <v>0.125</v>
      </c>
      <c r="J630" s="21">
        <f t="shared" si="126"/>
        <v>0.2421875</v>
      </c>
      <c r="K630" s="21">
        <f t="shared" si="129"/>
        <v>0.16666666666666666</v>
      </c>
      <c r="L630" s="21">
        <f t="shared" si="130"/>
        <v>-0.5829596412556054</v>
      </c>
      <c r="M630" s="21">
        <f t="shared" si="127"/>
        <v>1.3888888888888888E-2</v>
      </c>
      <c r="N630" s="21">
        <f t="shared" si="128"/>
        <v>-0.23339317773788151</v>
      </c>
    </row>
    <row r="631" spans="1:14" x14ac:dyDescent="0.2">
      <c r="A631" s="18"/>
      <c r="B631" s="19" t="s">
        <v>595</v>
      </c>
      <c r="C631" s="20">
        <v>13</v>
      </c>
      <c r="D631" s="20">
        <v>62</v>
      </c>
      <c r="E631" s="20">
        <v>1</v>
      </c>
      <c r="F631" s="20">
        <v>3</v>
      </c>
      <c r="G631" s="21">
        <f t="shared" si="123"/>
        <v>6.0185185185185182E-2</v>
      </c>
      <c r="H631" s="21">
        <f t="shared" si="124"/>
        <v>0.11131059245960502</v>
      </c>
      <c r="I631" s="21">
        <f t="shared" si="125"/>
        <v>5.9523809523809521E-3</v>
      </c>
      <c r="J631" s="21">
        <f t="shared" si="126"/>
        <v>7.8125E-3</v>
      </c>
      <c r="K631" s="21">
        <f t="shared" si="129"/>
        <v>-0.92307692307692313</v>
      </c>
      <c r="L631" s="21">
        <f t="shared" si="130"/>
        <v>-0.95161290322580649</v>
      </c>
      <c r="M631" s="21">
        <f t="shared" si="127"/>
        <v>-5.5555555555555552E-2</v>
      </c>
      <c r="N631" s="21">
        <f t="shared" si="128"/>
        <v>-0.1059245960502693</v>
      </c>
    </row>
    <row r="632" spans="1:14" x14ac:dyDescent="0.2">
      <c r="A632" s="18"/>
      <c r="B632" s="19" t="s">
        <v>596</v>
      </c>
      <c r="C632" s="20">
        <v>0</v>
      </c>
      <c r="D632" s="20">
        <v>15</v>
      </c>
      <c r="E632" s="20">
        <v>0</v>
      </c>
      <c r="F632" s="20">
        <v>3</v>
      </c>
      <c r="G632" s="21" t="str">
        <f t="shared" si="123"/>
        <v/>
      </c>
      <c r="H632" s="21">
        <f t="shared" si="124"/>
        <v>2.6929982046678635E-2</v>
      </c>
      <c r="I632" s="21" t="str">
        <f t="shared" si="125"/>
        <v/>
      </c>
      <c r="J632" s="21">
        <f t="shared" si="126"/>
        <v>7.8125E-3</v>
      </c>
      <c r="K632" s="21" t="str">
        <f t="shared" si="129"/>
        <v xml:space="preserve"> </v>
      </c>
      <c r="L632" s="21">
        <f t="shared" si="130"/>
        <v>-0.8</v>
      </c>
      <c r="M632" s="21" t="str">
        <f t="shared" si="127"/>
        <v/>
      </c>
      <c r="N632" s="21">
        <f t="shared" si="128"/>
        <v>-2.1543985637342909E-2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1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2.6041666666666665E-3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1</v>
      </c>
      <c r="D636" s="20">
        <v>6</v>
      </c>
      <c r="E636" s="20">
        <v>0</v>
      </c>
      <c r="F636" s="20">
        <v>5</v>
      </c>
      <c r="G636" s="21">
        <f t="shared" si="123"/>
        <v>4.6296296296296294E-3</v>
      </c>
      <c r="H636" s="21">
        <f t="shared" si="124"/>
        <v>1.0771992818671455E-2</v>
      </c>
      <c r="I636" s="21" t="str">
        <f t="shared" si="125"/>
        <v/>
      </c>
      <c r="J636" s="21">
        <f t="shared" si="126"/>
        <v>1.3020833333333334E-2</v>
      </c>
      <c r="K636" s="21">
        <f t="shared" si="129"/>
        <v>-1</v>
      </c>
      <c r="L636" s="21">
        <f t="shared" si="130"/>
        <v>-0.16666666666666666</v>
      </c>
      <c r="M636" s="21">
        <f t="shared" si="127"/>
        <v>-4.6296296296296294E-3</v>
      </c>
      <c r="N636" s="21">
        <f t="shared" si="128"/>
        <v>-1.7953321364452424E-3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1</v>
      </c>
      <c r="F637" s="20">
        <v>0</v>
      </c>
      <c r="G637" s="21" t="str">
        <f t="shared" si="123"/>
        <v/>
      </c>
      <c r="H637" s="21" t="str">
        <f t="shared" si="124"/>
        <v/>
      </c>
      <c r="I637" s="21">
        <f t="shared" si="125"/>
        <v>5.9523809523809521E-3</v>
      </c>
      <c r="J637" s="21" t="str">
        <f t="shared" si="126"/>
        <v/>
      </c>
      <c r="K637" s="21">
        <f t="shared" si="129"/>
        <v>1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23</v>
      </c>
      <c r="F639" s="20">
        <v>19</v>
      </c>
      <c r="G639" s="21" t="str">
        <f t="shared" si="123"/>
        <v/>
      </c>
      <c r="H639" s="21" t="str">
        <f t="shared" si="124"/>
        <v/>
      </c>
      <c r="I639" s="21">
        <f t="shared" si="125"/>
        <v>0.13690476190476192</v>
      </c>
      <c r="J639" s="21">
        <f t="shared" si="126"/>
        <v>4.9479166666666664E-2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50</v>
      </c>
      <c r="D640" s="20">
        <v>58</v>
      </c>
      <c r="E640" s="20">
        <v>0</v>
      </c>
      <c r="F640" s="20">
        <v>6</v>
      </c>
      <c r="G640" s="21">
        <f t="shared" si="123"/>
        <v>0.23148148148148148</v>
      </c>
      <c r="H640" s="21">
        <f t="shared" si="124"/>
        <v>0.10412926391382406</v>
      </c>
      <c r="I640" s="21" t="str">
        <f t="shared" si="125"/>
        <v/>
      </c>
      <c r="J640" s="21">
        <f t="shared" si="126"/>
        <v>1.5625E-2</v>
      </c>
      <c r="K640" s="21">
        <f t="shared" si="129"/>
        <v>-1</v>
      </c>
      <c r="L640" s="21">
        <f t="shared" si="130"/>
        <v>-0.89655172413793105</v>
      </c>
      <c r="M640" s="21">
        <f t="shared" si="127"/>
        <v>-0.23148148148148148</v>
      </c>
      <c r="N640" s="21">
        <f t="shared" si="128"/>
        <v>-9.33572710951526E-2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607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608</v>
      </c>
      <c r="C9" s="11">
        <f>+C22+C81+C188+C371+C612</f>
        <v>2143</v>
      </c>
      <c r="D9" s="11">
        <f>+D22+D81+D188+D371+D612</f>
        <v>2723</v>
      </c>
      <c r="E9" s="11">
        <f>+E22+E81+E188+E371+E612</f>
        <v>10248</v>
      </c>
      <c r="F9" s="10">
        <f>+F22+F81+F188+F371+F612</f>
        <v>10896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3.7820811945870276</v>
      </c>
      <c r="L9" s="13">
        <f t="shared" si="0"/>
        <v>3.0014689680499451</v>
      </c>
      <c r="M9" s="14">
        <f t="shared" ref="M9:N14" si="1">+IF(OR(AND(G9=""),(K9="")),"",G9*K9)</f>
        <v>3.7820811945870276</v>
      </c>
      <c r="N9" s="14">
        <f t="shared" si="1"/>
        <v>3.0014689680499451</v>
      </c>
    </row>
    <row r="10" spans="1:14" ht="27" customHeight="1" x14ac:dyDescent="0.2">
      <c r="A10" s="18"/>
      <c r="B10" s="57" t="s">
        <v>10</v>
      </c>
      <c r="C10" s="54">
        <f>+C22</f>
        <v>45</v>
      </c>
      <c r="D10" s="47">
        <f>+D22</f>
        <v>51</v>
      </c>
      <c r="E10" s="47">
        <f>+E22</f>
        <v>108</v>
      </c>
      <c r="F10" s="47">
        <f>+F22</f>
        <v>104</v>
      </c>
      <c r="G10" s="48">
        <f t="shared" ref="G10:J14" si="2">+C10/C$9</f>
        <v>2.0998600093327113E-2</v>
      </c>
      <c r="H10" s="48">
        <f t="shared" si="2"/>
        <v>1.8729342636797649E-2</v>
      </c>
      <c r="I10" s="48">
        <f t="shared" si="2"/>
        <v>1.0538641686182669E-2</v>
      </c>
      <c r="J10" s="48">
        <f t="shared" si="2"/>
        <v>9.544787077826725E-3</v>
      </c>
      <c r="K10" s="48">
        <f t="shared" si="0"/>
        <v>1.4</v>
      </c>
      <c r="L10" s="48">
        <f t="shared" si="0"/>
        <v>1.0392156862745099</v>
      </c>
      <c r="M10" s="48">
        <f t="shared" si="1"/>
        <v>2.9398040130657957E-2</v>
      </c>
      <c r="N10" s="49">
        <f t="shared" si="1"/>
        <v>1.9463826661770108E-2</v>
      </c>
    </row>
    <row r="11" spans="1:14" ht="25.5" x14ac:dyDescent="0.2">
      <c r="A11" s="18"/>
      <c r="B11" s="58" t="s">
        <v>11</v>
      </c>
      <c r="C11" s="55">
        <f>+C81</f>
        <v>252</v>
      </c>
      <c r="D11" s="20">
        <f>+D81</f>
        <v>232</v>
      </c>
      <c r="E11" s="20">
        <f>+E81</f>
        <v>863</v>
      </c>
      <c r="F11" s="20">
        <f>+F81</f>
        <v>868</v>
      </c>
      <c r="G11" s="21">
        <f t="shared" si="2"/>
        <v>0.11759216052263183</v>
      </c>
      <c r="H11" s="21">
        <f t="shared" si="2"/>
        <v>8.5200146896804996E-2</v>
      </c>
      <c r="I11" s="21">
        <f t="shared" si="2"/>
        <v>8.4211553473848552E-2</v>
      </c>
      <c r="J11" s="21">
        <f t="shared" si="2"/>
        <v>7.9662261380323049E-2</v>
      </c>
      <c r="K11" s="21">
        <f t="shared" si="0"/>
        <v>2.4246031746031744</v>
      </c>
      <c r="L11" s="21">
        <f t="shared" si="0"/>
        <v>2.7413793103448274</v>
      </c>
      <c r="M11" s="21">
        <f t="shared" si="1"/>
        <v>0.28511432571161921</v>
      </c>
      <c r="N11" s="50">
        <f t="shared" si="1"/>
        <v>0.23356591994124126</v>
      </c>
    </row>
    <row r="12" spans="1:14" ht="25.5" x14ac:dyDescent="0.2">
      <c r="A12" s="18"/>
      <c r="B12" s="58" t="s">
        <v>12</v>
      </c>
      <c r="C12" s="55">
        <f>+C188</f>
        <v>345</v>
      </c>
      <c r="D12" s="20">
        <f>+D188</f>
        <v>410</v>
      </c>
      <c r="E12" s="20">
        <f>+E188</f>
        <v>1744</v>
      </c>
      <c r="F12" s="20">
        <f>+F188</f>
        <v>1318</v>
      </c>
      <c r="G12" s="21">
        <f t="shared" si="2"/>
        <v>0.16098926738217453</v>
      </c>
      <c r="H12" s="21">
        <f t="shared" si="2"/>
        <v>0.15056922511935367</v>
      </c>
      <c r="I12" s="21">
        <f t="shared" si="2"/>
        <v>0.17017954722872755</v>
      </c>
      <c r="J12" s="21">
        <f t="shared" si="2"/>
        <v>0.12096182085168869</v>
      </c>
      <c r="K12" s="21">
        <f t="shared" si="0"/>
        <v>4.0550724637681164</v>
      </c>
      <c r="L12" s="21">
        <f t="shared" si="0"/>
        <v>2.2146341463414636</v>
      </c>
      <c r="M12" s="21">
        <f t="shared" si="1"/>
        <v>0.65282314512365858</v>
      </c>
      <c r="N12" s="50">
        <f t="shared" si="1"/>
        <v>0.33345574733749545</v>
      </c>
    </row>
    <row r="13" spans="1:14" ht="25.5" x14ac:dyDescent="0.2">
      <c r="A13" s="18"/>
      <c r="B13" s="58" t="s">
        <v>13</v>
      </c>
      <c r="C13" s="55">
        <f>+C371</f>
        <v>1401</v>
      </c>
      <c r="D13" s="20">
        <f>+D371</f>
        <v>1611</v>
      </c>
      <c r="E13" s="20">
        <f>+E371</f>
        <v>5816</v>
      </c>
      <c r="F13" s="20">
        <f>+F371</f>
        <v>5929</v>
      </c>
      <c r="G13" s="21">
        <f t="shared" si="2"/>
        <v>0.65375641623891745</v>
      </c>
      <c r="H13" s="21">
        <f t="shared" si="2"/>
        <v>0.591626882115314</v>
      </c>
      <c r="I13" s="21">
        <f t="shared" si="2"/>
        <v>0.56752537080405929</v>
      </c>
      <c r="J13" s="21">
        <f t="shared" si="2"/>
        <v>0.54414464023494857</v>
      </c>
      <c r="K13" s="21">
        <f t="shared" si="0"/>
        <v>3.1513204853675947</v>
      </c>
      <c r="L13" s="21">
        <f t="shared" si="0"/>
        <v>2.6803227808814403</v>
      </c>
      <c r="M13" s="21">
        <f t="shared" si="1"/>
        <v>2.0601959869342048</v>
      </c>
      <c r="N13" s="50">
        <f t="shared" si="1"/>
        <v>1.5857510099155345</v>
      </c>
    </row>
    <row r="14" spans="1:14" ht="26.25" thickBot="1" x14ac:dyDescent="0.25">
      <c r="A14" s="18"/>
      <c r="B14" s="59" t="s">
        <v>14</v>
      </c>
      <c r="C14" s="56">
        <f>+C612</f>
        <v>100</v>
      </c>
      <c r="D14" s="51">
        <f>+D612</f>
        <v>419</v>
      </c>
      <c r="E14" s="51">
        <f>+E612</f>
        <v>1717</v>
      </c>
      <c r="F14" s="51">
        <f>+F612</f>
        <v>2677</v>
      </c>
      <c r="G14" s="52">
        <f t="shared" si="2"/>
        <v>4.6663555762949137E-2</v>
      </c>
      <c r="H14" s="52">
        <f t="shared" si="2"/>
        <v>0.15387440323172971</v>
      </c>
      <c r="I14" s="52">
        <f t="shared" si="2"/>
        <v>0.16754488680718188</v>
      </c>
      <c r="J14" s="52">
        <f t="shared" si="2"/>
        <v>0.24568649045521293</v>
      </c>
      <c r="K14" s="52">
        <f t="shared" si="0"/>
        <v>16.170000000000002</v>
      </c>
      <c r="L14" s="52">
        <f t="shared" si="0"/>
        <v>5.3890214797136036</v>
      </c>
      <c r="M14" s="52">
        <f t="shared" si="1"/>
        <v>0.75454969668688765</v>
      </c>
      <c r="N14" s="53">
        <f t="shared" si="1"/>
        <v>0.82923246419390373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45</v>
      </c>
      <c r="D22" s="11">
        <f>SUM(D23:D73)</f>
        <v>51</v>
      </c>
      <c r="E22" s="11">
        <f>SUM(E23:E73)</f>
        <v>108</v>
      </c>
      <c r="F22" s="10">
        <f>SUM(F23:F73)</f>
        <v>104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1.4</v>
      </c>
      <c r="L22" s="13">
        <f>+IF(AND(D22=0,F22=0),"",IF(D22=0,1,IF(F22=0,-1,(F22-D22)/D22)))</f>
        <v>1.0392156862745099</v>
      </c>
      <c r="M22" s="14">
        <f t="shared" ref="M22:M53" si="7">+IF(OR(AND(G22=""),(K22="")),"",G22*K22)</f>
        <v>1.4</v>
      </c>
      <c r="N22" s="14">
        <f t="shared" ref="N22:N53" si="8">+IF(OR(AND(H22=""),(L22="")),"",H22*L22)</f>
        <v>1.0392156862745099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1</v>
      </c>
      <c r="D29" s="20">
        <v>0</v>
      </c>
      <c r="E29" s="20">
        <v>0</v>
      </c>
      <c r="F29" s="20">
        <v>3</v>
      </c>
      <c r="G29" s="21">
        <f t="shared" si="3"/>
        <v>2.2222222222222223E-2</v>
      </c>
      <c r="H29" s="21" t="str">
        <f t="shared" si="4"/>
        <v/>
      </c>
      <c r="I29" s="21" t="str">
        <f t="shared" si="5"/>
        <v/>
      </c>
      <c r="J29" s="21">
        <f t="shared" si="6"/>
        <v>2.8846153846153848E-2</v>
      </c>
      <c r="K29" s="21">
        <f t="shared" si="9"/>
        <v>-1</v>
      </c>
      <c r="L29" s="21">
        <f t="shared" si="10"/>
        <v>1</v>
      </c>
      <c r="M29" s="21">
        <f t="shared" si="7"/>
        <v>-2.2222222222222223E-2</v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6</v>
      </c>
      <c r="D30" s="20">
        <v>1</v>
      </c>
      <c r="E30" s="20">
        <v>6</v>
      </c>
      <c r="F30" s="20">
        <v>3</v>
      </c>
      <c r="G30" s="21">
        <f t="shared" si="3"/>
        <v>0.13333333333333333</v>
      </c>
      <c r="H30" s="21">
        <f t="shared" si="4"/>
        <v>1.9607843137254902E-2</v>
      </c>
      <c r="I30" s="21">
        <f t="shared" si="5"/>
        <v>5.5555555555555552E-2</v>
      </c>
      <c r="J30" s="21">
        <f t="shared" si="6"/>
        <v>2.8846153846153848E-2</v>
      </c>
      <c r="K30" s="21">
        <f t="shared" si="9"/>
        <v>0</v>
      </c>
      <c r="L30" s="21">
        <f t="shared" si="10"/>
        <v>2</v>
      </c>
      <c r="M30" s="21">
        <f t="shared" si="7"/>
        <v>0</v>
      </c>
      <c r="N30" s="50">
        <f t="shared" si="8"/>
        <v>3.9215686274509803E-2</v>
      </c>
    </row>
    <row r="31" spans="1:14" x14ac:dyDescent="0.2">
      <c r="A31" s="18"/>
      <c r="B31" s="58" t="s">
        <v>26</v>
      </c>
      <c r="C31" s="55">
        <v>3</v>
      </c>
      <c r="D31" s="20">
        <v>0</v>
      </c>
      <c r="E31" s="20">
        <v>5</v>
      </c>
      <c r="F31" s="20">
        <v>4</v>
      </c>
      <c r="G31" s="21">
        <f t="shared" si="3"/>
        <v>6.6666666666666666E-2</v>
      </c>
      <c r="H31" s="21" t="str">
        <f t="shared" si="4"/>
        <v/>
      </c>
      <c r="I31" s="21">
        <f t="shared" si="5"/>
        <v>4.6296296296296294E-2</v>
      </c>
      <c r="J31" s="21">
        <f t="shared" si="6"/>
        <v>3.8461538461538464E-2</v>
      </c>
      <c r="K31" s="21">
        <f t="shared" si="9"/>
        <v>0.66666666666666663</v>
      </c>
      <c r="L31" s="21">
        <f t="shared" si="10"/>
        <v>1</v>
      </c>
      <c r="M31" s="21">
        <f t="shared" si="7"/>
        <v>4.4444444444444439E-2</v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18</v>
      </c>
      <c r="D32" s="20">
        <v>18</v>
      </c>
      <c r="E32" s="20">
        <v>4</v>
      </c>
      <c r="F32" s="20">
        <v>1</v>
      </c>
      <c r="G32" s="21">
        <f t="shared" si="3"/>
        <v>0.4</v>
      </c>
      <c r="H32" s="21">
        <f t="shared" si="4"/>
        <v>0.35294117647058826</v>
      </c>
      <c r="I32" s="21">
        <f t="shared" si="5"/>
        <v>3.7037037037037035E-2</v>
      </c>
      <c r="J32" s="21">
        <f t="shared" si="6"/>
        <v>9.6153846153846159E-3</v>
      </c>
      <c r="K32" s="21">
        <f t="shared" si="9"/>
        <v>-0.77777777777777779</v>
      </c>
      <c r="L32" s="21">
        <f t="shared" si="10"/>
        <v>-0.94444444444444442</v>
      </c>
      <c r="M32" s="21">
        <f t="shared" si="7"/>
        <v>-0.31111111111111112</v>
      </c>
      <c r="N32" s="50">
        <f t="shared" si="8"/>
        <v>-0.33333333333333337</v>
      </c>
    </row>
    <row r="33" spans="1:14" x14ac:dyDescent="0.2">
      <c r="A33" s="18"/>
      <c r="B33" s="58" t="s">
        <v>28</v>
      </c>
      <c r="C33" s="55">
        <v>2</v>
      </c>
      <c r="D33" s="20">
        <v>8</v>
      </c>
      <c r="E33" s="20">
        <v>33</v>
      </c>
      <c r="F33" s="20">
        <v>26</v>
      </c>
      <c r="G33" s="21">
        <f t="shared" si="3"/>
        <v>4.4444444444444446E-2</v>
      </c>
      <c r="H33" s="21">
        <f t="shared" si="4"/>
        <v>0.15686274509803921</v>
      </c>
      <c r="I33" s="21">
        <f t="shared" si="5"/>
        <v>0.30555555555555558</v>
      </c>
      <c r="J33" s="21">
        <f t="shared" si="6"/>
        <v>0.25</v>
      </c>
      <c r="K33" s="21">
        <f t="shared" si="9"/>
        <v>15.5</v>
      </c>
      <c r="L33" s="21">
        <f t="shared" si="10"/>
        <v>2.25</v>
      </c>
      <c r="M33" s="21">
        <f t="shared" si="7"/>
        <v>0.68888888888888888</v>
      </c>
      <c r="N33" s="50">
        <f t="shared" si="8"/>
        <v>0.3529411764705882</v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1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>
        <f t="shared" si="6"/>
        <v>9.6153846153846159E-3</v>
      </c>
      <c r="K34" s="21" t="str">
        <f t="shared" si="9"/>
        <v xml:space="preserve"> </v>
      </c>
      <c r="L34" s="21">
        <f t="shared" si="10"/>
        <v>1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1</v>
      </c>
      <c r="D35" s="20">
        <v>1</v>
      </c>
      <c r="E35" s="20">
        <v>0</v>
      </c>
      <c r="F35" s="20">
        <v>0</v>
      </c>
      <c r="G35" s="21">
        <f t="shared" si="3"/>
        <v>2.2222222222222223E-2</v>
      </c>
      <c r="H35" s="21">
        <f t="shared" si="4"/>
        <v>1.9607843137254902E-2</v>
      </c>
      <c r="I35" s="21" t="str">
        <f t="shared" si="5"/>
        <v/>
      </c>
      <c r="J35" s="21" t="str">
        <f t="shared" si="6"/>
        <v/>
      </c>
      <c r="K35" s="21">
        <f t="shared" si="9"/>
        <v>-1</v>
      </c>
      <c r="L35" s="21">
        <f t="shared" si="10"/>
        <v>-1</v>
      </c>
      <c r="M35" s="21">
        <f t="shared" si="7"/>
        <v>-2.2222222222222223E-2</v>
      </c>
      <c r="N35" s="50">
        <f t="shared" si="8"/>
        <v>-1.9607843137254902E-2</v>
      </c>
    </row>
    <row r="36" spans="1:14" x14ac:dyDescent="0.2">
      <c r="A36" s="18"/>
      <c r="B36" s="58" t="s">
        <v>31</v>
      </c>
      <c r="C36" s="55">
        <v>0</v>
      </c>
      <c r="D36" s="20">
        <v>2</v>
      </c>
      <c r="E36" s="20">
        <v>0</v>
      </c>
      <c r="F36" s="20">
        <v>0</v>
      </c>
      <c r="G36" s="21" t="str">
        <f t="shared" si="3"/>
        <v/>
      </c>
      <c r="H36" s="21">
        <f t="shared" si="4"/>
        <v>3.9215686274509803E-2</v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>
        <f t="shared" si="10"/>
        <v>-1</v>
      </c>
      <c r="M36" s="21" t="str">
        <f t="shared" si="7"/>
        <v/>
      </c>
      <c r="N36" s="50">
        <f t="shared" si="8"/>
        <v>-3.9215686274509803E-2</v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1</v>
      </c>
      <c r="F37" s="20">
        <v>4</v>
      </c>
      <c r="G37" s="21" t="str">
        <f t="shared" si="3"/>
        <v/>
      </c>
      <c r="H37" s="21" t="str">
        <f t="shared" si="4"/>
        <v/>
      </c>
      <c r="I37" s="21">
        <f t="shared" si="5"/>
        <v>9.2592592592592587E-3</v>
      </c>
      <c r="J37" s="21">
        <f t="shared" si="6"/>
        <v>3.8461538461538464E-2</v>
      </c>
      <c r="K37" s="21">
        <f t="shared" si="9"/>
        <v>1</v>
      </c>
      <c r="L37" s="21">
        <f t="shared" si="10"/>
        <v>1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1</v>
      </c>
      <c r="F38" s="20">
        <v>1</v>
      </c>
      <c r="G38" s="21" t="str">
        <f t="shared" si="3"/>
        <v/>
      </c>
      <c r="H38" s="21" t="str">
        <f t="shared" si="4"/>
        <v/>
      </c>
      <c r="I38" s="21">
        <f t="shared" si="5"/>
        <v>9.2592592592592587E-3</v>
      </c>
      <c r="J38" s="21">
        <f t="shared" si="6"/>
        <v>9.6153846153846159E-3</v>
      </c>
      <c r="K38" s="21">
        <f t="shared" si="9"/>
        <v>1</v>
      </c>
      <c r="L38" s="21">
        <f t="shared" si="10"/>
        <v>1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3</v>
      </c>
      <c r="D39" s="20">
        <v>0</v>
      </c>
      <c r="E39" s="20">
        <v>10</v>
      </c>
      <c r="F39" s="20">
        <v>3</v>
      </c>
      <c r="G39" s="21">
        <f t="shared" si="3"/>
        <v>6.6666666666666666E-2</v>
      </c>
      <c r="H39" s="21" t="str">
        <f t="shared" si="4"/>
        <v/>
      </c>
      <c r="I39" s="21">
        <f t="shared" si="5"/>
        <v>9.2592592592592587E-2</v>
      </c>
      <c r="J39" s="21">
        <f t="shared" si="6"/>
        <v>2.8846153846153848E-2</v>
      </c>
      <c r="K39" s="21">
        <f t="shared" si="9"/>
        <v>2.3333333333333335</v>
      </c>
      <c r="L39" s="21">
        <f t="shared" si="10"/>
        <v>1</v>
      </c>
      <c r="M39" s="21">
        <f t="shared" si="7"/>
        <v>0.15555555555555556</v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1</v>
      </c>
      <c r="D40" s="20">
        <v>0</v>
      </c>
      <c r="E40" s="20">
        <v>0</v>
      </c>
      <c r="F40" s="20">
        <v>1</v>
      </c>
      <c r="G40" s="21">
        <f t="shared" si="3"/>
        <v>2.2222222222222223E-2</v>
      </c>
      <c r="H40" s="21" t="str">
        <f t="shared" si="4"/>
        <v/>
      </c>
      <c r="I40" s="21" t="str">
        <f t="shared" si="5"/>
        <v/>
      </c>
      <c r="J40" s="21">
        <f t="shared" si="6"/>
        <v>9.6153846153846159E-3</v>
      </c>
      <c r="K40" s="21">
        <f t="shared" si="9"/>
        <v>-1</v>
      </c>
      <c r="L40" s="21">
        <f t="shared" si="10"/>
        <v>1</v>
      </c>
      <c r="M40" s="21">
        <f t="shared" si="7"/>
        <v>-2.2222222222222223E-2</v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1</v>
      </c>
      <c r="E41" s="20">
        <v>1</v>
      </c>
      <c r="F41" s="20">
        <v>1</v>
      </c>
      <c r="G41" s="21" t="str">
        <f t="shared" si="3"/>
        <v/>
      </c>
      <c r="H41" s="21">
        <f t="shared" si="4"/>
        <v>1.9607843137254902E-2</v>
      </c>
      <c r="I41" s="21">
        <f t="shared" si="5"/>
        <v>9.2592592592592587E-3</v>
      </c>
      <c r="J41" s="21">
        <f t="shared" si="6"/>
        <v>9.6153846153846159E-3</v>
      </c>
      <c r="K41" s="21">
        <f t="shared" si="9"/>
        <v>1</v>
      </c>
      <c r="L41" s="21">
        <f t="shared" si="10"/>
        <v>0</v>
      </c>
      <c r="M41" s="21" t="str">
        <f t="shared" si="7"/>
        <v/>
      </c>
      <c r="N41" s="50">
        <f t="shared" si="8"/>
        <v>0</v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4</v>
      </c>
      <c r="F42" s="20">
        <v>1</v>
      </c>
      <c r="G42" s="21" t="str">
        <f t="shared" si="3"/>
        <v/>
      </c>
      <c r="H42" s="21" t="str">
        <f t="shared" si="4"/>
        <v/>
      </c>
      <c r="I42" s="21">
        <f t="shared" si="5"/>
        <v>3.7037037037037035E-2</v>
      </c>
      <c r="J42" s="21">
        <f t="shared" si="6"/>
        <v>9.6153846153846159E-3</v>
      </c>
      <c r="K42" s="21">
        <f t="shared" si="9"/>
        <v>1</v>
      </c>
      <c r="L42" s="21">
        <f t="shared" si="10"/>
        <v>1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1</v>
      </c>
      <c r="D47" s="20">
        <v>0</v>
      </c>
      <c r="E47" s="20">
        <v>0</v>
      </c>
      <c r="F47" s="20">
        <v>0</v>
      </c>
      <c r="G47" s="21">
        <f t="shared" si="3"/>
        <v>2.2222222222222223E-2</v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>
        <f t="shared" si="9"/>
        <v>-1</v>
      </c>
      <c r="L47" s="21" t="str">
        <f t="shared" si="10"/>
        <v xml:space="preserve"> </v>
      </c>
      <c r="M47" s="21">
        <f t="shared" si="7"/>
        <v>-2.2222222222222223E-2</v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1</v>
      </c>
      <c r="F48" s="20">
        <v>1</v>
      </c>
      <c r="G48" s="21" t="str">
        <f t="shared" si="3"/>
        <v/>
      </c>
      <c r="H48" s="21" t="str">
        <f t="shared" si="4"/>
        <v/>
      </c>
      <c r="I48" s="21">
        <f t="shared" si="5"/>
        <v>9.2592592592592587E-3</v>
      </c>
      <c r="J48" s="21">
        <f t="shared" si="6"/>
        <v>9.6153846153846159E-3</v>
      </c>
      <c r="K48" s="21">
        <f t="shared" si="9"/>
        <v>1</v>
      </c>
      <c r="L48" s="21">
        <f t="shared" si="10"/>
        <v>1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1</v>
      </c>
      <c r="D51" s="20">
        <v>0</v>
      </c>
      <c r="E51" s="20">
        <v>0</v>
      </c>
      <c r="F51" s="20">
        <v>0</v>
      </c>
      <c r="G51" s="21">
        <f t="shared" si="3"/>
        <v>2.2222222222222223E-2</v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>
        <f t="shared" si="9"/>
        <v>-1</v>
      </c>
      <c r="L51" s="21" t="str">
        <f t="shared" si="10"/>
        <v xml:space="preserve"> </v>
      </c>
      <c r="M51" s="21">
        <f t="shared" si="7"/>
        <v>-2.2222222222222223E-2</v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2</v>
      </c>
      <c r="D53" s="20">
        <v>1</v>
      </c>
      <c r="E53" s="20">
        <v>17</v>
      </c>
      <c r="F53" s="20">
        <v>3</v>
      </c>
      <c r="G53" s="21">
        <f t="shared" si="3"/>
        <v>4.4444444444444446E-2</v>
      </c>
      <c r="H53" s="21">
        <f t="shared" si="4"/>
        <v>1.9607843137254902E-2</v>
      </c>
      <c r="I53" s="21">
        <f t="shared" si="5"/>
        <v>0.15740740740740741</v>
      </c>
      <c r="J53" s="21">
        <f t="shared" si="6"/>
        <v>2.8846153846153848E-2</v>
      </c>
      <c r="K53" s="21">
        <f t="shared" si="9"/>
        <v>7.5</v>
      </c>
      <c r="L53" s="21">
        <f t="shared" si="10"/>
        <v>2</v>
      </c>
      <c r="M53" s="21">
        <f t="shared" si="7"/>
        <v>0.33333333333333337</v>
      </c>
      <c r="N53" s="50">
        <f t="shared" si="8"/>
        <v>3.9215686274509803E-2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1</v>
      </c>
      <c r="F54" s="20">
        <v>2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>
        <f t="shared" ref="I54:I73" si="13">+IF(E54=0,"",E54/E$22)</f>
        <v>9.2592592592592587E-3</v>
      </c>
      <c r="J54" s="21">
        <f t="shared" ref="J54:J73" si="14">+IF(F54=0,"",F54/F$22)</f>
        <v>1.9230769230769232E-2</v>
      </c>
      <c r="K54" s="21">
        <f t="shared" si="9"/>
        <v>1</v>
      </c>
      <c r="L54" s="21">
        <f t="shared" si="10"/>
        <v>1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1</v>
      </c>
      <c r="D55" s="20">
        <v>0</v>
      </c>
      <c r="E55" s="20">
        <v>0</v>
      </c>
      <c r="F55" s="20">
        <v>1</v>
      </c>
      <c r="G55" s="21">
        <f t="shared" si="11"/>
        <v>2.2222222222222223E-2</v>
      </c>
      <c r="H55" s="21" t="str">
        <f t="shared" si="12"/>
        <v/>
      </c>
      <c r="I55" s="21" t="str">
        <f t="shared" si="13"/>
        <v/>
      </c>
      <c r="J55" s="21">
        <f t="shared" si="14"/>
        <v>9.6153846153846159E-3</v>
      </c>
      <c r="K55" s="21">
        <f t="shared" ref="K55:K73" si="17">+IF(AND(C55=0,E55=0)," ",IF(C55=0,1,IF(E55=0,-1,(E55-C55)/C55)))</f>
        <v>-1</v>
      </c>
      <c r="L55" s="21">
        <f t="shared" ref="L55:L73" si="18">+IF(AND(D55=0,F55=0)," ",IF(D55=0,1,IF(F55=0,-1,(F55-D55)/D55)))</f>
        <v>1</v>
      </c>
      <c r="M55" s="21">
        <f t="shared" si="15"/>
        <v>-2.2222222222222223E-2</v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1</v>
      </c>
      <c r="D56" s="20">
        <v>0</v>
      </c>
      <c r="E56" s="20">
        <v>1</v>
      </c>
      <c r="F56" s="20">
        <v>0</v>
      </c>
      <c r="G56" s="21">
        <f t="shared" si="11"/>
        <v>2.2222222222222223E-2</v>
      </c>
      <c r="H56" s="21" t="str">
        <f t="shared" si="12"/>
        <v/>
      </c>
      <c r="I56" s="21">
        <f t="shared" si="13"/>
        <v>9.2592592592592587E-3</v>
      </c>
      <c r="J56" s="21" t="str">
        <f t="shared" si="14"/>
        <v/>
      </c>
      <c r="K56" s="21">
        <f t="shared" si="17"/>
        <v>0</v>
      </c>
      <c r="L56" s="21" t="str">
        <f t="shared" si="18"/>
        <v xml:space="preserve"> </v>
      </c>
      <c r="M56" s="21">
        <f t="shared" si="15"/>
        <v>0</v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2</v>
      </c>
      <c r="F57" s="20">
        <v>2</v>
      </c>
      <c r="G57" s="21" t="str">
        <f t="shared" si="11"/>
        <v/>
      </c>
      <c r="H57" s="21" t="str">
        <f t="shared" si="12"/>
        <v/>
      </c>
      <c r="I57" s="21">
        <f t="shared" si="13"/>
        <v>1.8518518518518517E-2</v>
      </c>
      <c r="J57" s="21">
        <f t="shared" si="14"/>
        <v>1.9230769230769232E-2</v>
      </c>
      <c r="K57" s="21">
        <f t="shared" si="17"/>
        <v>1</v>
      </c>
      <c r="L57" s="21">
        <f t="shared" si="18"/>
        <v>1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1</v>
      </c>
      <c r="D62" s="20">
        <v>0</v>
      </c>
      <c r="E62" s="20">
        <v>0</v>
      </c>
      <c r="F62" s="20">
        <v>0</v>
      </c>
      <c r="G62" s="21">
        <f t="shared" si="11"/>
        <v>2.2222222222222223E-2</v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>
        <f t="shared" si="17"/>
        <v>-1</v>
      </c>
      <c r="L62" s="21" t="str">
        <f t="shared" si="18"/>
        <v xml:space="preserve"> </v>
      </c>
      <c r="M62" s="21">
        <f t="shared" si="15"/>
        <v>-2.2222222222222223E-2</v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1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>
        <f t="shared" si="14"/>
        <v>9.6153846153846159E-3</v>
      </c>
      <c r="K64" s="21" t="str">
        <f t="shared" si="17"/>
        <v xml:space="preserve"> </v>
      </c>
      <c r="L64" s="21">
        <f t="shared" si="18"/>
        <v>1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2</v>
      </c>
      <c r="E65" s="20">
        <v>2</v>
      </c>
      <c r="F65" s="20">
        <v>2</v>
      </c>
      <c r="G65" s="21" t="str">
        <f t="shared" si="11"/>
        <v/>
      </c>
      <c r="H65" s="21">
        <f t="shared" si="12"/>
        <v>3.9215686274509803E-2</v>
      </c>
      <c r="I65" s="21">
        <f t="shared" si="13"/>
        <v>1.8518518518518517E-2</v>
      </c>
      <c r="J65" s="21">
        <f t="shared" si="14"/>
        <v>1.9230769230769232E-2</v>
      </c>
      <c r="K65" s="21">
        <f t="shared" si="17"/>
        <v>1</v>
      </c>
      <c r="L65" s="21">
        <f t="shared" si="18"/>
        <v>0</v>
      </c>
      <c r="M65" s="21" t="str">
        <f t="shared" si="15"/>
        <v/>
      </c>
      <c r="N65" s="50">
        <f t="shared" si="16"/>
        <v>0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1</v>
      </c>
      <c r="D67" s="20">
        <v>8</v>
      </c>
      <c r="E67" s="20">
        <v>9</v>
      </c>
      <c r="F67" s="20">
        <v>18</v>
      </c>
      <c r="G67" s="21">
        <f t="shared" si="11"/>
        <v>2.2222222222222223E-2</v>
      </c>
      <c r="H67" s="21">
        <f t="shared" si="12"/>
        <v>0.15686274509803921</v>
      </c>
      <c r="I67" s="21">
        <f t="shared" si="13"/>
        <v>8.3333333333333329E-2</v>
      </c>
      <c r="J67" s="21">
        <f t="shared" si="14"/>
        <v>0.17307692307692307</v>
      </c>
      <c r="K67" s="21">
        <f t="shared" si="17"/>
        <v>8</v>
      </c>
      <c r="L67" s="21">
        <f t="shared" si="18"/>
        <v>1.25</v>
      </c>
      <c r="M67" s="21">
        <f t="shared" si="15"/>
        <v>0.17777777777777778</v>
      </c>
      <c r="N67" s="50">
        <f t="shared" si="16"/>
        <v>0.19607843137254902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2</v>
      </c>
      <c r="F68" s="20">
        <v>1</v>
      </c>
      <c r="G68" s="21" t="str">
        <f t="shared" si="11"/>
        <v/>
      </c>
      <c r="H68" s="21" t="str">
        <f t="shared" si="12"/>
        <v/>
      </c>
      <c r="I68" s="21">
        <f t="shared" si="13"/>
        <v>1.8518518518518517E-2</v>
      </c>
      <c r="J68" s="21">
        <f t="shared" si="14"/>
        <v>9.6153846153846159E-3</v>
      </c>
      <c r="K68" s="21">
        <f t="shared" si="17"/>
        <v>1</v>
      </c>
      <c r="L68" s="21">
        <f t="shared" si="18"/>
        <v>1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1</v>
      </c>
      <c r="F69" s="20">
        <v>0</v>
      </c>
      <c r="G69" s="21" t="str">
        <f t="shared" si="11"/>
        <v/>
      </c>
      <c r="H69" s="21" t="str">
        <f t="shared" si="12"/>
        <v/>
      </c>
      <c r="I69" s="21">
        <f t="shared" si="13"/>
        <v>9.2592592592592587E-3</v>
      </c>
      <c r="J69" s="21" t="str">
        <f t="shared" si="14"/>
        <v/>
      </c>
      <c r="K69" s="21">
        <f t="shared" si="17"/>
        <v>1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1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>
        <f t="shared" si="14"/>
        <v>9.6153846153846159E-3</v>
      </c>
      <c r="K70" s="21" t="str">
        <f t="shared" si="17"/>
        <v xml:space="preserve"> </v>
      </c>
      <c r="L70" s="21">
        <f t="shared" si="18"/>
        <v>1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1</v>
      </c>
      <c r="E71" s="20">
        <v>1</v>
      </c>
      <c r="F71" s="20">
        <v>4</v>
      </c>
      <c r="G71" s="21" t="str">
        <f t="shared" si="11"/>
        <v/>
      </c>
      <c r="H71" s="21">
        <f t="shared" si="12"/>
        <v>1.9607843137254902E-2</v>
      </c>
      <c r="I71" s="21">
        <f t="shared" si="13"/>
        <v>9.2592592592592587E-3</v>
      </c>
      <c r="J71" s="21">
        <f t="shared" si="14"/>
        <v>3.8461538461538464E-2</v>
      </c>
      <c r="K71" s="21">
        <f t="shared" si="17"/>
        <v>1</v>
      </c>
      <c r="L71" s="21">
        <f t="shared" si="18"/>
        <v>3</v>
      </c>
      <c r="M71" s="21" t="str">
        <f t="shared" si="15"/>
        <v/>
      </c>
      <c r="N71" s="50">
        <f t="shared" si="16"/>
        <v>5.8823529411764705E-2</v>
      </c>
    </row>
    <row r="72" spans="1:14" x14ac:dyDescent="0.2">
      <c r="A72" s="18"/>
      <c r="B72" s="58" t="s">
        <v>67</v>
      </c>
      <c r="C72" s="55">
        <v>2</v>
      </c>
      <c r="D72" s="20">
        <v>8</v>
      </c>
      <c r="E72" s="20">
        <v>6</v>
      </c>
      <c r="F72" s="20">
        <v>19</v>
      </c>
      <c r="G72" s="21">
        <f t="shared" si="11"/>
        <v>4.4444444444444446E-2</v>
      </c>
      <c r="H72" s="21">
        <f t="shared" si="12"/>
        <v>0.15686274509803921</v>
      </c>
      <c r="I72" s="21">
        <f t="shared" si="13"/>
        <v>5.5555555555555552E-2</v>
      </c>
      <c r="J72" s="21">
        <f t="shared" si="14"/>
        <v>0.18269230769230768</v>
      </c>
      <c r="K72" s="21">
        <f t="shared" si="17"/>
        <v>2</v>
      </c>
      <c r="L72" s="21">
        <f t="shared" si="18"/>
        <v>1.375</v>
      </c>
      <c r="M72" s="21">
        <f t="shared" si="15"/>
        <v>8.8888888888888892E-2</v>
      </c>
      <c r="N72" s="50">
        <f t="shared" si="16"/>
        <v>0.21568627450980393</v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252</v>
      </c>
      <c r="D81" s="11">
        <f>SUM(D82:D180)</f>
        <v>232</v>
      </c>
      <c r="E81" s="11">
        <f>SUM(E82:E180)</f>
        <v>863</v>
      </c>
      <c r="F81" s="10">
        <f>SUM(F82:F180)</f>
        <v>868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2.4246031746031744</v>
      </c>
      <c r="L81" s="13">
        <f>+IF(AND(D81=0,F81=0),"",IF(D81=0,1,IF(F81=0,-1,(F81-D81)/D81)))</f>
        <v>2.7413793103448274</v>
      </c>
      <c r="M81" s="14">
        <f t="shared" ref="M81:M112" si="23">+IF(OR(AND(G81=""),(K81="")),"",G81*K81)</f>
        <v>2.4246031746031744</v>
      </c>
      <c r="N81" s="14">
        <f t="shared" ref="N81:N112" si="24">+IF(OR(AND(H81=""),(L81="")),"",H81*L81)</f>
        <v>2.7413793103448274</v>
      </c>
    </row>
    <row r="82" spans="1:14" x14ac:dyDescent="0.2">
      <c r="A82" s="18"/>
      <c r="B82" s="19" t="s">
        <v>69</v>
      </c>
      <c r="C82" s="20">
        <v>18</v>
      </c>
      <c r="D82" s="20">
        <v>1</v>
      </c>
      <c r="E82" s="20">
        <v>52</v>
      </c>
      <c r="F82" s="20">
        <v>14</v>
      </c>
      <c r="G82" s="21">
        <f t="shared" si="19"/>
        <v>7.1428571428571425E-2</v>
      </c>
      <c r="H82" s="21">
        <f t="shared" si="20"/>
        <v>4.3103448275862068E-3</v>
      </c>
      <c r="I82" s="21">
        <f t="shared" si="21"/>
        <v>6.0254924681344149E-2</v>
      </c>
      <c r="J82" s="21">
        <f t="shared" si="22"/>
        <v>1.6129032258064516E-2</v>
      </c>
      <c r="K82" s="21">
        <f t="shared" ref="K82:K113" si="25">+IF(AND(C82=0,E82=0)," ",IF(C82=0,1,IF(E82=0,-1,(E82-C82)/C82)))</f>
        <v>1.8888888888888888</v>
      </c>
      <c r="L82" s="21">
        <f t="shared" ref="L82:L113" si="26">+IF(AND(D82=0,F82=0)," ",IF(D82=0,1,IF(F82=0,-1,(F82-D82)/D82)))</f>
        <v>13</v>
      </c>
      <c r="M82" s="21">
        <f t="shared" si="23"/>
        <v>0.13492063492063491</v>
      </c>
      <c r="N82" s="21">
        <f t="shared" si="24"/>
        <v>5.6034482758620691E-2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2</v>
      </c>
      <c r="E83" s="20">
        <v>6</v>
      </c>
      <c r="F83" s="20">
        <v>4</v>
      </c>
      <c r="G83" s="21" t="str">
        <f t="shared" si="19"/>
        <v/>
      </c>
      <c r="H83" s="21">
        <f t="shared" si="20"/>
        <v>8.6206896551724137E-3</v>
      </c>
      <c r="I83" s="21">
        <f t="shared" si="21"/>
        <v>6.9524913093858632E-3</v>
      </c>
      <c r="J83" s="21">
        <f t="shared" si="22"/>
        <v>4.608294930875576E-3</v>
      </c>
      <c r="K83" s="21">
        <f t="shared" si="25"/>
        <v>1</v>
      </c>
      <c r="L83" s="21">
        <f t="shared" si="26"/>
        <v>1</v>
      </c>
      <c r="M83" s="21" t="str">
        <f t="shared" si="23"/>
        <v/>
      </c>
      <c r="N83" s="21">
        <f t="shared" si="24"/>
        <v>8.6206896551724137E-3</v>
      </c>
    </row>
    <row r="84" spans="1:14" x14ac:dyDescent="0.2">
      <c r="A84" s="18"/>
      <c r="B84" s="19" t="s">
        <v>71</v>
      </c>
      <c r="C84" s="20">
        <v>1</v>
      </c>
      <c r="D84" s="20">
        <v>2</v>
      </c>
      <c r="E84" s="20">
        <v>1</v>
      </c>
      <c r="F84" s="20">
        <v>2</v>
      </c>
      <c r="G84" s="21">
        <f t="shared" si="19"/>
        <v>3.968253968253968E-3</v>
      </c>
      <c r="H84" s="21">
        <f t="shared" si="20"/>
        <v>8.6206896551724137E-3</v>
      </c>
      <c r="I84" s="21">
        <f t="shared" si="21"/>
        <v>1.1587485515643105E-3</v>
      </c>
      <c r="J84" s="21">
        <f t="shared" si="22"/>
        <v>2.304147465437788E-3</v>
      </c>
      <c r="K84" s="21">
        <f t="shared" si="25"/>
        <v>0</v>
      </c>
      <c r="L84" s="21">
        <f t="shared" si="26"/>
        <v>0</v>
      </c>
      <c r="M84" s="21">
        <f t="shared" si="23"/>
        <v>0</v>
      </c>
      <c r="N84" s="21">
        <f t="shared" si="24"/>
        <v>0</v>
      </c>
    </row>
    <row r="85" spans="1:14" x14ac:dyDescent="0.2">
      <c r="A85" s="18"/>
      <c r="B85" s="19" t="s">
        <v>72</v>
      </c>
      <c r="C85" s="20">
        <v>30</v>
      </c>
      <c r="D85" s="20">
        <v>11</v>
      </c>
      <c r="E85" s="20">
        <v>97</v>
      </c>
      <c r="F85" s="20">
        <v>42</v>
      </c>
      <c r="G85" s="21">
        <f t="shared" si="19"/>
        <v>0.11904761904761904</v>
      </c>
      <c r="H85" s="21">
        <f t="shared" si="20"/>
        <v>4.7413793103448273E-2</v>
      </c>
      <c r="I85" s="21">
        <f t="shared" si="21"/>
        <v>0.11239860950173812</v>
      </c>
      <c r="J85" s="21">
        <f t="shared" si="22"/>
        <v>4.8387096774193547E-2</v>
      </c>
      <c r="K85" s="21">
        <f t="shared" si="25"/>
        <v>2.2333333333333334</v>
      </c>
      <c r="L85" s="21">
        <f t="shared" si="26"/>
        <v>2.8181818181818183</v>
      </c>
      <c r="M85" s="21">
        <f t="shared" si="23"/>
        <v>0.26587301587301587</v>
      </c>
      <c r="N85" s="21">
        <f t="shared" si="24"/>
        <v>0.1336206896551724</v>
      </c>
    </row>
    <row r="86" spans="1:14" ht="25.5" x14ac:dyDescent="0.2">
      <c r="A86" s="18"/>
      <c r="B86" s="19" t="s">
        <v>73</v>
      </c>
      <c r="C86" s="20">
        <v>10</v>
      </c>
      <c r="D86" s="20">
        <v>3</v>
      </c>
      <c r="E86" s="20">
        <v>70</v>
      </c>
      <c r="F86" s="20">
        <v>38</v>
      </c>
      <c r="G86" s="21">
        <f t="shared" si="19"/>
        <v>3.968253968253968E-2</v>
      </c>
      <c r="H86" s="21">
        <f t="shared" si="20"/>
        <v>1.2931034482758621E-2</v>
      </c>
      <c r="I86" s="21">
        <f t="shared" si="21"/>
        <v>8.1112398609501743E-2</v>
      </c>
      <c r="J86" s="21">
        <f t="shared" si="22"/>
        <v>4.377880184331797E-2</v>
      </c>
      <c r="K86" s="21">
        <f t="shared" si="25"/>
        <v>6</v>
      </c>
      <c r="L86" s="21">
        <f t="shared" si="26"/>
        <v>11.666666666666666</v>
      </c>
      <c r="M86" s="21">
        <f t="shared" si="23"/>
        <v>0.23809523809523808</v>
      </c>
      <c r="N86" s="21">
        <f t="shared" si="24"/>
        <v>0.15086206896551724</v>
      </c>
    </row>
    <row r="87" spans="1:14" x14ac:dyDescent="0.2">
      <c r="A87" s="18"/>
      <c r="B87" s="19" t="s">
        <v>74</v>
      </c>
      <c r="C87" s="20">
        <v>0</v>
      </c>
      <c r="D87" s="20">
        <v>1</v>
      </c>
      <c r="E87" s="20">
        <v>2</v>
      </c>
      <c r="F87" s="20">
        <v>7</v>
      </c>
      <c r="G87" s="21" t="str">
        <f t="shared" si="19"/>
        <v/>
      </c>
      <c r="H87" s="21">
        <f t="shared" si="20"/>
        <v>4.3103448275862068E-3</v>
      </c>
      <c r="I87" s="21">
        <f t="shared" si="21"/>
        <v>2.3174971031286211E-3</v>
      </c>
      <c r="J87" s="21">
        <f t="shared" si="22"/>
        <v>8.0645161290322578E-3</v>
      </c>
      <c r="K87" s="21">
        <f t="shared" si="25"/>
        <v>1</v>
      </c>
      <c r="L87" s="21">
        <f t="shared" si="26"/>
        <v>6</v>
      </c>
      <c r="M87" s="21" t="str">
        <f t="shared" si="23"/>
        <v/>
      </c>
      <c r="N87" s="21">
        <f t="shared" si="24"/>
        <v>2.5862068965517241E-2</v>
      </c>
    </row>
    <row r="88" spans="1:14" x14ac:dyDescent="0.2">
      <c r="A88" s="18"/>
      <c r="B88" s="19" t="s">
        <v>75</v>
      </c>
      <c r="C88" s="20">
        <v>0</v>
      </c>
      <c r="D88" s="20">
        <v>1</v>
      </c>
      <c r="E88" s="20">
        <v>6</v>
      </c>
      <c r="F88" s="20">
        <v>2</v>
      </c>
      <c r="G88" s="21" t="str">
        <f t="shared" si="19"/>
        <v/>
      </c>
      <c r="H88" s="21">
        <f t="shared" si="20"/>
        <v>4.3103448275862068E-3</v>
      </c>
      <c r="I88" s="21">
        <f t="shared" si="21"/>
        <v>6.9524913093858632E-3</v>
      </c>
      <c r="J88" s="21">
        <f t="shared" si="22"/>
        <v>2.304147465437788E-3</v>
      </c>
      <c r="K88" s="21">
        <f t="shared" si="25"/>
        <v>1</v>
      </c>
      <c r="L88" s="21">
        <f t="shared" si="26"/>
        <v>1</v>
      </c>
      <c r="M88" s="21" t="str">
        <f t="shared" si="23"/>
        <v/>
      </c>
      <c r="N88" s="21">
        <f t="shared" si="24"/>
        <v>4.3103448275862068E-3</v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2</v>
      </c>
      <c r="F92" s="20">
        <v>5</v>
      </c>
      <c r="G92" s="21" t="str">
        <f t="shared" si="19"/>
        <v/>
      </c>
      <c r="H92" s="21" t="str">
        <f t="shared" si="20"/>
        <v/>
      </c>
      <c r="I92" s="21">
        <f t="shared" si="21"/>
        <v>2.3174971031286211E-3</v>
      </c>
      <c r="J92" s="21">
        <f t="shared" si="22"/>
        <v>5.7603686635944703E-3</v>
      </c>
      <c r="K92" s="21">
        <f t="shared" si="25"/>
        <v>1</v>
      </c>
      <c r="L92" s="21">
        <f t="shared" si="26"/>
        <v>1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1</v>
      </c>
      <c r="D93" s="20">
        <v>3</v>
      </c>
      <c r="E93" s="20">
        <v>1</v>
      </c>
      <c r="F93" s="20">
        <v>4</v>
      </c>
      <c r="G93" s="21">
        <f t="shared" si="19"/>
        <v>3.968253968253968E-3</v>
      </c>
      <c r="H93" s="21">
        <f t="shared" si="20"/>
        <v>1.2931034482758621E-2</v>
      </c>
      <c r="I93" s="21">
        <f t="shared" si="21"/>
        <v>1.1587485515643105E-3</v>
      </c>
      <c r="J93" s="21">
        <f t="shared" si="22"/>
        <v>4.608294930875576E-3</v>
      </c>
      <c r="K93" s="21">
        <f t="shared" si="25"/>
        <v>0</v>
      </c>
      <c r="L93" s="21">
        <f t="shared" si="26"/>
        <v>0.33333333333333331</v>
      </c>
      <c r="M93" s="21">
        <f t="shared" si="23"/>
        <v>0</v>
      </c>
      <c r="N93" s="21">
        <f t="shared" si="24"/>
        <v>4.3103448275862068E-3</v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2</v>
      </c>
      <c r="E97" s="20">
        <v>10</v>
      </c>
      <c r="F97" s="20">
        <v>2</v>
      </c>
      <c r="G97" s="21" t="str">
        <f t="shared" si="19"/>
        <v/>
      </c>
      <c r="H97" s="21">
        <f t="shared" si="20"/>
        <v>8.6206896551724137E-3</v>
      </c>
      <c r="I97" s="21">
        <f t="shared" si="21"/>
        <v>1.1587485515643106E-2</v>
      </c>
      <c r="J97" s="21">
        <f t="shared" si="22"/>
        <v>2.304147465437788E-3</v>
      </c>
      <c r="K97" s="21">
        <f t="shared" si="25"/>
        <v>1</v>
      </c>
      <c r="L97" s="21">
        <f t="shared" si="26"/>
        <v>0</v>
      </c>
      <c r="M97" s="21" t="str">
        <f t="shared" si="23"/>
        <v/>
      </c>
      <c r="N97" s="21">
        <f t="shared" si="24"/>
        <v>0</v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2</v>
      </c>
      <c r="F98" s="20">
        <v>3</v>
      </c>
      <c r="G98" s="21" t="str">
        <f t="shared" si="19"/>
        <v/>
      </c>
      <c r="H98" s="21" t="str">
        <f t="shared" si="20"/>
        <v/>
      </c>
      <c r="I98" s="21">
        <f t="shared" si="21"/>
        <v>2.3174971031286211E-3</v>
      </c>
      <c r="J98" s="21">
        <f t="shared" si="22"/>
        <v>3.4562211981566822E-3</v>
      </c>
      <c r="K98" s="21">
        <f t="shared" si="25"/>
        <v>1</v>
      </c>
      <c r="L98" s="21">
        <f t="shared" si="26"/>
        <v>1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1</v>
      </c>
      <c r="F99" s="20">
        <v>4</v>
      </c>
      <c r="G99" s="21" t="str">
        <f t="shared" si="19"/>
        <v/>
      </c>
      <c r="H99" s="21">
        <f t="shared" si="20"/>
        <v>4.3103448275862068E-3</v>
      </c>
      <c r="I99" s="21">
        <f t="shared" si="21"/>
        <v>1.1587485515643105E-3</v>
      </c>
      <c r="J99" s="21">
        <f t="shared" si="22"/>
        <v>4.608294930875576E-3</v>
      </c>
      <c r="K99" s="21">
        <f t="shared" si="25"/>
        <v>1</v>
      </c>
      <c r="L99" s="21">
        <f t="shared" si="26"/>
        <v>3</v>
      </c>
      <c r="M99" s="21" t="str">
        <f t="shared" si="23"/>
        <v/>
      </c>
      <c r="N99" s="21">
        <f t="shared" si="24"/>
        <v>1.2931034482758621E-2</v>
      </c>
    </row>
    <row r="100" spans="1:14" x14ac:dyDescent="0.2">
      <c r="A100" s="18"/>
      <c r="B100" s="19" t="s">
        <v>88</v>
      </c>
      <c r="C100" s="20">
        <v>6</v>
      </c>
      <c r="D100" s="20">
        <v>7</v>
      </c>
      <c r="E100" s="20">
        <v>8</v>
      </c>
      <c r="F100" s="20">
        <v>4</v>
      </c>
      <c r="G100" s="21">
        <f t="shared" si="19"/>
        <v>2.3809523809523808E-2</v>
      </c>
      <c r="H100" s="21">
        <f t="shared" si="20"/>
        <v>3.017241379310345E-2</v>
      </c>
      <c r="I100" s="21">
        <f t="shared" si="21"/>
        <v>9.2699884125144842E-3</v>
      </c>
      <c r="J100" s="21">
        <f t="shared" si="22"/>
        <v>4.608294930875576E-3</v>
      </c>
      <c r="K100" s="21">
        <f t="shared" si="25"/>
        <v>0.33333333333333331</v>
      </c>
      <c r="L100" s="21">
        <f t="shared" si="26"/>
        <v>-0.42857142857142855</v>
      </c>
      <c r="M100" s="21">
        <f t="shared" si="23"/>
        <v>7.9365079365079361E-3</v>
      </c>
      <c r="N100" s="21">
        <f t="shared" si="24"/>
        <v>-1.2931034482758621E-2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2</v>
      </c>
      <c r="G101" s="21" t="str">
        <f t="shared" si="19"/>
        <v/>
      </c>
      <c r="H101" s="21" t="str">
        <f t="shared" si="20"/>
        <v/>
      </c>
      <c r="I101" s="21">
        <f t="shared" si="21"/>
        <v>1.1587485515643105E-3</v>
      </c>
      <c r="J101" s="21">
        <f t="shared" si="22"/>
        <v>2.304147465437788E-3</v>
      </c>
      <c r="K101" s="21">
        <f t="shared" si="25"/>
        <v>1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8</v>
      </c>
      <c r="D103" s="20">
        <v>24</v>
      </c>
      <c r="E103" s="20">
        <v>27</v>
      </c>
      <c r="F103" s="20">
        <v>47</v>
      </c>
      <c r="G103" s="21">
        <f t="shared" si="19"/>
        <v>3.1746031746031744E-2</v>
      </c>
      <c r="H103" s="21">
        <f t="shared" si="20"/>
        <v>0.10344827586206896</v>
      </c>
      <c r="I103" s="21">
        <f t="shared" si="21"/>
        <v>3.1286210892236384E-2</v>
      </c>
      <c r="J103" s="21">
        <f t="shared" si="22"/>
        <v>5.414746543778802E-2</v>
      </c>
      <c r="K103" s="21">
        <f t="shared" si="25"/>
        <v>2.375</v>
      </c>
      <c r="L103" s="21">
        <f t="shared" si="26"/>
        <v>0.95833333333333337</v>
      </c>
      <c r="M103" s="21">
        <f t="shared" si="23"/>
        <v>7.5396825396825393E-2</v>
      </c>
      <c r="N103" s="21">
        <f t="shared" si="24"/>
        <v>9.9137931034482762E-2</v>
      </c>
    </row>
    <row r="104" spans="1:14" x14ac:dyDescent="0.2">
      <c r="A104" s="18"/>
      <c r="B104" s="19" t="s">
        <v>92</v>
      </c>
      <c r="C104" s="20">
        <v>1</v>
      </c>
      <c r="D104" s="20">
        <v>9</v>
      </c>
      <c r="E104" s="20">
        <v>2</v>
      </c>
      <c r="F104" s="20">
        <v>19</v>
      </c>
      <c r="G104" s="21">
        <f t="shared" si="19"/>
        <v>3.968253968253968E-3</v>
      </c>
      <c r="H104" s="21">
        <f t="shared" si="20"/>
        <v>3.8793103448275863E-2</v>
      </c>
      <c r="I104" s="21">
        <f t="shared" si="21"/>
        <v>2.3174971031286211E-3</v>
      </c>
      <c r="J104" s="21">
        <f t="shared" si="22"/>
        <v>2.1889400921658985E-2</v>
      </c>
      <c r="K104" s="21">
        <f t="shared" si="25"/>
        <v>1</v>
      </c>
      <c r="L104" s="21">
        <f t="shared" si="26"/>
        <v>1.1111111111111112</v>
      </c>
      <c r="M104" s="21">
        <f t="shared" si="23"/>
        <v>3.968253968253968E-3</v>
      </c>
      <c r="N104" s="21">
        <f t="shared" si="24"/>
        <v>4.3103448275862072E-2</v>
      </c>
    </row>
    <row r="105" spans="1:14" x14ac:dyDescent="0.2">
      <c r="A105" s="18"/>
      <c r="B105" s="19" t="s">
        <v>93</v>
      </c>
      <c r="C105" s="20">
        <v>2</v>
      </c>
      <c r="D105" s="20">
        <v>11</v>
      </c>
      <c r="E105" s="20">
        <v>8</v>
      </c>
      <c r="F105" s="20">
        <v>25</v>
      </c>
      <c r="G105" s="21">
        <f t="shared" si="19"/>
        <v>7.9365079365079361E-3</v>
      </c>
      <c r="H105" s="21">
        <f t="shared" si="20"/>
        <v>4.7413793103448273E-2</v>
      </c>
      <c r="I105" s="21">
        <f t="shared" si="21"/>
        <v>9.2699884125144842E-3</v>
      </c>
      <c r="J105" s="21">
        <f t="shared" si="22"/>
        <v>2.880184331797235E-2</v>
      </c>
      <c r="K105" s="21">
        <f t="shared" si="25"/>
        <v>3</v>
      </c>
      <c r="L105" s="21">
        <f t="shared" si="26"/>
        <v>1.2727272727272727</v>
      </c>
      <c r="M105" s="21">
        <f t="shared" si="23"/>
        <v>2.3809523809523808E-2</v>
      </c>
      <c r="N105" s="21">
        <f t="shared" si="24"/>
        <v>6.0344827586206892E-2</v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2</v>
      </c>
      <c r="F106" s="20">
        <v>8</v>
      </c>
      <c r="G106" s="21" t="str">
        <f t="shared" si="19"/>
        <v/>
      </c>
      <c r="H106" s="21" t="str">
        <f t="shared" si="20"/>
        <v/>
      </c>
      <c r="I106" s="21">
        <f t="shared" si="21"/>
        <v>2.3174971031286211E-3</v>
      </c>
      <c r="J106" s="21">
        <f t="shared" si="22"/>
        <v>9.2165898617511521E-3</v>
      </c>
      <c r="K106" s="21">
        <f t="shared" si="25"/>
        <v>1</v>
      </c>
      <c r="L106" s="21">
        <f t="shared" si="26"/>
        <v>1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3</v>
      </c>
      <c r="F107" s="20">
        <v>4</v>
      </c>
      <c r="G107" s="21" t="str">
        <f t="shared" si="19"/>
        <v/>
      </c>
      <c r="H107" s="21" t="str">
        <f t="shared" si="20"/>
        <v/>
      </c>
      <c r="I107" s="21">
        <f t="shared" si="21"/>
        <v>3.4762456546929316E-3</v>
      </c>
      <c r="J107" s="21">
        <f t="shared" si="22"/>
        <v>4.608294930875576E-3</v>
      </c>
      <c r="K107" s="21">
        <f t="shared" si="25"/>
        <v>1</v>
      </c>
      <c r="L107" s="21">
        <f t="shared" si="26"/>
        <v>1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1</v>
      </c>
      <c r="D108" s="20">
        <v>0</v>
      </c>
      <c r="E108" s="20">
        <v>1</v>
      </c>
      <c r="F108" s="20">
        <v>2</v>
      </c>
      <c r="G108" s="21">
        <f t="shared" si="19"/>
        <v>3.968253968253968E-3</v>
      </c>
      <c r="H108" s="21" t="str">
        <f t="shared" si="20"/>
        <v/>
      </c>
      <c r="I108" s="21">
        <f t="shared" si="21"/>
        <v>1.1587485515643105E-3</v>
      </c>
      <c r="J108" s="21">
        <f t="shared" si="22"/>
        <v>2.304147465437788E-3</v>
      </c>
      <c r="K108" s="21">
        <f t="shared" si="25"/>
        <v>0</v>
      </c>
      <c r="L108" s="21">
        <f t="shared" si="26"/>
        <v>1</v>
      </c>
      <c r="M108" s="21">
        <f t="shared" si="23"/>
        <v>0</v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4</v>
      </c>
      <c r="E109" s="20">
        <v>0</v>
      </c>
      <c r="F109" s="20">
        <v>3</v>
      </c>
      <c r="G109" s="21" t="str">
        <f t="shared" si="19"/>
        <v/>
      </c>
      <c r="H109" s="21">
        <f t="shared" si="20"/>
        <v>1.7241379310344827E-2</v>
      </c>
      <c r="I109" s="21" t="str">
        <f t="shared" si="21"/>
        <v/>
      </c>
      <c r="J109" s="21">
        <f t="shared" si="22"/>
        <v>3.4562211981566822E-3</v>
      </c>
      <c r="K109" s="21" t="str">
        <f t="shared" si="25"/>
        <v xml:space="preserve"> </v>
      </c>
      <c r="L109" s="21">
        <f t="shared" si="26"/>
        <v>-0.25</v>
      </c>
      <c r="M109" s="21" t="str">
        <f t="shared" si="23"/>
        <v/>
      </c>
      <c r="N109" s="21">
        <f t="shared" si="24"/>
        <v>-4.3103448275862068E-3</v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5</v>
      </c>
      <c r="E111" s="20">
        <v>30</v>
      </c>
      <c r="F111" s="20">
        <v>25</v>
      </c>
      <c r="G111" s="21">
        <f t="shared" si="19"/>
        <v>7.9365079365079361E-3</v>
      </c>
      <c r="H111" s="21">
        <f t="shared" si="20"/>
        <v>2.1551724137931036E-2</v>
      </c>
      <c r="I111" s="21">
        <f t="shared" si="21"/>
        <v>3.4762456546929318E-2</v>
      </c>
      <c r="J111" s="21">
        <f t="shared" si="22"/>
        <v>2.880184331797235E-2</v>
      </c>
      <c r="K111" s="21">
        <f t="shared" si="25"/>
        <v>14</v>
      </c>
      <c r="L111" s="21">
        <f t="shared" si="26"/>
        <v>4</v>
      </c>
      <c r="M111" s="21">
        <f t="shared" si="23"/>
        <v>0.1111111111111111</v>
      </c>
      <c r="N111" s="21">
        <f t="shared" si="24"/>
        <v>8.6206896551724144E-2</v>
      </c>
    </row>
    <row r="112" spans="1:14" x14ac:dyDescent="0.2">
      <c r="A112" s="18"/>
      <c r="B112" s="19" t="s">
        <v>100</v>
      </c>
      <c r="C112" s="20">
        <v>0</v>
      </c>
      <c r="D112" s="20">
        <v>1</v>
      </c>
      <c r="E112" s="20">
        <v>0</v>
      </c>
      <c r="F112" s="20">
        <v>1</v>
      </c>
      <c r="G112" s="21" t="str">
        <f t="shared" si="19"/>
        <v/>
      </c>
      <c r="H112" s="21">
        <f t="shared" si="20"/>
        <v>4.3103448275862068E-3</v>
      </c>
      <c r="I112" s="21" t="str">
        <f t="shared" si="21"/>
        <v/>
      </c>
      <c r="J112" s="21">
        <f t="shared" si="22"/>
        <v>1.152073732718894E-3</v>
      </c>
      <c r="K112" s="21" t="str">
        <f t="shared" si="25"/>
        <v xml:space="preserve"> </v>
      </c>
      <c r="L112" s="21">
        <f t="shared" si="26"/>
        <v>0</v>
      </c>
      <c r="M112" s="21" t="str">
        <f t="shared" si="23"/>
        <v/>
      </c>
      <c r="N112" s="21">
        <f t="shared" si="24"/>
        <v>0</v>
      </c>
    </row>
    <row r="113" spans="1:14" x14ac:dyDescent="0.2">
      <c r="A113" s="18"/>
      <c r="B113" s="19" t="s">
        <v>101</v>
      </c>
      <c r="C113" s="20">
        <v>1</v>
      </c>
      <c r="D113" s="20">
        <v>0</v>
      </c>
      <c r="E113" s="20">
        <v>0</v>
      </c>
      <c r="F113" s="20">
        <v>0</v>
      </c>
      <c r="G113" s="21">
        <f t="shared" ref="G113:G144" si="27">+IF(C113=0,"",C113/C$81)</f>
        <v>3.968253968253968E-3</v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>
        <f t="shared" si="25"/>
        <v>-1</v>
      </c>
      <c r="L113" s="21" t="str">
        <f t="shared" si="26"/>
        <v xml:space="preserve"> </v>
      </c>
      <c r="M113" s="21">
        <f t="shared" ref="M113:M144" si="31">+IF(OR(AND(G113=""),(K113="")),"",G113*K113)</f>
        <v>-3.968253968253968E-3</v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1</v>
      </c>
      <c r="F114" s="20">
        <v>0</v>
      </c>
      <c r="G114" s="21" t="str">
        <f t="shared" si="27"/>
        <v/>
      </c>
      <c r="H114" s="21" t="str">
        <f t="shared" si="28"/>
        <v/>
      </c>
      <c r="I114" s="21">
        <f t="shared" si="29"/>
        <v>1.1587485515643105E-3</v>
      </c>
      <c r="J114" s="21" t="str">
        <f t="shared" si="30"/>
        <v/>
      </c>
      <c r="K114" s="21">
        <f t="shared" ref="K114:K145" si="33">+IF(AND(C114=0,E114=0)," ",IF(C114=0,1,IF(E114=0,-1,(E114-C114)/C114)))</f>
        <v>1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9</v>
      </c>
      <c r="D115" s="20">
        <v>5</v>
      </c>
      <c r="E115" s="20">
        <v>14</v>
      </c>
      <c r="F115" s="20">
        <v>52</v>
      </c>
      <c r="G115" s="21">
        <f t="shared" si="27"/>
        <v>3.5714285714285712E-2</v>
      </c>
      <c r="H115" s="21">
        <f t="shared" si="28"/>
        <v>2.1551724137931036E-2</v>
      </c>
      <c r="I115" s="21">
        <f t="shared" si="29"/>
        <v>1.6222479721900347E-2</v>
      </c>
      <c r="J115" s="21">
        <f t="shared" si="30"/>
        <v>5.9907834101382486E-2</v>
      </c>
      <c r="K115" s="21">
        <f t="shared" si="33"/>
        <v>0.55555555555555558</v>
      </c>
      <c r="L115" s="21">
        <f t="shared" si="34"/>
        <v>9.4</v>
      </c>
      <c r="M115" s="21">
        <f t="shared" si="31"/>
        <v>1.984126984126984E-2</v>
      </c>
      <c r="N115" s="21">
        <f t="shared" si="32"/>
        <v>0.20258620689655174</v>
      </c>
    </row>
    <row r="116" spans="1:14" x14ac:dyDescent="0.2">
      <c r="A116" s="18"/>
      <c r="B116" s="19" t="s">
        <v>104</v>
      </c>
      <c r="C116" s="20">
        <v>8</v>
      </c>
      <c r="D116" s="20">
        <v>3</v>
      </c>
      <c r="E116" s="20">
        <v>19</v>
      </c>
      <c r="F116" s="20">
        <v>8</v>
      </c>
      <c r="G116" s="21">
        <f t="shared" si="27"/>
        <v>3.1746031746031744E-2</v>
      </c>
      <c r="H116" s="21">
        <f t="shared" si="28"/>
        <v>1.2931034482758621E-2</v>
      </c>
      <c r="I116" s="21">
        <f t="shared" si="29"/>
        <v>2.20162224797219E-2</v>
      </c>
      <c r="J116" s="21">
        <f t="shared" si="30"/>
        <v>9.2165898617511521E-3</v>
      </c>
      <c r="K116" s="21">
        <f t="shared" si="33"/>
        <v>1.375</v>
      </c>
      <c r="L116" s="21">
        <f t="shared" si="34"/>
        <v>1.6666666666666667</v>
      </c>
      <c r="M116" s="21">
        <f t="shared" si="31"/>
        <v>4.3650793650793648E-2</v>
      </c>
      <c r="N116" s="21">
        <f t="shared" si="32"/>
        <v>2.1551724137931036E-2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10</v>
      </c>
      <c r="F118" s="20">
        <v>8</v>
      </c>
      <c r="G118" s="21" t="str">
        <f t="shared" si="27"/>
        <v/>
      </c>
      <c r="H118" s="21" t="str">
        <f t="shared" si="28"/>
        <v/>
      </c>
      <c r="I118" s="21">
        <f t="shared" si="29"/>
        <v>1.1587485515643106E-2</v>
      </c>
      <c r="J118" s="21">
        <f t="shared" si="30"/>
        <v>9.2165898617511521E-3</v>
      </c>
      <c r="K118" s="21">
        <f t="shared" si="33"/>
        <v>1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2</v>
      </c>
      <c r="F119" s="20">
        <v>0</v>
      </c>
      <c r="G119" s="21" t="str">
        <f t="shared" si="27"/>
        <v/>
      </c>
      <c r="H119" s="21" t="str">
        <f t="shared" si="28"/>
        <v/>
      </c>
      <c r="I119" s="21">
        <f t="shared" si="29"/>
        <v>2.3174971031286211E-3</v>
      </c>
      <c r="J119" s="21" t="str">
        <f t="shared" si="30"/>
        <v/>
      </c>
      <c r="K119" s="21">
        <f t="shared" si="33"/>
        <v>1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1</v>
      </c>
      <c r="E120" s="20">
        <v>3</v>
      </c>
      <c r="F120" s="20">
        <v>2</v>
      </c>
      <c r="G120" s="21" t="str">
        <f t="shared" si="27"/>
        <v/>
      </c>
      <c r="H120" s="21">
        <f t="shared" si="28"/>
        <v>4.3103448275862068E-3</v>
      </c>
      <c r="I120" s="21">
        <f t="shared" si="29"/>
        <v>3.4762456546929316E-3</v>
      </c>
      <c r="J120" s="21">
        <f t="shared" si="30"/>
        <v>2.304147465437788E-3</v>
      </c>
      <c r="K120" s="21">
        <f t="shared" si="33"/>
        <v>1</v>
      </c>
      <c r="L120" s="21">
        <f t="shared" si="34"/>
        <v>1</v>
      </c>
      <c r="M120" s="21" t="str">
        <f t="shared" si="31"/>
        <v/>
      </c>
      <c r="N120" s="21">
        <f t="shared" si="32"/>
        <v>4.3103448275862068E-3</v>
      </c>
    </row>
    <row r="121" spans="1:14" x14ac:dyDescent="0.2">
      <c r="A121" s="18"/>
      <c r="B121" s="19" t="s">
        <v>109</v>
      </c>
      <c r="C121" s="20">
        <v>0</v>
      </c>
      <c r="D121" s="20">
        <v>3</v>
      </c>
      <c r="E121" s="20">
        <v>2</v>
      </c>
      <c r="F121" s="20">
        <v>4</v>
      </c>
      <c r="G121" s="21" t="str">
        <f t="shared" si="27"/>
        <v/>
      </c>
      <c r="H121" s="21">
        <f t="shared" si="28"/>
        <v>1.2931034482758621E-2</v>
      </c>
      <c r="I121" s="21">
        <f t="shared" si="29"/>
        <v>2.3174971031286211E-3</v>
      </c>
      <c r="J121" s="21">
        <f t="shared" si="30"/>
        <v>4.608294930875576E-3</v>
      </c>
      <c r="K121" s="21">
        <f t="shared" si="33"/>
        <v>1</v>
      </c>
      <c r="L121" s="21">
        <f t="shared" si="34"/>
        <v>0.33333333333333331</v>
      </c>
      <c r="M121" s="21" t="str">
        <f t="shared" si="31"/>
        <v/>
      </c>
      <c r="N121" s="21">
        <f t="shared" si="32"/>
        <v>4.3103448275862068E-3</v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1</v>
      </c>
      <c r="F122" s="20">
        <v>0</v>
      </c>
      <c r="G122" s="21" t="str">
        <f t="shared" si="27"/>
        <v/>
      </c>
      <c r="H122" s="21" t="str">
        <f t="shared" si="28"/>
        <v/>
      </c>
      <c r="I122" s="21">
        <f t="shared" si="29"/>
        <v>1.1587485515643105E-3</v>
      </c>
      <c r="J122" s="21" t="str">
        <f t="shared" si="30"/>
        <v/>
      </c>
      <c r="K122" s="21">
        <f t="shared" si="33"/>
        <v>1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11</v>
      </c>
      <c r="D123" s="20">
        <v>17</v>
      </c>
      <c r="E123" s="20">
        <v>17</v>
      </c>
      <c r="F123" s="20">
        <v>36</v>
      </c>
      <c r="G123" s="21">
        <f t="shared" si="27"/>
        <v>4.3650793650793648E-2</v>
      </c>
      <c r="H123" s="21">
        <f t="shared" si="28"/>
        <v>7.3275862068965511E-2</v>
      </c>
      <c r="I123" s="21">
        <f t="shared" si="29"/>
        <v>1.9698725376593278E-2</v>
      </c>
      <c r="J123" s="21">
        <f t="shared" si="30"/>
        <v>4.1474654377880185E-2</v>
      </c>
      <c r="K123" s="21">
        <f t="shared" si="33"/>
        <v>0.54545454545454541</v>
      </c>
      <c r="L123" s="21">
        <f t="shared" si="34"/>
        <v>1.1176470588235294</v>
      </c>
      <c r="M123" s="21">
        <f t="shared" si="31"/>
        <v>2.3809523809523805E-2</v>
      </c>
      <c r="N123" s="21">
        <f t="shared" si="32"/>
        <v>8.1896551724137928E-2</v>
      </c>
    </row>
    <row r="124" spans="1:14" ht="25.5" x14ac:dyDescent="0.2">
      <c r="A124" s="18"/>
      <c r="B124" s="19" t="s">
        <v>112</v>
      </c>
      <c r="C124" s="20">
        <v>1</v>
      </c>
      <c r="D124" s="20">
        <v>8</v>
      </c>
      <c r="E124" s="20">
        <v>4</v>
      </c>
      <c r="F124" s="20">
        <v>7</v>
      </c>
      <c r="G124" s="21">
        <f t="shared" si="27"/>
        <v>3.968253968253968E-3</v>
      </c>
      <c r="H124" s="21">
        <f t="shared" si="28"/>
        <v>3.4482758620689655E-2</v>
      </c>
      <c r="I124" s="21">
        <f t="shared" si="29"/>
        <v>4.6349942062572421E-3</v>
      </c>
      <c r="J124" s="21">
        <f t="shared" si="30"/>
        <v>8.0645161290322578E-3</v>
      </c>
      <c r="K124" s="21">
        <f t="shared" si="33"/>
        <v>3</v>
      </c>
      <c r="L124" s="21">
        <f t="shared" si="34"/>
        <v>-0.125</v>
      </c>
      <c r="M124" s="21">
        <f t="shared" si="31"/>
        <v>1.1904761904761904E-2</v>
      </c>
      <c r="N124" s="21">
        <f t="shared" si="32"/>
        <v>-4.3103448275862068E-3</v>
      </c>
    </row>
    <row r="125" spans="1:14" ht="25.5" x14ac:dyDescent="0.2">
      <c r="A125" s="18"/>
      <c r="B125" s="19" t="s">
        <v>113</v>
      </c>
      <c r="C125" s="20">
        <v>6</v>
      </c>
      <c r="D125" s="20">
        <v>24</v>
      </c>
      <c r="E125" s="20">
        <v>10</v>
      </c>
      <c r="F125" s="20">
        <v>23</v>
      </c>
      <c r="G125" s="21">
        <f t="shared" si="27"/>
        <v>2.3809523809523808E-2</v>
      </c>
      <c r="H125" s="21">
        <f t="shared" si="28"/>
        <v>0.10344827586206896</v>
      </c>
      <c r="I125" s="21">
        <f t="shared" si="29"/>
        <v>1.1587485515643106E-2</v>
      </c>
      <c r="J125" s="21">
        <f t="shared" si="30"/>
        <v>2.6497695852534562E-2</v>
      </c>
      <c r="K125" s="21">
        <f t="shared" si="33"/>
        <v>0.66666666666666663</v>
      </c>
      <c r="L125" s="21">
        <f t="shared" si="34"/>
        <v>-4.1666666666666664E-2</v>
      </c>
      <c r="M125" s="21">
        <f t="shared" si="31"/>
        <v>1.5873015873015872E-2</v>
      </c>
      <c r="N125" s="21">
        <f t="shared" si="32"/>
        <v>-4.3103448275862068E-3</v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2</v>
      </c>
      <c r="F126" s="20">
        <v>2</v>
      </c>
      <c r="G126" s="21" t="str">
        <f t="shared" si="27"/>
        <v/>
      </c>
      <c r="H126" s="21" t="str">
        <f t="shared" si="28"/>
        <v/>
      </c>
      <c r="I126" s="21">
        <f t="shared" si="29"/>
        <v>2.3174971031286211E-3</v>
      </c>
      <c r="J126" s="21">
        <f t="shared" si="30"/>
        <v>2.304147465437788E-3</v>
      </c>
      <c r="K126" s="21">
        <f t="shared" si="33"/>
        <v>1</v>
      </c>
      <c r="L126" s="21">
        <f t="shared" si="34"/>
        <v>1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2</v>
      </c>
      <c r="E127" s="20">
        <v>23</v>
      </c>
      <c r="F127" s="20">
        <v>19</v>
      </c>
      <c r="G127" s="21">
        <f t="shared" si="27"/>
        <v>7.9365079365079361E-3</v>
      </c>
      <c r="H127" s="21">
        <f t="shared" si="28"/>
        <v>8.6206896551724137E-3</v>
      </c>
      <c r="I127" s="21">
        <f t="shared" si="29"/>
        <v>2.6651216685979143E-2</v>
      </c>
      <c r="J127" s="21">
        <f t="shared" si="30"/>
        <v>2.1889400921658985E-2</v>
      </c>
      <c r="K127" s="21">
        <f t="shared" si="33"/>
        <v>10.5</v>
      </c>
      <c r="L127" s="21">
        <f t="shared" si="34"/>
        <v>8.5</v>
      </c>
      <c r="M127" s="21">
        <f t="shared" si="31"/>
        <v>8.3333333333333329E-2</v>
      </c>
      <c r="N127" s="21">
        <f t="shared" si="32"/>
        <v>7.3275862068965511E-2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1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1.1587485515643105E-3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2</v>
      </c>
      <c r="F129" s="20">
        <v>4</v>
      </c>
      <c r="G129" s="21" t="str">
        <f t="shared" si="27"/>
        <v/>
      </c>
      <c r="H129" s="21" t="str">
        <f t="shared" si="28"/>
        <v/>
      </c>
      <c r="I129" s="21">
        <f t="shared" si="29"/>
        <v>2.3174971031286211E-3</v>
      </c>
      <c r="J129" s="21">
        <f t="shared" si="30"/>
        <v>4.608294930875576E-3</v>
      </c>
      <c r="K129" s="21">
        <f t="shared" si="33"/>
        <v>1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1</v>
      </c>
      <c r="E130" s="20">
        <v>0</v>
      </c>
      <c r="F130" s="20">
        <v>0</v>
      </c>
      <c r="G130" s="21" t="str">
        <f t="shared" si="27"/>
        <v/>
      </c>
      <c r="H130" s="21">
        <f t="shared" si="28"/>
        <v>4.3103448275862068E-3</v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>
        <f t="shared" si="34"/>
        <v>-1</v>
      </c>
      <c r="M130" s="21" t="str">
        <f t="shared" si="31"/>
        <v/>
      </c>
      <c r="N130" s="21">
        <f t="shared" si="32"/>
        <v>-4.3103448275862068E-3</v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7</v>
      </c>
      <c r="D132" s="20">
        <v>3</v>
      </c>
      <c r="E132" s="20">
        <v>5</v>
      </c>
      <c r="F132" s="20">
        <v>1</v>
      </c>
      <c r="G132" s="21">
        <f t="shared" si="27"/>
        <v>2.7777777777777776E-2</v>
      </c>
      <c r="H132" s="21">
        <f t="shared" si="28"/>
        <v>1.2931034482758621E-2</v>
      </c>
      <c r="I132" s="21">
        <f t="shared" si="29"/>
        <v>5.7937427578215531E-3</v>
      </c>
      <c r="J132" s="21">
        <f t="shared" si="30"/>
        <v>1.152073732718894E-3</v>
      </c>
      <c r="K132" s="21">
        <f t="shared" si="33"/>
        <v>-0.2857142857142857</v>
      </c>
      <c r="L132" s="21">
        <f t="shared" si="34"/>
        <v>-0.66666666666666663</v>
      </c>
      <c r="M132" s="21">
        <f t="shared" si="31"/>
        <v>-7.9365079365079361E-3</v>
      </c>
      <c r="N132" s="21">
        <f t="shared" si="32"/>
        <v>-8.6206896551724137E-3</v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9</v>
      </c>
      <c r="F133" s="20">
        <v>1</v>
      </c>
      <c r="G133" s="21" t="str">
        <f t="shared" si="27"/>
        <v/>
      </c>
      <c r="H133" s="21" t="str">
        <f t="shared" si="28"/>
        <v/>
      </c>
      <c r="I133" s="21">
        <f t="shared" si="29"/>
        <v>1.0428736964078795E-2</v>
      </c>
      <c r="J133" s="21">
        <f t="shared" si="30"/>
        <v>1.152073732718894E-3</v>
      </c>
      <c r="K133" s="21">
        <f t="shared" si="33"/>
        <v>1</v>
      </c>
      <c r="L133" s="21">
        <f t="shared" si="34"/>
        <v>1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4</v>
      </c>
      <c r="F134" s="20">
        <v>0</v>
      </c>
      <c r="G134" s="21" t="str">
        <f t="shared" si="27"/>
        <v/>
      </c>
      <c r="H134" s="21" t="str">
        <f t="shared" si="28"/>
        <v/>
      </c>
      <c r="I134" s="21">
        <f t="shared" si="29"/>
        <v>4.6349942062572421E-3</v>
      </c>
      <c r="J134" s="21" t="str">
        <f t="shared" si="30"/>
        <v/>
      </c>
      <c r="K134" s="21">
        <f t="shared" si="33"/>
        <v>1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2</v>
      </c>
      <c r="F135" s="20">
        <v>1</v>
      </c>
      <c r="G135" s="21" t="str">
        <f t="shared" si="27"/>
        <v/>
      </c>
      <c r="H135" s="21" t="str">
        <f t="shared" si="28"/>
        <v/>
      </c>
      <c r="I135" s="21">
        <f t="shared" si="29"/>
        <v>2.3174971031286211E-3</v>
      </c>
      <c r="J135" s="21">
        <f t="shared" si="30"/>
        <v>1.152073732718894E-3</v>
      </c>
      <c r="K135" s="21">
        <f t="shared" si="33"/>
        <v>1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4</v>
      </c>
      <c r="D137" s="20">
        <v>1</v>
      </c>
      <c r="E137" s="20">
        <v>6</v>
      </c>
      <c r="F137" s="20">
        <v>1</v>
      </c>
      <c r="G137" s="21">
        <f t="shared" si="27"/>
        <v>1.5873015873015872E-2</v>
      </c>
      <c r="H137" s="21">
        <f t="shared" si="28"/>
        <v>4.3103448275862068E-3</v>
      </c>
      <c r="I137" s="21">
        <f t="shared" si="29"/>
        <v>6.9524913093858632E-3</v>
      </c>
      <c r="J137" s="21">
        <f t="shared" si="30"/>
        <v>1.152073732718894E-3</v>
      </c>
      <c r="K137" s="21">
        <f t="shared" si="33"/>
        <v>0.5</v>
      </c>
      <c r="L137" s="21">
        <f t="shared" si="34"/>
        <v>0</v>
      </c>
      <c r="M137" s="21">
        <f t="shared" si="31"/>
        <v>7.9365079365079361E-3</v>
      </c>
      <c r="N137" s="21">
        <f t="shared" si="32"/>
        <v>0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7</v>
      </c>
      <c r="D139" s="20">
        <v>0</v>
      </c>
      <c r="E139" s="20">
        <v>36</v>
      </c>
      <c r="F139" s="20">
        <v>7</v>
      </c>
      <c r="G139" s="21">
        <f t="shared" si="27"/>
        <v>2.7777777777777776E-2</v>
      </c>
      <c r="H139" s="21" t="str">
        <f t="shared" si="28"/>
        <v/>
      </c>
      <c r="I139" s="21">
        <f t="shared" si="29"/>
        <v>4.1714947856315181E-2</v>
      </c>
      <c r="J139" s="21">
        <f t="shared" si="30"/>
        <v>8.0645161290322578E-3</v>
      </c>
      <c r="K139" s="21">
        <f t="shared" si="33"/>
        <v>4.1428571428571432</v>
      </c>
      <c r="L139" s="21">
        <f t="shared" si="34"/>
        <v>1</v>
      </c>
      <c r="M139" s="21">
        <f t="shared" si="31"/>
        <v>0.11507936507936509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7</v>
      </c>
      <c r="D141" s="20">
        <v>1</v>
      </c>
      <c r="E141" s="20">
        <v>9</v>
      </c>
      <c r="F141" s="20">
        <v>12</v>
      </c>
      <c r="G141" s="21">
        <f t="shared" si="27"/>
        <v>2.7777777777777776E-2</v>
      </c>
      <c r="H141" s="21">
        <f t="shared" si="28"/>
        <v>4.3103448275862068E-3</v>
      </c>
      <c r="I141" s="21">
        <f t="shared" si="29"/>
        <v>1.0428736964078795E-2</v>
      </c>
      <c r="J141" s="21">
        <f t="shared" si="30"/>
        <v>1.3824884792626729E-2</v>
      </c>
      <c r="K141" s="21">
        <f t="shared" si="33"/>
        <v>0.2857142857142857</v>
      </c>
      <c r="L141" s="21">
        <f t="shared" si="34"/>
        <v>11</v>
      </c>
      <c r="M141" s="21">
        <f t="shared" si="31"/>
        <v>7.9365079365079361E-3</v>
      </c>
      <c r="N141" s="21">
        <f t="shared" si="32"/>
        <v>4.7413793103448273E-2</v>
      </c>
    </row>
    <row r="142" spans="1:14" x14ac:dyDescent="0.2">
      <c r="A142" s="18"/>
      <c r="B142" s="19" t="s">
        <v>130</v>
      </c>
      <c r="C142" s="20">
        <v>3</v>
      </c>
      <c r="D142" s="20">
        <v>6</v>
      </c>
      <c r="E142" s="20">
        <v>20</v>
      </c>
      <c r="F142" s="20">
        <v>32</v>
      </c>
      <c r="G142" s="21">
        <f t="shared" si="27"/>
        <v>1.1904761904761904E-2</v>
      </c>
      <c r="H142" s="21">
        <f t="shared" si="28"/>
        <v>2.5862068965517241E-2</v>
      </c>
      <c r="I142" s="21">
        <f t="shared" si="29"/>
        <v>2.3174971031286212E-2</v>
      </c>
      <c r="J142" s="21">
        <f t="shared" si="30"/>
        <v>3.6866359447004608E-2</v>
      </c>
      <c r="K142" s="21">
        <f t="shared" si="33"/>
        <v>5.666666666666667</v>
      </c>
      <c r="L142" s="21">
        <f t="shared" si="34"/>
        <v>4.333333333333333</v>
      </c>
      <c r="M142" s="21">
        <f t="shared" si="31"/>
        <v>6.7460317460317457E-2</v>
      </c>
      <c r="N142" s="21">
        <f t="shared" si="32"/>
        <v>0.11206896551724137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1</v>
      </c>
      <c r="F143" s="20">
        <v>0</v>
      </c>
      <c r="G143" s="21" t="str">
        <f t="shared" si="27"/>
        <v/>
      </c>
      <c r="H143" s="21" t="str">
        <f t="shared" si="28"/>
        <v/>
      </c>
      <c r="I143" s="21">
        <f t="shared" si="29"/>
        <v>1.1587485515643105E-3</v>
      </c>
      <c r="J143" s="21" t="str">
        <f t="shared" si="30"/>
        <v/>
      </c>
      <c r="K143" s="21">
        <f t="shared" si="33"/>
        <v>1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76</v>
      </c>
      <c r="D144" s="20">
        <v>54</v>
      </c>
      <c r="E144" s="20">
        <v>205</v>
      </c>
      <c r="F144" s="20">
        <v>298</v>
      </c>
      <c r="G144" s="21">
        <f t="shared" si="27"/>
        <v>0.30158730158730157</v>
      </c>
      <c r="H144" s="21">
        <f t="shared" si="28"/>
        <v>0.23275862068965517</v>
      </c>
      <c r="I144" s="21">
        <f t="shared" si="29"/>
        <v>0.23754345307068367</v>
      </c>
      <c r="J144" s="21">
        <f t="shared" si="30"/>
        <v>0.34331797235023043</v>
      </c>
      <c r="K144" s="21">
        <f t="shared" si="33"/>
        <v>1.6973684210526316</v>
      </c>
      <c r="L144" s="21">
        <f t="shared" si="34"/>
        <v>4.5185185185185182</v>
      </c>
      <c r="M144" s="21">
        <f t="shared" si="31"/>
        <v>0.51190476190476186</v>
      </c>
      <c r="N144" s="21">
        <f t="shared" si="32"/>
        <v>1.0517241379310345</v>
      </c>
    </row>
    <row r="145" spans="1:14" ht="24.75" customHeight="1" x14ac:dyDescent="0.2">
      <c r="A145" s="18"/>
      <c r="B145" s="19" t="s">
        <v>133</v>
      </c>
      <c r="C145" s="20">
        <v>3</v>
      </c>
      <c r="D145" s="20">
        <v>0</v>
      </c>
      <c r="E145" s="20">
        <v>10</v>
      </c>
      <c r="F145" s="20">
        <v>8</v>
      </c>
      <c r="G145" s="21">
        <f t="shared" ref="G145:G180" si="35">+IF(C145=0,"",C145/C$81)</f>
        <v>1.1904761904761904E-2</v>
      </c>
      <c r="H145" s="21" t="str">
        <f t="shared" ref="H145:H180" si="36">+IF(D145=0,"",D145/D$81)</f>
        <v/>
      </c>
      <c r="I145" s="21">
        <f t="shared" ref="I145:I180" si="37">+IF(E145=0,"",E145/E$81)</f>
        <v>1.1587485515643106E-2</v>
      </c>
      <c r="J145" s="21">
        <f t="shared" ref="J145:J180" si="38">+IF(F145=0,"",F145/F$81)</f>
        <v>9.2165898617511521E-3</v>
      </c>
      <c r="K145" s="21">
        <f t="shared" si="33"/>
        <v>2.3333333333333335</v>
      </c>
      <c r="L145" s="21">
        <f t="shared" si="34"/>
        <v>1</v>
      </c>
      <c r="M145" s="21">
        <f t="shared" ref="M145:M180" si="39">+IF(OR(AND(G145=""),(K145="")),"",G145*K145)</f>
        <v>2.777777777777778E-2</v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3</v>
      </c>
      <c r="D146" s="20">
        <v>1</v>
      </c>
      <c r="E146" s="20">
        <v>3</v>
      </c>
      <c r="F146" s="20">
        <v>1</v>
      </c>
      <c r="G146" s="21">
        <f t="shared" si="35"/>
        <v>1.1904761904761904E-2</v>
      </c>
      <c r="H146" s="21">
        <f t="shared" si="36"/>
        <v>4.3103448275862068E-3</v>
      </c>
      <c r="I146" s="21">
        <f t="shared" si="37"/>
        <v>3.4762456546929316E-3</v>
      </c>
      <c r="J146" s="21">
        <f t="shared" si="38"/>
        <v>1.152073732718894E-3</v>
      </c>
      <c r="K146" s="21">
        <f t="shared" ref="K146:K180" si="41">+IF(AND(C146=0,E146=0)," ",IF(C146=0,1,IF(E146=0,-1,(E146-C146)/C146)))</f>
        <v>0</v>
      </c>
      <c r="L146" s="21">
        <f t="shared" ref="L146:L180" si="42">+IF(AND(D146=0,F146=0)," ",IF(D146=0,1,IF(F146=0,-1,(F146-D146)/D146)))</f>
        <v>0</v>
      </c>
      <c r="M146" s="21">
        <f t="shared" si="39"/>
        <v>0</v>
      </c>
      <c r="N146" s="21">
        <f t="shared" si="40"/>
        <v>0</v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1</v>
      </c>
      <c r="F148" s="20">
        <v>0</v>
      </c>
      <c r="G148" s="21" t="str">
        <f t="shared" si="35"/>
        <v/>
      </c>
      <c r="H148" s="21" t="str">
        <f t="shared" si="36"/>
        <v/>
      </c>
      <c r="I148" s="21">
        <f t="shared" si="37"/>
        <v>1.1587485515643105E-3</v>
      </c>
      <c r="J148" s="21" t="str">
        <f t="shared" si="38"/>
        <v/>
      </c>
      <c r="K148" s="21">
        <f t="shared" si="41"/>
        <v>1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2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>
        <f t="shared" si="38"/>
        <v>2.304147465437788E-3</v>
      </c>
      <c r="K149" s="21" t="str">
        <f t="shared" si="41"/>
        <v xml:space="preserve"> </v>
      </c>
      <c r="L149" s="21">
        <f t="shared" si="42"/>
        <v>1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3</v>
      </c>
      <c r="D150" s="20">
        <v>0</v>
      </c>
      <c r="E150" s="20">
        <v>2</v>
      </c>
      <c r="F150" s="20">
        <v>4</v>
      </c>
      <c r="G150" s="21">
        <f t="shared" si="35"/>
        <v>1.1904761904761904E-2</v>
      </c>
      <c r="H150" s="21" t="str">
        <f t="shared" si="36"/>
        <v/>
      </c>
      <c r="I150" s="21">
        <f t="shared" si="37"/>
        <v>2.3174971031286211E-3</v>
      </c>
      <c r="J150" s="21">
        <f t="shared" si="38"/>
        <v>4.608294930875576E-3</v>
      </c>
      <c r="K150" s="21">
        <f t="shared" si="41"/>
        <v>-0.33333333333333331</v>
      </c>
      <c r="L150" s="21">
        <f t="shared" si="42"/>
        <v>1</v>
      </c>
      <c r="M150" s="21">
        <f t="shared" si="39"/>
        <v>-3.968253968253968E-3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1</v>
      </c>
      <c r="D152" s="20">
        <v>0</v>
      </c>
      <c r="E152" s="20">
        <v>7</v>
      </c>
      <c r="F152" s="20">
        <v>2</v>
      </c>
      <c r="G152" s="21">
        <f t="shared" si="35"/>
        <v>3.968253968253968E-3</v>
      </c>
      <c r="H152" s="21" t="str">
        <f t="shared" si="36"/>
        <v/>
      </c>
      <c r="I152" s="21">
        <f t="shared" si="37"/>
        <v>8.1112398609501733E-3</v>
      </c>
      <c r="J152" s="21">
        <f t="shared" si="38"/>
        <v>2.304147465437788E-3</v>
      </c>
      <c r="K152" s="21">
        <f t="shared" si="41"/>
        <v>6</v>
      </c>
      <c r="L152" s="21">
        <f t="shared" si="42"/>
        <v>1</v>
      </c>
      <c r="M152" s="21">
        <f t="shared" si="39"/>
        <v>2.3809523809523808E-2</v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12</v>
      </c>
      <c r="F154" s="20">
        <v>6</v>
      </c>
      <c r="G154" s="21" t="str">
        <f t="shared" si="35"/>
        <v/>
      </c>
      <c r="H154" s="21" t="str">
        <f t="shared" si="36"/>
        <v/>
      </c>
      <c r="I154" s="21">
        <f t="shared" si="37"/>
        <v>1.3904982618771726E-2</v>
      </c>
      <c r="J154" s="21">
        <f t="shared" si="38"/>
        <v>6.9124423963133645E-3</v>
      </c>
      <c r="K154" s="21">
        <f t="shared" si="41"/>
        <v>1</v>
      </c>
      <c r="L154" s="21">
        <f t="shared" si="42"/>
        <v>1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1</v>
      </c>
      <c r="E155" s="20">
        <v>19</v>
      </c>
      <c r="F155" s="20">
        <v>9</v>
      </c>
      <c r="G155" s="21" t="str">
        <f t="shared" si="35"/>
        <v/>
      </c>
      <c r="H155" s="21">
        <f t="shared" si="36"/>
        <v>4.3103448275862068E-3</v>
      </c>
      <c r="I155" s="21">
        <f t="shared" si="37"/>
        <v>2.20162224797219E-2</v>
      </c>
      <c r="J155" s="21">
        <f t="shared" si="38"/>
        <v>1.0368663594470046E-2</v>
      </c>
      <c r="K155" s="21">
        <f t="shared" si="41"/>
        <v>1</v>
      </c>
      <c r="L155" s="21">
        <f t="shared" si="42"/>
        <v>8</v>
      </c>
      <c r="M155" s="21" t="str">
        <f t="shared" si="39"/>
        <v/>
      </c>
      <c r="N155" s="21">
        <f t="shared" si="40"/>
        <v>3.4482758620689655E-2</v>
      </c>
    </row>
    <row r="156" spans="1:14" ht="25.5" x14ac:dyDescent="0.2">
      <c r="A156" s="18"/>
      <c r="B156" s="19" t="s">
        <v>144</v>
      </c>
      <c r="C156" s="20">
        <v>5</v>
      </c>
      <c r="D156" s="20">
        <v>2</v>
      </c>
      <c r="E156" s="20">
        <v>7</v>
      </c>
      <c r="F156" s="20">
        <v>4</v>
      </c>
      <c r="G156" s="21">
        <f t="shared" si="35"/>
        <v>1.984126984126984E-2</v>
      </c>
      <c r="H156" s="21">
        <f t="shared" si="36"/>
        <v>8.6206896551724137E-3</v>
      </c>
      <c r="I156" s="21">
        <f t="shared" si="37"/>
        <v>8.1112398609501733E-3</v>
      </c>
      <c r="J156" s="21">
        <f t="shared" si="38"/>
        <v>4.608294930875576E-3</v>
      </c>
      <c r="K156" s="21">
        <f t="shared" si="41"/>
        <v>0.4</v>
      </c>
      <c r="L156" s="21">
        <f t="shared" si="42"/>
        <v>1</v>
      </c>
      <c r="M156" s="21">
        <f t="shared" si="39"/>
        <v>7.9365079365079361E-3</v>
      </c>
      <c r="N156" s="21">
        <f t="shared" si="40"/>
        <v>8.6206896551724137E-3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1</v>
      </c>
      <c r="E158" s="20">
        <v>1</v>
      </c>
      <c r="F158" s="20">
        <v>2</v>
      </c>
      <c r="G158" s="21" t="str">
        <f t="shared" si="35"/>
        <v/>
      </c>
      <c r="H158" s="21">
        <f t="shared" si="36"/>
        <v>4.3103448275862068E-3</v>
      </c>
      <c r="I158" s="21">
        <f t="shared" si="37"/>
        <v>1.1587485515643105E-3</v>
      </c>
      <c r="J158" s="21">
        <f t="shared" si="38"/>
        <v>2.304147465437788E-3</v>
      </c>
      <c r="K158" s="21">
        <f t="shared" si="41"/>
        <v>1</v>
      </c>
      <c r="L158" s="21">
        <f t="shared" si="42"/>
        <v>1</v>
      </c>
      <c r="M158" s="21" t="str">
        <f t="shared" si="39"/>
        <v/>
      </c>
      <c r="N158" s="21">
        <f t="shared" si="40"/>
        <v>4.3103448275862068E-3</v>
      </c>
    </row>
    <row r="159" spans="1:14" x14ac:dyDescent="0.2">
      <c r="A159" s="18"/>
      <c r="B159" s="19" t="s">
        <v>147</v>
      </c>
      <c r="C159" s="20">
        <v>0</v>
      </c>
      <c r="D159" s="20">
        <v>1</v>
      </c>
      <c r="E159" s="20">
        <v>0</v>
      </c>
      <c r="F159" s="20">
        <v>0</v>
      </c>
      <c r="G159" s="21" t="str">
        <f t="shared" si="35"/>
        <v/>
      </c>
      <c r="H159" s="21">
        <f t="shared" si="36"/>
        <v>4.3103448275862068E-3</v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>
        <f t="shared" si="42"/>
        <v>-1</v>
      </c>
      <c r="M159" s="21" t="str">
        <f t="shared" si="39"/>
        <v/>
      </c>
      <c r="N159" s="21">
        <f t="shared" si="40"/>
        <v>-4.3103448275862068E-3</v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2</v>
      </c>
      <c r="F161" s="20">
        <v>3</v>
      </c>
      <c r="G161" s="21">
        <f t="shared" si="35"/>
        <v>3.968253968253968E-3</v>
      </c>
      <c r="H161" s="21" t="str">
        <f t="shared" si="36"/>
        <v/>
      </c>
      <c r="I161" s="21">
        <f t="shared" si="37"/>
        <v>2.3174971031286211E-3</v>
      </c>
      <c r="J161" s="21">
        <f t="shared" si="38"/>
        <v>3.4562211981566822E-3</v>
      </c>
      <c r="K161" s="21">
        <f t="shared" si="41"/>
        <v>1</v>
      </c>
      <c r="L161" s="21">
        <f t="shared" si="42"/>
        <v>1</v>
      </c>
      <c r="M161" s="21">
        <f t="shared" si="39"/>
        <v>3.968253968253968E-3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4</v>
      </c>
      <c r="F165" s="20">
        <v>0</v>
      </c>
      <c r="G165" s="21" t="str">
        <f t="shared" si="35"/>
        <v/>
      </c>
      <c r="H165" s="21" t="str">
        <f t="shared" si="36"/>
        <v/>
      </c>
      <c r="I165" s="21">
        <f t="shared" si="37"/>
        <v>4.6349942062572421E-3</v>
      </c>
      <c r="J165" s="21" t="str">
        <f t="shared" si="38"/>
        <v/>
      </c>
      <c r="K165" s="21">
        <f t="shared" si="41"/>
        <v>1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11</v>
      </c>
      <c r="F166" s="20">
        <v>2</v>
      </c>
      <c r="G166" s="21" t="str">
        <f t="shared" si="35"/>
        <v/>
      </c>
      <c r="H166" s="21">
        <f t="shared" si="36"/>
        <v>4.3103448275862068E-3</v>
      </c>
      <c r="I166" s="21">
        <f t="shared" si="37"/>
        <v>1.2746234067207415E-2</v>
      </c>
      <c r="J166" s="21">
        <f t="shared" si="38"/>
        <v>2.304147465437788E-3</v>
      </c>
      <c r="K166" s="21">
        <f t="shared" si="41"/>
        <v>1</v>
      </c>
      <c r="L166" s="21">
        <f t="shared" si="42"/>
        <v>1</v>
      </c>
      <c r="M166" s="21" t="str">
        <f t="shared" si="39"/>
        <v/>
      </c>
      <c r="N166" s="21">
        <f t="shared" si="40"/>
        <v>4.3103448275862068E-3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10</v>
      </c>
      <c r="F167" s="20">
        <v>6</v>
      </c>
      <c r="G167" s="21" t="str">
        <f t="shared" si="35"/>
        <v/>
      </c>
      <c r="H167" s="21" t="str">
        <f t="shared" si="36"/>
        <v/>
      </c>
      <c r="I167" s="21">
        <f t="shared" si="37"/>
        <v>1.1587485515643106E-2</v>
      </c>
      <c r="J167" s="21">
        <f t="shared" si="38"/>
        <v>6.9124423963133645E-3</v>
      </c>
      <c r="K167" s="21">
        <f t="shared" si="41"/>
        <v>1</v>
      </c>
      <c r="L167" s="21">
        <f t="shared" si="42"/>
        <v>1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1</v>
      </c>
      <c r="D168" s="20">
        <v>0</v>
      </c>
      <c r="E168" s="20">
        <v>3</v>
      </c>
      <c r="F168" s="20">
        <v>3</v>
      </c>
      <c r="G168" s="21">
        <f t="shared" si="35"/>
        <v>3.968253968253968E-3</v>
      </c>
      <c r="H168" s="21" t="str">
        <f t="shared" si="36"/>
        <v/>
      </c>
      <c r="I168" s="21">
        <f t="shared" si="37"/>
        <v>3.4762456546929316E-3</v>
      </c>
      <c r="J168" s="21">
        <f t="shared" si="38"/>
        <v>3.4562211981566822E-3</v>
      </c>
      <c r="K168" s="21">
        <f t="shared" si="41"/>
        <v>2</v>
      </c>
      <c r="L168" s="21">
        <f t="shared" si="42"/>
        <v>1</v>
      </c>
      <c r="M168" s="21">
        <f t="shared" si="39"/>
        <v>7.9365079365079361E-3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8</v>
      </c>
      <c r="F169" s="20">
        <v>1</v>
      </c>
      <c r="G169" s="21" t="str">
        <f t="shared" si="35"/>
        <v/>
      </c>
      <c r="H169" s="21" t="str">
        <f t="shared" si="36"/>
        <v/>
      </c>
      <c r="I169" s="21">
        <f t="shared" si="37"/>
        <v>9.2699884125144842E-3</v>
      </c>
      <c r="J169" s="21">
        <f t="shared" si="38"/>
        <v>1.152073732718894E-3</v>
      </c>
      <c r="K169" s="21">
        <f t="shared" si="41"/>
        <v>1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1</v>
      </c>
      <c r="F170" s="20">
        <v>2</v>
      </c>
      <c r="G170" s="21" t="str">
        <f t="shared" si="35"/>
        <v/>
      </c>
      <c r="H170" s="21" t="str">
        <f t="shared" si="36"/>
        <v/>
      </c>
      <c r="I170" s="21">
        <f t="shared" si="37"/>
        <v>1.1587485515643105E-3</v>
      </c>
      <c r="J170" s="21">
        <f t="shared" si="38"/>
        <v>2.304147465437788E-3</v>
      </c>
      <c r="K170" s="21">
        <f t="shared" si="41"/>
        <v>1</v>
      </c>
      <c r="L170" s="21">
        <f t="shared" si="42"/>
        <v>1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12</v>
      </c>
      <c r="D177" s="20">
        <v>8</v>
      </c>
      <c r="E177" s="20">
        <v>22</v>
      </c>
      <c r="F177" s="20">
        <v>27</v>
      </c>
      <c r="G177" s="21">
        <f t="shared" si="35"/>
        <v>4.7619047619047616E-2</v>
      </c>
      <c r="H177" s="21">
        <f t="shared" si="36"/>
        <v>3.4482758620689655E-2</v>
      </c>
      <c r="I177" s="21">
        <f t="shared" si="37"/>
        <v>2.5492468134414831E-2</v>
      </c>
      <c r="J177" s="21">
        <f t="shared" si="38"/>
        <v>3.1105990783410139E-2</v>
      </c>
      <c r="K177" s="21">
        <f t="shared" si="41"/>
        <v>0.83333333333333337</v>
      </c>
      <c r="L177" s="21">
        <f t="shared" si="42"/>
        <v>2.375</v>
      </c>
      <c r="M177" s="21">
        <f t="shared" si="39"/>
        <v>3.968253968253968E-2</v>
      </c>
      <c r="N177" s="21">
        <f t="shared" si="40"/>
        <v>8.1896551724137928E-2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1</v>
      </c>
      <c r="D180" s="20">
        <v>0</v>
      </c>
      <c r="E180" s="20">
        <v>0</v>
      </c>
      <c r="F180" s="20">
        <v>1</v>
      </c>
      <c r="G180" s="21">
        <f t="shared" si="35"/>
        <v>3.968253968253968E-3</v>
      </c>
      <c r="H180" s="21" t="str">
        <f t="shared" si="36"/>
        <v/>
      </c>
      <c r="I180" s="21" t="str">
        <f t="shared" si="37"/>
        <v/>
      </c>
      <c r="J180" s="21">
        <f t="shared" si="38"/>
        <v>1.152073732718894E-3</v>
      </c>
      <c r="K180" s="21">
        <f t="shared" si="41"/>
        <v>-1</v>
      </c>
      <c r="L180" s="21">
        <f t="shared" si="42"/>
        <v>1</v>
      </c>
      <c r="M180" s="21">
        <f t="shared" si="39"/>
        <v>-3.968253968253968E-3</v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345</v>
      </c>
      <c r="D188" s="11">
        <f>SUM(D189:D363)</f>
        <v>410</v>
      </c>
      <c r="E188" s="11">
        <f>SUM(E189:E363)</f>
        <v>1744</v>
      </c>
      <c r="F188" s="10">
        <f>SUM(F189:F363)</f>
        <v>1318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4.0550724637681164</v>
      </c>
      <c r="L188" s="13">
        <f>+IF(AND(D188=0,F188=0),"",IF(D188=0,1,IF(F188=0,-1,(F188-D188)/D188)))</f>
        <v>2.2146341463414636</v>
      </c>
      <c r="M188" s="14">
        <f t="shared" ref="M188:M219" si="47">+IF(OR(AND(G188=""),(K188="")),"",G188*K188)</f>
        <v>4.0550724637681164</v>
      </c>
      <c r="N188" s="14">
        <f t="shared" ref="N188:N219" si="48">+IF(OR(AND(H188=""),(L188="")),"",H188*L188)</f>
        <v>2.2146341463414636</v>
      </c>
    </row>
    <row r="189" spans="1:14" ht="25.5" customHeight="1" x14ac:dyDescent="0.2">
      <c r="A189" s="18"/>
      <c r="B189" s="19" t="s">
        <v>169</v>
      </c>
      <c r="C189" s="20">
        <v>6</v>
      </c>
      <c r="D189" s="20">
        <v>3</v>
      </c>
      <c r="E189" s="20">
        <v>35</v>
      </c>
      <c r="F189" s="20">
        <v>23</v>
      </c>
      <c r="G189" s="21">
        <f t="shared" si="43"/>
        <v>1.7391304347826087E-2</v>
      </c>
      <c r="H189" s="21">
        <f t="shared" si="44"/>
        <v>7.3170731707317077E-3</v>
      </c>
      <c r="I189" s="21">
        <f t="shared" si="45"/>
        <v>2.0068807339449542E-2</v>
      </c>
      <c r="J189" s="21">
        <f t="shared" si="46"/>
        <v>1.7450682852807285E-2</v>
      </c>
      <c r="K189" s="21">
        <f t="shared" ref="K189:K220" si="49">+IF(AND(C189=0,E189=0)," ",IF(C189=0,1,IF(E189=0,-1,(E189-C189)/C189)))</f>
        <v>4.833333333333333</v>
      </c>
      <c r="L189" s="21">
        <f t="shared" ref="L189:L220" si="50">+IF(AND(D189=0,F189=0)," ",IF(D189=0,1,IF(F189=0,-1,(F189-D189)/D189)))</f>
        <v>6.666666666666667</v>
      </c>
      <c r="M189" s="21">
        <f t="shared" si="47"/>
        <v>8.4057971014492749E-2</v>
      </c>
      <c r="N189" s="21">
        <f t="shared" si="48"/>
        <v>4.878048780487805E-2</v>
      </c>
    </row>
    <row r="190" spans="1:14" x14ac:dyDescent="0.2">
      <c r="A190" s="18"/>
      <c r="B190" s="19" t="s">
        <v>170</v>
      </c>
      <c r="C190" s="20">
        <v>4</v>
      </c>
      <c r="D190" s="20">
        <v>6</v>
      </c>
      <c r="E190" s="20">
        <v>7</v>
      </c>
      <c r="F190" s="20">
        <v>3</v>
      </c>
      <c r="G190" s="21">
        <f t="shared" si="43"/>
        <v>1.1594202898550725E-2</v>
      </c>
      <c r="H190" s="21">
        <f t="shared" si="44"/>
        <v>1.4634146341463415E-2</v>
      </c>
      <c r="I190" s="21">
        <f t="shared" si="45"/>
        <v>4.0137614678899085E-3</v>
      </c>
      <c r="J190" s="21">
        <f t="shared" si="46"/>
        <v>2.276176024279211E-3</v>
      </c>
      <c r="K190" s="21">
        <f t="shared" si="49"/>
        <v>0.75</v>
      </c>
      <c r="L190" s="21">
        <f t="shared" si="50"/>
        <v>-0.5</v>
      </c>
      <c r="M190" s="21">
        <f t="shared" si="47"/>
        <v>8.6956521739130436E-3</v>
      </c>
      <c r="N190" s="21">
        <f t="shared" si="48"/>
        <v>-7.3170731707317077E-3</v>
      </c>
    </row>
    <row r="191" spans="1:14" ht="38.25" x14ac:dyDescent="0.2">
      <c r="A191" s="18"/>
      <c r="B191" s="19" t="s">
        <v>171</v>
      </c>
      <c r="C191" s="20">
        <v>2</v>
      </c>
      <c r="D191" s="20">
        <v>0</v>
      </c>
      <c r="E191" s="20">
        <v>13</v>
      </c>
      <c r="F191" s="20">
        <v>19</v>
      </c>
      <c r="G191" s="21">
        <f t="shared" si="43"/>
        <v>5.7971014492753624E-3</v>
      </c>
      <c r="H191" s="21" t="str">
        <f t="shared" si="44"/>
        <v/>
      </c>
      <c r="I191" s="21">
        <f t="shared" si="45"/>
        <v>7.4541284403669729E-3</v>
      </c>
      <c r="J191" s="21">
        <f t="shared" si="46"/>
        <v>1.4415781487101669E-2</v>
      </c>
      <c r="K191" s="21">
        <f t="shared" si="49"/>
        <v>5.5</v>
      </c>
      <c r="L191" s="21">
        <f t="shared" si="50"/>
        <v>1</v>
      </c>
      <c r="M191" s="21">
        <f t="shared" si="47"/>
        <v>3.1884057971014491E-2</v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3</v>
      </c>
      <c r="D193" s="20">
        <v>5</v>
      </c>
      <c r="E193" s="20">
        <v>48</v>
      </c>
      <c r="F193" s="20">
        <v>68</v>
      </c>
      <c r="G193" s="21">
        <f t="shared" si="43"/>
        <v>8.6956521739130436E-3</v>
      </c>
      <c r="H193" s="21">
        <f t="shared" si="44"/>
        <v>1.2195121951219513E-2</v>
      </c>
      <c r="I193" s="21">
        <f t="shared" si="45"/>
        <v>2.7522935779816515E-2</v>
      </c>
      <c r="J193" s="21">
        <f t="shared" si="46"/>
        <v>5.1593323216995446E-2</v>
      </c>
      <c r="K193" s="21">
        <f t="shared" si="49"/>
        <v>15</v>
      </c>
      <c r="L193" s="21">
        <f t="shared" si="50"/>
        <v>12.6</v>
      </c>
      <c r="M193" s="21">
        <f t="shared" si="47"/>
        <v>0.13043478260869565</v>
      </c>
      <c r="N193" s="21">
        <f t="shared" si="48"/>
        <v>0.15365853658536585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1</v>
      </c>
      <c r="F194" s="20">
        <v>1</v>
      </c>
      <c r="G194" s="21" t="str">
        <f t="shared" si="43"/>
        <v/>
      </c>
      <c r="H194" s="21" t="str">
        <f t="shared" si="44"/>
        <v/>
      </c>
      <c r="I194" s="21">
        <f t="shared" si="45"/>
        <v>5.7339449541284407E-4</v>
      </c>
      <c r="J194" s="21">
        <f t="shared" si="46"/>
        <v>7.5872534142640367E-4</v>
      </c>
      <c r="K194" s="21">
        <f t="shared" si="49"/>
        <v>1</v>
      </c>
      <c r="L194" s="21">
        <f t="shared" si="50"/>
        <v>1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106</v>
      </c>
      <c r="D195" s="20">
        <v>54</v>
      </c>
      <c r="E195" s="20">
        <v>465</v>
      </c>
      <c r="F195" s="20">
        <v>147</v>
      </c>
      <c r="G195" s="21">
        <f t="shared" si="43"/>
        <v>0.30724637681159422</v>
      </c>
      <c r="H195" s="21">
        <f t="shared" si="44"/>
        <v>0.13170731707317074</v>
      </c>
      <c r="I195" s="21">
        <f t="shared" si="45"/>
        <v>0.26662844036697247</v>
      </c>
      <c r="J195" s="21">
        <f t="shared" si="46"/>
        <v>0.11153262518968134</v>
      </c>
      <c r="K195" s="21">
        <f t="shared" si="49"/>
        <v>3.3867924528301887</v>
      </c>
      <c r="L195" s="21">
        <f t="shared" si="50"/>
        <v>1.7222222222222223</v>
      </c>
      <c r="M195" s="21">
        <f t="shared" si="47"/>
        <v>1.0405797101449277</v>
      </c>
      <c r="N195" s="21">
        <f t="shared" si="48"/>
        <v>0.22682926829268296</v>
      </c>
    </row>
    <row r="196" spans="1:14" x14ac:dyDescent="0.2">
      <c r="A196" s="18"/>
      <c r="B196" s="19" t="s">
        <v>176</v>
      </c>
      <c r="C196" s="20">
        <v>1</v>
      </c>
      <c r="D196" s="20">
        <v>1</v>
      </c>
      <c r="E196" s="20">
        <v>0</v>
      </c>
      <c r="F196" s="20">
        <v>1</v>
      </c>
      <c r="G196" s="21">
        <f t="shared" si="43"/>
        <v>2.8985507246376812E-3</v>
      </c>
      <c r="H196" s="21">
        <f t="shared" si="44"/>
        <v>2.4390243902439024E-3</v>
      </c>
      <c r="I196" s="21" t="str">
        <f t="shared" si="45"/>
        <v/>
      </c>
      <c r="J196" s="21">
        <f t="shared" si="46"/>
        <v>7.5872534142640367E-4</v>
      </c>
      <c r="K196" s="21">
        <f t="shared" si="49"/>
        <v>-1</v>
      </c>
      <c r="L196" s="21">
        <f t="shared" si="50"/>
        <v>0</v>
      </c>
      <c r="M196" s="21">
        <f t="shared" si="47"/>
        <v>-2.8985507246376812E-3</v>
      </c>
      <c r="N196" s="21">
        <f t="shared" si="48"/>
        <v>0</v>
      </c>
    </row>
    <row r="197" spans="1:14" x14ac:dyDescent="0.2">
      <c r="A197" s="18"/>
      <c r="B197" s="19" t="s">
        <v>177</v>
      </c>
      <c r="C197" s="20">
        <v>9</v>
      </c>
      <c r="D197" s="20">
        <v>2</v>
      </c>
      <c r="E197" s="20">
        <v>75</v>
      </c>
      <c r="F197" s="20">
        <v>18</v>
      </c>
      <c r="G197" s="21">
        <f t="shared" si="43"/>
        <v>2.6086956521739129E-2</v>
      </c>
      <c r="H197" s="21">
        <f t="shared" si="44"/>
        <v>4.8780487804878049E-3</v>
      </c>
      <c r="I197" s="21">
        <f t="shared" si="45"/>
        <v>4.3004587155963302E-2</v>
      </c>
      <c r="J197" s="21">
        <f t="shared" si="46"/>
        <v>1.3657056145675266E-2</v>
      </c>
      <c r="K197" s="21">
        <f t="shared" si="49"/>
        <v>7.333333333333333</v>
      </c>
      <c r="L197" s="21">
        <f t="shared" si="50"/>
        <v>8</v>
      </c>
      <c r="M197" s="21">
        <f t="shared" si="47"/>
        <v>0.19130434782608693</v>
      </c>
      <c r="N197" s="21">
        <f t="shared" si="48"/>
        <v>3.9024390243902439E-2</v>
      </c>
    </row>
    <row r="198" spans="1:14" x14ac:dyDescent="0.2">
      <c r="A198" s="18"/>
      <c r="B198" s="19" t="s">
        <v>178</v>
      </c>
      <c r="C198" s="20">
        <v>3</v>
      </c>
      <c r="D198" s="20">
        <v>3</v>
      </c>
      <c r="E198" s="20">
        <v>8</v>
      </c>
      <c r="F198" s="20">
        <v>6</v>
      </c>
      <c r="G198" s="21">
        <f t="shared" si="43"/>
        <v>8.6956521739130436E-3</v>
      </c>
      <c r="H198" s="21">
        <f t="shared" si="44"/>
        <v>7.3170731707317077E-3</v>
      </c>
      <c r="I198" s="21">
        <f t="shared" si="45"/>
        <v>4.5871559633027525E-3</v>
      </c>
      <c r="J198" s="21">
        <f t="shared" si="46"/>
        <v>4.552352048558422E-3</v>
      </c>
      <c r="K198" s="21">
        <f t="shared" si="49"/>
        <v>1.6666666666666667</v>
      </c>
      <c r="L198" s="21">
        <f t="shared" si="50"/>
        <v>1</v>
      </c>
      <c r="M198" s="21">
        <f t="shared" si="47"/>
        <v>1.4492753623188406E-2</v>
      </c>
      <c r="N198" s="21">
        <f t="shared" si="48"/>
        <v>7.3170731707317077E-3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2</v>
      </c>
      <c r="D201" s="20">
        <v>0</v>
      </c>
      <c r="E201" s="20">
        <v>8</v>
      </c>
      <c r="F201" s="20">
        <v>5</v>
      </c>
      <c r="G201" s="21">
        <f t="shared" si="43"/>
        <v>5.7971014492753624E-3</v>
      </c>
      <c r="H201" s="21" t="str">
        <f t="shared" si="44"/>
        <v/>
      </c>
      <c r="I201" s="21">
        <f t="shared" si="45"/>
        <v>4.5871559633027525E-3</v>
      </c>
      <c r="J201" s="21">
        <f t="shared" si="46"/>
        <v>3.7936267071320183E-3</v>
      </c>
      <c r="K201" s="21">
        <f t="shared" si="49"/>
        <v>3</v>
      </c>
      <c r="L201" s="21">
        <f t="shared" si="50"/>
        <v>1</v>
      </c>
      <c r="M201" s="21">
        <f t="shared" si="47"/>
        <v>1.7391304347826087E-2</v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4</v>
      </c>
      <c r="D202" s="20">
        <v>0</v>
      </c>
      <c r="E202" s="20">
        <v>63</v>
      </c>
      <c r="F202" s="20">
        <v>18</v>
      </c>
      <c r="G202" s="21">
        <f t="shared" si="43"/>
        <v>1.1594202898550725E-2</v>
      </c>
      <c r="H202" s="21" t="str">
        <f t="shared" si="44"/>
        <v/>
      </c>
      <c r="I202" s="21">
        <f t="shared" si="45"/>
        <v>3.6123853211009173E-2</v>
      </c>
      <c r="J202" s="21">
        <f t="shared" si="46"/>
        <v>1.3657056145675266E-2</v>
      </c>
      <c r="K202" s="21">
        <f t="shared" si="49"/>
        <v>14.75</v>
      </c>
      <c r="L202" s="21">
        <f t="shared" si="50"/>
        <v>1</v>
      </c>
      <c r="M202" s="21">
        <f t="shared" si="47"/>
        <v>0.17101449275362318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10</v>
      </c>
      <c r="D203" s="20">
        <v>3</v>
      </c>
      <c r="E203" s="20">
        <v>55</v>
      </c>
      <c r="F203" s="20">
        <v>24</v>
      </c>
      <c r="G203" s="21">
        <f t="shared" si="43"/>
        <v>2.8985507246376812E-2</v>
      </c>
      <c r="H203" s="21">
        <f t="shared" si="44"/>
        <v>7.3170731707317077E-3</v>
      </c>
      <c r="I203" s="21">
        <f t="shared" si="45"/>
        <v>3.153669724770642E-2</v>
      </c>
      <c r="J203" s="21">
        <f t="shared" si="46"/>
        <v>1.8209408194233688E-2</v>
      </c>
      <c r="K203" s="21">
        <f t="shared" si="49"/>
        <v>4.5</v>
      </c>
      <c r="L203" s="21">
        <f t="shared" si="50"/>
        <v>7</v>
      </c>
      <c r="M203" s="21">
        <f t="shared" si="47"/>
        <v>0.13043478260869565</v>
      </c>
      <c r="N203" s="21">
        <f t="shared" si="48"/>
        <v>5.1219512195121955E-2</v>
      </c>
    </row>
    <row r="204" spans="1:14" ht="25.5" x14ac:dyDescent="0.2">
      <c r="A204" s="18"/>
      <c r="B204" s="19" t="s">
        <v>184</v>
      </c>
      <c r="C204" s="20">
        <v>2</v>
      </c>
      <c r="D204" s="20">
        <v>2</v>
      </c>
      <c r="E204" s="20">
        <v>96</v>
      </c>
      <c r="F204" s="20">
        <v>25</v>
      </c>
      <c r="G204" s="21">
        <f t="shared" si="43"/>
        <v>5.7971014492753624E-3</v>
      </c>
      <c r="H204" s="21">
        <f t="shared" si="44"/>
        <v>4.8780487804878049E-3</v>
      </c>
      <c r="I204" s="21">
        <f t="shared" si="45"/>
        <v>5.5045871559633031E-2</v>
      </c>
      <c r="J204" s="21">
        <f t="shared" si="46"/>
        <v>1.8968133535660091E-2</v>
      </c>
      <c r="K204" s="21">
        <f t="shared" si="49"/>
        <v>47</v>
      </c>
      <c r="L204" s="21">
        <f t="shared" si="50"/>
        <v>11.5</v>
      </c>
      <c r="M204" s="21">
        <f t="shared" si="47"/>
        <v>0.27246376811594203</v>
      </c>
      <c r="N204" s="21">
        <f t="shared" si="48"/>
        <v>5.6097560975609757E-2</v>
      </c>
    </row>
    <row r="205" spans="1:14" ht="25.5" x14ac:dyDescent="0.2">
      <c r="A205" s="18"/>
      <c r="B205" s="19" t="s">
        <v>185</v>
      </c>
      <c r="C205" s="20">
        <v>4</v>
      </c>
      <c r="D205" s="20">
        <v>2</v>
      </c>
      <c r="E205" s="20">
        <v>3</v>
      </c>
      <c r="F205" s="20">
        <v>11</v>
      </c>
      <c r="G205" s="21">
        <f t="shared" si="43"/>
        <v>1.1594202898550725E-2</v>
      </c>
      <c r="H205" s="21">
        <f t="shared" si="44"/>
        <v>4.8780487804878049E-3</v>
      </c>
      <c r="I205" s="21">
        <f t="shared" si="45"/>
        <v>1.7201834862385322E-3</v>
      </c>
      <c r="J205" s="21">
        <f t="shared" si="46"/>
        <v>8.3459787556904395E-3</v>
      </c>
      <c r="K205" s="21">
        <f t="shared" si="49"/>
        <v>-0.25</v>
      </c>
      <c r="L205" s="21">
        <f t="shared" si="50"/>
        <v>4.5</v>
      </c>
      <c r="M205" s="21">
        <f t="shared" si="47"/>
        <v>-2.8985507246376812E-3</v>
      </c>
      <c r="N205" s="21">
        <f t="shared" si="48"/>
        <v>2.1951219512195121E-2</v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3</v>
      </c>
      <c r="F206" s="20">
        <v>0</v>
      </c>
      <c r="G206" s="21" t="str">
        <f t="shared" si="43"/>
        <v/>
      </c>
      <c r="H206" s="21" t="str">
        <f t="shared" si="44"/>
        <v/>
      </c>
      <c r="I206" s="21">
        <f t="shared" si="45"/>
        <v>1.7201834862385322E-3</v>
      </c>
      <c r="J206" s="21" t="str">
        <f t="shared" si="46"/>
        <v/>
      </c>
      <c r="K206" s="21">
        <f t="shared" si="49"/>
        <v>1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2</v>
      </c>
      <c r="D207" s="20">
        <v>2</v>
      </c>
      <c r="E207" s="20">
        <v>8</v>
      </c>
      <c r="F207" s="20">
        <v>2</v>
      </c>
      <c r="G207" s="21">
        <f t="shared" si="43"/>
        <v>5.7971014492753624E-3</v>
      </c>
      <c r="H207" s="21">
        <f t="shared" si="44"/>
        <v>4.8780487804878049E-3</v>
      </c>
      <c r="I207" s="21">
        <f t="shared" si="45"/>
        <v>4.5871559633027525E-3</v>
      </c>
      <c r="J207" s="21">
        <f t="shared" si="46"/>
        <v>1.5174506828528073E-3</v>
      </c>
      <c r="K207" s="21">
        <f t="shared" si="49"/>
        <v>3</v>
      </c>
      <c r="L207" s="21">
        <f t="shared" si="50"/>
        <v>0</v>
      </c>
      <c r="M207" s="21">
        <f t="shared" si="47"/>
        <v>1.7391304347826087E-2</v>
      </c>
      <c r="N207" s="21">
        <f t="shared" si="48"/>
        <v>0</v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11</v>
      </c>
      <c r="F208" s="20">
        <v>10</v>
      </c>
      <c r="G208" s="21" t="str">
        <f t="shared" si="43"/>
        <v/>
      </c>
      <c r="H208" s="21" t="str">
        <f t="shared" si="44"/>
        <v/>
      </c>
      <c r="I208" s="21">
        <f t="shared" si="45"/>
        <v>6.3073394495412848E-3</v>
      </c>
      <c r="J208" s="21">
        <f t="shared" si="46"/>
        <v>7.5872534142640367E-3</v>
      </c>
      <c r="K208" s="21">
        <f t="shared" si="49"/>
        <v>1</v>
      </c>
      <c r="L208" s="21">
        <f t="shared" si="50"/>
        <v>1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6</v>
      </c>
      <c r="D209" s="20">
        <v>7</v>
      </c>
      <c r="E209" s="20">
        <v>60</v>
      </c>
      <c r="F209" s="20">
        <v>6</v>
      </c>
      <c r="G209" s="21">
        <f t="shared" si="43"/>
        <v>1.7391304347826087E-2</v>
      </c>
      <c r="H209" s="21">
        <f t="shared" si="44"/>
        <v>1.7073170731707318E-2</v>
      </c>
      <c r="I209" s="21">
        <f t="shared" si="45"/>
        <v>3.4403669724770644E-2</v>
      </c>
      <c r="J209" s="21">
        <f t="shared" si="46"/>
        <v>4.552352048558422E-3</v>
      </c>
      <c r="K209" s="21">
        <f t="shared" si="49"/>
        <v>9</v>
      </c>
      <c r="L209" s="21">
        <f t="shared" si="50"/>
        <v>-0.14285714285714285</v>
      </c>
      <c r="M209" s="21">
        <f t="shared" si="47"/>
        <v>0.15652173913043479</v>
      </c>
      <c r="N209" s="21">
        <f t="shared" si="48"/>
        <v>-2.4390243902439024E-3</v>
      </c>
    </row>
    <row r="210" spans="1:14" x14ac:dyDescent="0.2">
      <c r="A210" s="18"/>
      <c r="B210" s="19" t="s">
        <v>190</v>
      </c>
      <c r="C210" s="20">
        <v>5</v>
      </c>
      <c r="D210" s="20">
        <v>5</v>
      </c>
      <c r="E210" s="20">
        <v>14</v>
      </c>
      <c r="F210" s="20">
        <v>4</v>
      </c>
      <c r="G210" s="21">
        <f t="shared" si="43"/>
        <v>1.4492753623188406E-2</v>
      </c>
      <c r="H210" s="21">
        <f t="shared" si="44"/>
        <v>1.2195121951219513E-2</v>
      </c>
      <c r="I210" s="21">
        <f t="shared" si="45"/>
        <v>8.027522935779817E-3</v>
      </c>
      <c r="J210" s="21">
        <f t="shared" si="46"/>
        <v>3.0349013657056147E-3</v>
      </c>
      <c r="K210" s="21">
        <f t="shared" si="49"/>
        <v>1.8</v>
      </c>
      <c r="L210" s="21">
        <f t="shared" si="50"/>
        <v>-0.2</v>
      </c>
      <c r="M210" s="21">
        <f t="shared" si="47"/>
        <v>2.6086956521739132E-2</v>
      </c>
      <c r="N210" s="21">
        <f t="shared" si="48"/>
        <v>-2.4390243902439029E-3</v>
      </c>
    </row>
    <row r="211" spans="1:14" x14ac:dyDescent="0.2">
      <c r="A211" s="18"/>
      <c r="B211" s="19" t="s">
        <v>191</v>
      </c>
      <c r="C211" s="20">
        <v>0</v>
      </c>
      <c r="D211" s="20">
        <v>2</v>
      </c>
      <c r="E211" s="20">
        <v>0</v>
      </c>
      <c r="F211" s="20">
        <v>2</v>
      </c>
      <c r="G211" s="21" t="str">
        <f t="shared" si="43"/>
        <v/>
      </c>
      <c r="H211" s="21">
        <f t="shared" si="44"/>
        <v>4.8780487804878049E-3</v>
      </c>
      <c r="I211" s="21" t="str">
        <f t="shared" si="45"/>
        <v/>
      </c>
      <c r="J211" s="21">
        <f t="shared" si="46"/>
        <v>1.5174506828528073E-3</v>
      </c>
      <c r="K211" s="21" t="str">
        <f t="shared" si="49"/>
        <v xml:space="preserve"> </v>
      </c>
      <c r="L211" s="21">
        <f t="shared" si="50"/>
        <v>0</v>
      </c>
      <c r="M211" s="21" t="str">
        <f t="shared" si="47"/>
        <v/>
      </c>
      <c r="N211" s="21">
        <f t="shared" si="48"/>
        <v>0</v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1</v>
      </c>
      <c r="D213" s="20">
        <v>0</v>
      </c>
      <c r="E213" s="20">
        <v>0</v>
      </c>
      <c r="F213" s="20">
        <v>4</v>
      </c>
      <c r="G213" s="21">
        <f t="shared" si="43"/>
        <v>2.8985507246376812E-3</v>
      </c>
      <c r="H213" s="21" t="str">
        <f t="shared" si="44"/>
        <v/>
      </c>
      <c r="I213" s="21" t="str">
        <f t="shared" si="45"/>
        <v/>
      </c>
      <c r="J213" s="21">
        <f t="shared" si="46"/>
        <v>3.0349013657056147E-3</v>
      </c>
      <c r="K213" s="21">
        <f t="shared" si="49"/>
        <v>-1</v>
      </c>
      <c r="L213" s="21">
        <f t="shared" si="50"/>
        <v>1</v>
      </c>
      <c r="M213" s="21">
        <f t="shared" si="47"/>
        <v>-2.8985507246376812E-3</v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5</v>
      </c>
      <c r="D215" s="20">
        <v>3</v>
      </c>
      <c r="E215" s="20">
        <v>4</v>
      </c>
      <c r="F215" s="20">
        <v>8</v>
      </c>
      <c r="G215" s="21">
        <f t="shared" si="43"/>
        <v>1.4492753623188406E-2</v>
      </c>
      <c r="H215" s="21">
        <f t="shared" si="44"/>
        <v>7.3170731707317077E-3</v>
      </c>
      <c r="I215" s="21">
        <f t="shared" si="45"/>
        <v>2.2935779816513763E-3</v>
      </c>
      <c r="J215" s="21">
        <f t="shared" si="46"/>
        <v>6.0698027314112293E-3</v>
      </c>
      <c r="K215" s="21">
        <f t="shared" si="49"/>
        <v>-0.2</v>
      </c>
      <c r="L215" s="21">
        <f t="shared" si="50"/>
        <v>1.6666666666666667</v>
      </c>
      <c r="M215" s="21">
        <f t="shared" si="47"/>
        <v>-2.8985507246376812E-3</v>
      </c>
      <c r="N215" s="21">
        <f t="shared" si="48"/>
        <v>1.2195121951219513E-2</v>
      </c>
    </row>
    <row r="216" spans="1:14" ht="24" customHeight="1" x14ac:dyDescent="0.2">
      <c r="A216" s="18"/>
      <c r="B216" s="19" t="s">
        <v>196</v>
      </c>
      <c r="C216" s="20">
        <v>3</v>
      </c>
      <c r="D216" s="20">
        <v>3</v>
      </c>
      <c r="E216" s="20">
        <v>12</v>
      </c>
      <c r="F216" s="20">
        <v>8</v>
      </c>
      <c r="G216" s="21">
        <f t="shared" si="43"/>
        <v>8.6956521739130436E-3</v>
      </c>
      <c r="H216" s="21">
        <f t="shared" si="44"/>
        <v>7.3170731707317077E-3</v>
      </c>
      <c r="I216" s="21">
        <f t="shared" si="45"/>
        <v>6.8807339449541288E-3</v>
      </c>
      <c r="J216" s="21">
        <f t="shared" si="46"/>
        <v>6.0698027314112293E-3</v>
      </c>
      <c r="K216" s="21">
        <f t="shared" si="49"/>
        <v>3</v>
      </c>
      <c r="L216" s="21">
        <f t="shared" si="50"/>
        <v>1.6666666666666667</v>
      </c>
      <c r="M216" s="21">
        <f t="shared" si="47"/>
        <v>2.6086956521739132E-2</v>
      </c>
      <c r="N216" s="21">
        <f t="shared" si="48"/>
        <v>1.2195121951219513E-2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4</v>
      </c>
      <c r="D218" s="20">
        <v>14</v>
      </c>
      <c r="E218" s="20">
        <v>5</v>
      </c>
      <c r="F218" s="20">
        <v>46</v>
      </c>
      <c r="G218" s="21">
        <f t="shared" si="43"/>
        <v>1.1594202898550725E-2</v>
      </c>
      <c r="H218" s="21">
        <f t="shared" si="44"/>
        <v>3.4146341463414637E-2</v>
      </c>
      <c r="I218" s="21">
        <f t="shared" si="45"/>
        <v>2.8669724770642203E-3</v>
      </c>
      <c r="J218" s="21">
        <f t="shared" si="46"/>
        <v>3.490136570561457E-2</v>
      </c>
      <c r="K218" s="21">
        <f t="shared" si="49"/>
        <v>0.25</v>
      </c>
      <c r="L218" s="21">
        <f t="shared" si="50"/>
        <v>2.2857142857142856</v>
      </c>
      <c r="M218" s="21">
        <f t="shared" si="47"/>
        <v>2.8985507246376812E-3</v>
      </c>
      <c r="N218" s="21">
        <f t="shared" si="48"/>
        <v>7.8048780487804878E-2</v>
      </c>
    </row>
    <row r="219" spans="1:14" x14ac:dyDescent="0.2">
      <c r="A219" s="18"/>
      <c r="B219" s="19" t="s">
        <v>199</v>
      </c>
      <c r="C219" s="20">
        <v>1</v>
      </c>
      <c r="D219" s="20">
        <v>17</v>
      </c>
      <c r="E219" s="20">
        <v>2</v>
      </c>
      <c r="F219" s="20">
        <v>33</v>
      </c>
      <c r="G219" s="21">
        <f t="shared" si="43"/>
        <v>2.8985507246376812E-3</v>
      </c>
      <c r="H219" s="21">
        <f t="shared" si="44"/>
        <v>4.1463414634146344E-2</v>
      </c>
      <c r="I219" s="21">
        <f t="shared" si="45"/>
        <v>1.1467889908256881E-3</v>
      </c>
      <c r="J219" s="21">
        <f t="shared" si="46"/>
        <v>2.503793626707132E-2</v>
      </c>
      <c r="K219" s="21">
        <f t="shared" si="49"/>
        <v>1</v>
      </c>
      <c r="L219" s="21">
        <f t="shared" si="50"/>
        <v>0.94117647058823528</v>
      </c>
      <c r="M219" s="21">
        <f t="shared" si="47"/>
        <v>2.8985507246376812E-3</v>
      </c>
      <c r="N219" s="21">
        <f t="shared" si="48"/>
        <v>3.9024390243902439E-2</v>
      </c>
    </row>
    <row r="220" spans="1:14" x14ac:dyDescent="0.2">
      <c r="A220" s="18"/>
      <c r="B220" s="19" t="s">
        <v>200</v>
      </c>
      <c r="C220" s="20">
        <v>7</v>
      </c>
      <c r="D220" s="20">
        <v>14</v>
      </c>
      <c r="E220" s="20">
        <v>94</v>
      </c>
      <c r="F220" s="20">
        <v>97</v>
      </c>
      <c r="G220" s="21">
        <f t="shared" ref="G220:G251" si="51">+IF(C220=0,"",C220/C$188)</f>
        <v>2.0289855072463767E-2</v>
      </c>
      <c r="H220" s="21">
        <f t="shared" ref="H220:H251" si="52">+IF(D220=0,"",D220/D$188)</f>
        <v>3.4146341463414637E-2</v>
      </c>
      <c r="I220" s="21">
        <f t="shared" ref="I220:I251" si="53">+IF(E220=0,"",E220/E$188)</f>
        <v>5.3899082568807342E-2</v>
      </c>
      <c r="J220" s="21">
        <f t="shared" ref="J220:J251" si="54">+IF(F220=0,"",F220/F$188)</f>
        <v>7.3596358118361155E-2</v>
      </c>
      <c r="K220" s="21">
        <f t="shared" si="49"/>
        <v>12.428571428571429</v>
      </c>
      <c r="L220" s="21">
        <f t="shared" si="50"/>
        <v>5.9285714285714288</v>
      </c>
      <c r="M220" s="21">
        <f t="shared" ref="M220:M251" si="55">+IF(OR(AND(G220=""),(K220="")),"",G220*K220)</f>
        <v>0.25217391304347825</v>
      </c>
      <c r="N220" s="21">
        <f t="shared" ref="N220:N251" si="56">+IF(OR(AND(H220=""),(L220="")),"",H220*L220)</f>
        <v>0.20243902439024392</v>
      </c>
    </row>
    <row r="221" spans="1:14" x14ac:dyDescent="0.2">
      <c r="A221" s="18"/>
      <c r="B221" s="19" t="s">
        <v>201</v>
      </c>
      <c r="C221" s="20">
        <v>0</v>
      </c>
      <c r="D221" s="20">
        <v>12</v>
      </c>
      <c r="E221" s="20">
        <v>5</v>
      </c>
      <c r="F221" s="20">
        <v>69</v>
      </c>
      <c r="G221" s="21" t="str">
        <f t="shared" si="51"/>
        <v/>
      </c>
      <c r="H221" s="21">
        <f t="shared" si="52"/>
        <v>2.9268292682926831E-2</v>
      </c>
      <c r="I221" s="21">
        <f t="shared" si="53"/>
        <v>2.8669724770642203E-3</v>
      </c>
      <c r="J221" s="21">
        <f t="shared" si="54"/>
        <v>5.2352048558421849E-2</v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4.75</v>
      </c>
      <c r="M221" s="21" t="str">
        <f t="shared" si="55"/>
        <v/>
      </c>
      <c r="N221" s="21">
        <f t="shared" si="56"/>
        <v>0.13902439024390245</v>
      </c>
    </row>
    <row r="222" spans="1:14" x14ac:dyDescent="0.2">
      <c r="A222" s="18"/>
      <c r="B222" s="19" t="s">
        <v>202</v>
      </c>
      <c r="C222" s="20">
        <v>1</v>
      </c>
      <c r="D222" s="20">
        <v>2</v>
      </c>
      <c r="E222" s="20">
        <v>2</v>
      </c>
      <c r="F222" s="20">
        <v>17</v>
      </c>
      <c r="G222" s="21">
        <f t="shared" si="51"/>
        <v>2.8985507246376812E-3</v>
      </c>
      <c r="H222" s="21">
        <f t="shared" si="52"/>
        <v>4.8780487804878049E-3</v>
      </c>
      <c r="I222" s="21">
        <f t="shared" si="53"/>
        <v>1.1467889908256881E-3</v>
      </c>
      <c r="J222" s="21">
        <f t="shared" si="54"/>
        <v>1.2898330804248861E-2</v>
      </c>
      <c r="K222" s="21">
        <f t="shared" si="57"/>
        <v>1</v>
      </c>
      <c r="L222" s="21">
        <f t="shared" si="58"/>
        <v>7.5</v>
      </c>
      <c r="M222" s="21">
        <f t="shared" si="55"/>
        <v>2.8985507246376812E-3</v>
      </c>
      <c r="N222" s="21">
        <f t="shared" si="56"/>
        <v>3.6585365853658534E-2</v>
      </c>
    </row>
    <row r="223" spans="1:14" x14ac:dyDescent="0.2">
      <c r="A223" s="18"/>
      <c r="B223" s="19" t="s">
        <v>203</v>
      </c>
      <c r="C223" s="20">
        <v>0</v>
      </c>
      <c r="D223" s="20">
        <v>1</v>
      </c>
      <c r="E223" s="20">
        <v>0</v>
      </c>
      <c r="F223" s="20">
        <v>3</v>
      </c>
      <c r="G223" s="21" t="str">
        <f t="shared" si="51"/>
        <v/>
      </c>
      <c r="H223" s="21">
        <f t="shared" si="52"/>
        <v>2.4390243902439024E-3</v>
      </c>
      <c r="I223" s="21" t="str">
        <f t="shared" si="53"/>
        <v/>
      </c>
      <c r="J223" s="21">
        <f t="shared" si="54"/>
        <v>2.276176024279211E-3</v>
      </c>
      <c r="K223" s="21" t="str">
        <f t="shared" si="57"/>
        <v xml:space="preserve"> </v>
      </c>
      <c r="L223" s="21">
        <f t="shared" si="58"/>
        <v>2</v>
      </c>
      <c r="M223" s="21" t="str">
        <f t="shared" si="55"/>
        <v/>
      </c>
      <c r="N223" s="21">
        <f t="shared" si="56"/>
        <v>4.8780487804878049E-3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26</v>
      </c>
      <c r="D225" s="20">
        <v>29</v>
      </c>
      <c r="E225" s="20">
        <v>4</v>
      </c>
      <c r="F225" s="20">
        <v>25</v>
      </c>
      <c r="G225" s="21">
        <f t="shared" si="51"/>
        <v>7.5362318840579715E-2</v>
      </c>
      <c r="H225" s="21">
        <f t="shared" si="52"/>
        <v>7.0731707317073164E-2</v>
      </c>
      <c r="I225" s="21">
        <f t="shared" si="53"/>
        <v>2.2935779816513763E-3</v>
      </c>
      <c r="J225" s="21">
        <f t="shared" si="54"/>
        <v>1.8968133535660091E-2</v>
      </c>
      <c r="K225" s="21">
        <f t="shared" si="57"/>
        <v>-0.84615384615384615</v>
      </c>
      <c r="L225" s="21">
        <f t="shared" si="58"/>
        <v>-0.13793103448275862</v>
      </c>
      <c r="M225" s="21">
        <f t="shared" si="55"/>
        <v>-6.3768115942028983E-2</v>
      </c>
      <c r="N225" s="21">
        <f t="shared" si="56"/>
        <v>-9.756097560975608E-3</v>
      </c>
    </row>
    <row r="226" spans="1:14" x14ac:dyDescent="0.2">
      <c r="A226" s="18"/>
      <c r="B226" s="19" t="s">
        <v>206</v>
      </c>
      <c r="C226" s="20">
        <v>4</v>
      </c>
      <c r="D226" s="20">
        <v>2</v>
      </c>
      <c r="E226" s="20">
        <v>18</v>
      </c>
      <c r="F226" s="20">
        <v>30</v>
      </c>
      <c r="G226" s="21">
        <f t="shared" si="51"/>
        <v>1.1594202898550725E-2</v>
      </c>
      <c r="H226" s="21">
        <f t="shared" si="52"/>
        <v>4.8780487804878049E-3</v>
      </c>
      <c r="I226" s="21">
        <f t="shared" si="53"/>
        <v>1.0321100917431193E-2</v>
      </c>
      <c r="J226" s="21">
        <f t="shared" si="54"/>
        <v>2.2761760242792108E-2</v>
      </c>
      <c r="K226" s="21">
        <f t="shared" si="57"/>
        <v>3.5</v>
      </c>
      <c r="L226" s="21">
        <f t="shared" si="58"/>
        <v>14</v>
      </c>
      <c r="M226" s="21">
        <f t="shared" si="55"/>
        <v>4.0579710144927533E-2</v>
      </c>
      <c r="N226" s="21">
        <f t="shared" si="56"/>
        <v>6.8292682926829273E-2</v>
      </c>
    </row>
    <row r="227" spans="1:14" x14ac:dyDescent="0.2">
      <c r="A227" s="18"/>
      <c r="B227" s="19" t="s">
        <v>207</v>
      </c>
      <c r="C227" s="20">
        <v>2</v>
      </c>
      <c r="D227" s="20">
        <v>6</v>
      </c>
      <c r="E227" s="20">
        <v>1</v>
      </c>
      <c r="F227" s="20">
        <v>24</v>
      </c>
      <c r="G227" s="21">
        <f t="shared" si="51"/>
        <v>5.7971014492753624E-3</v>
      </c>
      <c r="H227" s="21">
        <f t="shared" si="52"/>
        <v>1.4634146341463415E-2</v>
      </c>
      <c r="I227" s="21">
        <f t="shared" si="53"/>
        <v>5.7339449541284407E-4</v>
      </c>
      <c r="J227" s="21">
        <f t="shared" si="54"/>
        <v>1.8209408194233688E-2</v>
      </c>
      <c r="K227" s="21">
        <f t="shared" si="57"/>
        <v>-0.5</v>
      </c>
      <c r="L227" s="21">
        <f t="shared" si="58"/>
        <v>3</v>
      </c>
      <c r="M227" s="21">
        <f t="shared" si="55"/>
        <v>-2.8985507246376812E-3</v>
      </c>
      <c r="N227" s="21">
        <f t="shared" si="56"/>
        <v>4.3902439024390248E-2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1</v>
      </c>
      <c r="D229" s="20">
        <v>3</v>
      </c>
      <c r="E229" s="20">
        <v>0</v>
      </c>
      <c r="F229" s="20">
        <v>1</v>
      </c>
      <c r="G229" s="21">
        <f t="shared" si="51"/>
        <v>2.8985507246376812E-3</v>
      </c>
      <c r="H229" s="21">
        <f t="shared" si="52"/>
        <v>7.3170731707317077E-3</v>
      </c>
      <c r="I229" s="21" t="str">
        <f t="shared" si="53"/>
        <v/>
      </c>
      <c r="J229" s="21">
        <f t="shared" si="54"/>
        <v>7.5872534142640367E-4</v>
      </c>
      <c r="K229" s="21">
        <f t="shared" si="57"/>
        <v>-1</v>
      </c>
      <c r="L229" s="21">
        <f t="shared" si="58"/>
        <v>-0.66666666666666663</v>
      </c>
      <c r="M229" s="21">
        <f t="shared" si="55"/>
        <v>-2.8985507246376812E-3</v>
      </c>
      <c r="N229" s="21">
        <f t="shared" si="56"/>
        <v>-4.8780487804878049E-3</v>
      </c>
    </row>
    <row r="230" spans="1:14" ht="25.5" x14ac:dyDescent="0.2">
      <c r="A230" s="18"/>
      <c r="B230" s="19" t="s">
        <v>210</v>
      </c>
      <c r="C230" s="20">
        <v>19</v>
      </c>
      <c r="D230" s="20">
        <v>13</v>
      </c>
      <c r="E230" s="20">
        <v>59</v>
      </c>
      <c r="F230" s="20">
        <v>15</v>
      </c>
      <c r="G230" s="21">
        <f t="shared" si="51"/>
        <v>5.5072463768115941E-2</v>
      </c>
      <c r="H230" s="21">
        <f t="shared" si="52"/>
        <v>3.1707317073170732E-2</v>
      </c>
      <c r="I230" s="21">
        <f t="shared" si="53"/>
        <v>3.3830275229357797E-2</v>
      </c>
      <c r="J230" s="21">
        <f t="shared" si="54"/>
        <v>1.1380880121396054E-2</v>
      </c>
      <c r="K230" s="21">
        <f t="shared" si="57"/>
        <v>2.1052631578947367</v>
      </c>
      <c r="L230" s="21">
        <f t="shared" si="58"/>
        <v>0.15384615384615385</v>
      </c>
      <c r="M230" s="21">
        <f t="shared" si="55"/>
        <v>0.11594202898550723</v>
      </c>
      <c r="N230" s="21">
        <f t="shared" si="56"/>
        <v>4.8780487804878049E-3</v>
      </c>
    </row>
    <row r="231" spans="1:14" x14ac:dyDescent="0.2">
      <c r="A231" s="18"/>
      <c r="B231" s="19" t="s">
        <v>211</v>
      </c>
      <c r="C231" s="20">
        <v>2</v>
      </c>
      <c r="D231" s="20">
        <v>10</v>
      </c>
      <c r="E231" s="20">
        <v>0</v>
      </c>
      <c r="F231" s="20">
        <v>4</v>
      </c>
      <c r="G231" s="21">
        <f t="shared" si="51"/>
        <v>5.7971014492753624E-3</v>
      </c>
      <c r="H231" s="21">
        <f t="shared" si="52"/>
        <v>2.4390243902439025E-2</v>
      </c>
      <c r="I231" s="21" t="str">
        <f t="shared" si="53"/>
        <v/>
      </c>
      <c r="J231" s="21">
        <f t="shared" si="54"/>
        <v>3.0349013657056147E-3</v>
      </c>
      <c r="K231" s="21">
        <f t="shared" si="57"/>
        <v>-1</v>
      </c>
      <c r="L231" s="21">
        <f t="shared" si="58"/>
        <v>-0.6</v>
      </c>
      <c r="M231" s="21">
        <f t="shared" si="55"/>
        <v>-5.7971014492753624E-3</v>
      </c>
      <c r="N231" s="21">
        <f t="shared" si="56"/>
        <v>-1.4634146341463414E-2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3</v>
      </c>
      <c r="E233" s="20">
        <v>0</v>
      </c>
      <c r="F233" s="20">
        <v>0</v>
      </c>
      <c r="G233" s="21" t="str">
        <f t="shared" si="51"/>
        <v/>
      </c>
      <c r="H233" s="21">
        <f t="shared" si="52"/>
        <v>7.3170731707317077E-3</v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>
        <f t="shared" si="58"/>
        <v>-1</v>
      </c>
      <c r="M233" s="21" t="str">
        <f t="shared" si="55"/>
        <v/>
      </c>
      <c r="N233" s="21">
        <f t="shared" si="56"/>
        <v>-7.3170731707317077E-3</v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2</v>
      </c>
      <c r="D235" s="20">
        <v>3</v>
      </c>
      <c r="E235" s="20">
        <v>33</v>
      </c>
      <c r="F235" s="20">
        <v>31</v>
      </c>
      <c r="G235" s="21">
        <f t="shared" si="51"/>
        <v>5.7971014492753624E-3</v>
      </c>
      <c r="H235" s="21">
        <f t="shared" si="52"/>
        <v>7.3170731707317077E-3</v>
      </c>
      <c r="I235" s="21">
        <f t="shared" si="53"/>
        <v>1.8922018348623854E-2</v>
      </c>
      <c r="J235" s="21">
        <f t="shared" si="54"/>
        <v>2.3520485584218515E-2</v>
      </c>
      <c r="K235" s="21">
        <f t="shared" si="57"/>
        <v>15.5</v>
      </c>
      <c r="L235" s="21">
        <f t="shared" si="58"/>
        <v>9.3333333333333339</v>
      </c>
      <c r="M235" s="21">
        <f t="shared" si="55"/>
        <v>8.9855072463768115E-2</v>
      </c>
      <c r="N235" s="21">
        <f t="shared" si="56"/>
        <v>6.8292682926829273E-2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1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>
        <f t="shared" si="54"/>
        <v>7.5872534142640367E-4</v>
      </c>
      <c r="K240" s="21" t="str">
        <f t="shared" si="57"/>
        <v xml:space="preserve"> </v>
      </c>
      <c r="L240" s="21">
        <f t="shared" si="58"/>
        <v>1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8</v>
      </c>
      <c r="D242" s="20">
        <v>34</v>
      </c>
      <c r="E242" s="20">
        <v>26</v>
      </c>
      <c r="F242" s="20">
        <v>85</v>
      </c>
      <c r="G242" s="21">
        <f t="shared" si="51"/>
        <v>2.318840579710145E-2</v>
      </c>
      <c r="H242" s="21">
        <f t="shared" si="52"/>
        <v>8.2926829268292687E-2</v>
      </c>
      <c r="I242" s="21">
        <f t="shared" si="53"/>
        <v>1.4908256880733946E-2</v>
      </c>
      <c r="J242" s="21">
        <f t="shared" si="54"/>
        <v>6.4491654021244307E-2</v>
      </c>
      <c r="K242" s="21">
        <f t="shared" si="57"/>
        <v>2.25</v>
      </c>
      <c r="L242" s="21">
        <f t="shared" si="58"/>
        <v>1.5</v>
      </c>
      <c r="M242" s="21">
        <f t="shared" si="55"/>
        <v>5.2173913043478265E-2</v>
      </c>
      <c r="N242" s="21">
        <f t="shared" si="56"/>
        <v>0.12439024390243902</v>
      </c>
    </row>
    <row r="243" spans="1:14" x14ac:dyDescent="0.2">
      <c r="A243" s="18"/>
      <c r="B243" s="19" t="s">
        <v>223</v>
      </c>
      <c r="C243" s="20">
        <v>1</v>
      </c>
      <c r="D243" s="20">
        <v>0</v>
      </c>
      <c r="E243" s="20">
        <v>0</v>
      </c>
      <c r="F243" s="20">
        <v>0</v>
      </c>
      <c r="G243" s="21">
        <f t="shared" si="51"/>
        <v>2.8985507246376812E-3</v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>
        <f t="shared" si="57"/>
        <v>-1</v>
      </c>
      <c r="L243" s="21" t="str">
        <f t="shared" si="58"/>
        <v xml:space="preserve"> </v>
      </c>
      <c r="M243" s="21">
        <f t="shared" si="55"/>
        <v>-2.8985507246376812E-3</v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1</v>
      </c>
      <c r="D244" s="20">
        <v>0</v>
      </c>
      <c r="E244" s="20">
        <v>0</v>
      </c>
      <c r="F244" s="20">
        <v>0</v>
      </c>
      <c r="G244" s="21">
        <f t="shared" si="51"/>
        <v>2.8985507246376812E-3</v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>
        <f t="shared" si="57"/>
        <v>-1</v>
      </c>
      <c r="L244" s="21" t="str">
        <f t="shared" si="58"/>
        <v xml:space="preserve"> </v>
      </c>
      <c r="M244" s="21">
        <f t="shared" si="55"/>
        <v>-2.8985507246376812E-3</v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6</v>
      </c>
      <c r="D245" s="20">
        <v>2</v>
      </c>
      <c r="E245" s="20">
        <v>1</v>
      </c>
      <c r="F245" s="20">
        <v>0</v>
      </c>
      <c r="G245" s="21">
        <f t="shared" si="51"/>
        <v>1.7391304347826087E-2</v>
      </c>
      <c r="H245" s="21">
        <f t="shared" si="52"/>
        <v>4.8780487804878049E-3</v>
      </c>
      <c r="I245" s="21">
        <f t="shared" si="53"/>
        <v>5.7339449541284407E-4</v>
      </c>
      <c r="J245" s="21" t="str">
        <f t="shared" si="54"/>
        <v/>
      </c>
      <c r="K245" s="21">
        <f t="shared" si="57"/>
        <v>-0.83333333333333337</v>
      </c>
      <c r="L245" s="21">
        <f t="shared" si="58"/>
        <v>-1</v>
      </c>
      <c r="M245" s="21">
        <f t="shared" si="55"/>
        <v>-1.4492753623188406E-2</v>
      </c>
      <c r="N245" s="21">
        <f t="shared" si="56"/>
        <v>-4.8780487804878049E-3</v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26</v>
      </c>
      <c r="F248" s="20">
        <v>9</v>
      </c>
      <c r="G248" s="21" t="str">
        <f t="shared" si="51"/>
        <v/>
      </c>
      <c r="H248" s="21" t="str">
        <f t="shared" si="52"/>
        <v/>
      </c>
      <c r="I248" s="21">
        <f t="shared" si="53"/>
        <v>1.4908256880733946E-2</v>
      </c>
      <c r="J248" s="21">
        <f t="shared" si="54"/>
        <v>6.828528072837633E-3</v>
      </c>
      <c r="K248" s="21">
        <f t="shared" si="57"/>
        <v>1</v>
      </c>
      <c r="L248" s="21">
        <f t="shared" si="58"/>
        <v>1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3</v>
      </c>
      <c r="F252" s="20">
        <v>2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>
        <f t="shared" ref="I252:I283" si="61">+IF(E252=0,"",E252/E$188)</f>
        <v>1.7201834862385322E-3</v>
      </c>
      <c r="J252" s="21">
        <f t="shared" ref="J252:J283" si="62">+IF(F252=0,"",F252/F$188)</f>
        <v>1.5174506828528073E-3</v>
      </c>
      <c r="K252" s="21">
        <f t="shared" si="57"/>
        <v>1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3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>
        <f t="shared" si="62"/>
        <v>2.276176024279211E-3</v>
      </c>
      <c r="K254" s="21" t="str">
        <f t="shared" si="65"/>
        <v xml:space="preserve"> </v>
      </c>
      <c r="L254" s="21">
        <f t="shared" si="66"/>
        <v>1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26</v>
      </c>
      <c r="D255" s="20">
        <v>12</v>
      </c>
      <c r="E255" s="20">
        <v>30</v>
      </c>
      <c r="F255" s="20">
        <v>11</v>
      </c>
      <c r="G255" s="21">
        <f t="shared" si="59"/>
        <v>7.5362318840579715E-2</v>
      </c>
      <c r="H255" s="21">
        <f t="shared" si="60"/>
        <v>2.9268292682926831E-2</v>
      </c>
      <c r="I255" s="21">
        <f t="shared" si="61"/>
        <v>1.7201834862385322E-2</v>
      </c>
      <c r="J255" s="21">
        <f t="shared" si="62"/>
        <v>8.3459787556904395E-3</v>
      </c>
      <c r="K255" s="21">
        <f t="shared" si="65"/>
        <v>0.15384615384615385</v>
      </c>
      <c r="L255" s="21">
        <f t="shared" si="66"/>
        <v>-8.3333333333333329E-2</v>
      </c>
      <c r="M255" s="21">
        <f t="shared" si="63"/>
        <v>1.1594202898550727E-2</v>
      </c>
      <c r="N255" s="21">
        <f t="shared" si="64"/>
        <v>-2.4390243902439024E-3</v>
      </c>
    </row>
    <row r="256" spans="1:14" x14ac:dyDescent="0.2">
      <c r="A256" s="18"/>
      <c r="B256" s="19" t="s">
        <v>236</v>
      </c>
      <c r="C256" s="20">
        <v>2</v>
      </c>
      <c r="D256" s="20">
        <v>1</v>
      </c>
      <c r="E256" s="20">
        <v>34</v>
      </c>
      <c r="F256" s="20">
        <v>10</v>
      </c>
      <c r="G256" s="21">
        <f t="shared" si="59"/>
        <v>5.7971014492753624E-3</v>
      </c>
      <c r="H256" s="21">
        <f t="shared" si="60"/>
        <v>2.4390243902439024E-3</v>
      </c>
      <c r="I256" s="21">
        <f t="shared" si="61"/>
        <v>1.9495412844036698E-2</v>
      </c>
      <c r="J256" s="21">
        <f t="shared" si="62"/>
        <v>7.5872534142640367E-3</v>
      </c>
      <c r="K256" s="21">
        <f t="shared" si="65"/>
        <v>16</v>
      </c>
      <c r="L256" s="21">
        <f t="shared" si="66"/>
        <v>9</v>
      </c>
      <c r="M256" s="21">
        <f t="shared" si="63"/>
        <v>9.2753623188405798E-2</v>
      </c>
      <c r="N256" s="21">
        <f t="shared" si="64"/>
        <v>2.1951219512195121E-2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2</v>
      </c>
      <c r="E258" s="20">
        <v>23</v>
      </c>
      <c r="F258" s="20">
        <v>74</v>
      </c>
      <c r="G258" s="21" t="str">
        <f t="shared" si="59"/>
        <v/>
      </c>
      <c r="H258" s="21">
        <f t="shared" si="60"/>
        <v>4.8780487804878049E-3</v>
      </c>
      <c r="I258" s="21">
        <f t="shared" si="61"/>
        <v>1.3188073394495414E-2</v>
      </c>
      <c r="J258" s="21">
        <f t="shared" si="62"/>
        <v>5.614567526555387E-2</v>
      </c>
      <c r="K258" s="21">
        <f t="shared" si="65"/>
        <v>1</v>
      </c>
      <c r="L258" s="21">
        <f t="shared" si="66"/>
        <v>36</v>
      </c>
      <c r="M258" s="21" t="str">
        <f t="shared" si="63"/>
        <v/>
      </c>
      <c r="N258" s="21">
        <f t="shared" si="64"/>
        <v>0.17560975609756097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1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>
        <f t="shared" si="62"/>
        <v>7.5872534142640367E-4</v>
      </c>
      <c r="K260" s="21" t="str">
        <f t="shared" si="65"/>
        <v xml:space="preserve"> </v>
      </c>
      <c r="L260" s="21">
        <f t="shared" si="66"/>
        <v>1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1</v>
      </c>
      <c r="E261" s="20">
        <v>3</v>
      </c>
      <c r="F261" s="20">
        <v>0</v>
      </c>
      <c r="G261" s="21" t="str">
        <f t="shared" si="59"/>
        <v/>
      </c>
      <c r="H261" s="21">
        <f t="shared" si="60"/>
        <v>2.4390243902439024E-3</v>
      </c>
      <c r="I261" s="21">
        <f t="shared" si="61"/>
        <v>1.7201834862385322E-3</v>
      </c>
      <c r="J261" s="21" t="str">
        <f t="shared" si="62"/>
        <v/>
      </c>
      <c r="K261" s="21">
        <f t="shared" si="65"/>
        <v>1</v>
      </c>
      <c r="L261" s="21">
        <f t="shared" si="66"/>
        <v>-1</v>
      </c>
      <c r="M261" s="21" t="str">
        <f t="shared" si="63"/>
        <v/>
      </c>
      <c r="N261" s="21">
        <f t="shared" si="64"/>
        <v>-2.4390243902439024E-3</v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2</v>
      </c>
      <c r="E263" s="20">
        <v>1</v>
      </c>
      <c r="F263" s="20">
        <v>0</v>
      </c>
      <c r="G263" s="21" t="str">
        <f t="shared" si="59"/>
        <v/>
      </c>
      <c r="H263" s="21">
        <f t="shared" si="60"/>
        <v>4.8780487804878049E-3</v>
      </c>
      <c r="I263" s="21">
        <f t="shared" si="61"/>
        <v>5.7339449541284407E-4</v>
      </c>
      <c r="J263" s="21" t="str">
        <f t="shared" si="62"/>
        <v/>
      </c>
      <c r="K263" s="21">
        <f t="shared" si="65"/>
        <v>1</v>
      </c>
      <c r="L263" s="21">
        <f t="shared" si="66"/>
        <v>-1</v>
      </c>
      <c r="M263" s="21" t="str">
        <f t="shared" si="63"/>
        <v/>
      </c>
      <c r="N263" s="21">
        <f t="shared" si="64"/>
        <v>-4.8780487804878049E-3</v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2</v>
      </c>
      <c r="F265" s="20">
        <v>0</v>
      </c>
      <c r="G265" s="21" t="str">
        <f t="shared" si="59"/>
        <v/>
      </c>
      <c r="H265" s="21" t="str">
        <f t="shared" si="60"/>
        <v/>
      </c>
      <c r="I265" s="21">
        <f t="shared" si="61"/>
        <v>1.1467889908256881E-3</v>
      </c>
      <c r="J265" s="21" t="str">
        <f t="shared" si="62"/>
        <v/>
      </c>
      <c r="K265" s="21">
        <f t="shared" si="65"/>
        <v>1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1</v>
      </c>
      <c r="E266" s="20">
        <v>0</v>
      </c>
      <c r="F266" s="20">
        <v>1</v>
      </c>
      <c r="G266" s="21" t="str">
        <f t="shared" si="59"/>
        <v/>
      </c>
      <c r="H266" s="21">
        <f t="shared" si="60"/>
        <v>2.4390243902439024E-3</v>
      </c>
      <c r="I266" s="21" t="str">
        <f t="shared" si="61"/>
        <v/>
      </c>
      <c r="J266" s="21">
        <f t="shared" si="62"/>
        <v>7.5872534142640367E-4</v>
      </c>
      <c r="K266" s="21" t="str">
        <f t="shared" si="65"/>
        <v xml:space="preserve"> </v>
      </c>
      <c r="L266" s="21">
        <f t="shared" si="66"/>
        <v>0</v>
      </c>
      <c r="M266" s="21" t="str">
        <f t="shared" si="63"/>
        <v/>
      </c>
      <c r="N266" s="21">
        <f t="shared" si="64"/>
        <v>0</v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1</v>
      </c>
      <c r="F267" s="20">
        <v>4</v>
      </c>
      <c r="G267" s="21" t="str">
        <f t="shared" si="59"/>
        <v/>
      </c>
      <c r="H267" s="21" t="str">
        <f t="shared" si="60"/>
        <v/>
      </c>
      <c r="I267" s="21">
        <f t="shared" si="61"/>
        <v>5.7339449541284407E-4</v>
      </c>
      <c r="J267" s="21">
        <f t="shared" si="62"/>
        <v>3.0349013657056147E-3</v>
      </c>
      <c r="K267" s="21">
        <f t="shared" si="65"/>
        <v>1</v>
      </c>
      <c r="L267" s="21">
        <f t="shared" si="66"/>
        <v>1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3</v>
      </c>
      <c r="F270" s="20">
        <v>3</v>
      </c>
      <c r="G270" s="21" t="str">
        <f t="shared" si="59"/>
        <v/>
      </c>
      <c r="H270" s="21" t="str">
        <f t="shared" si="60"/>
        <v/>
      </c>
      <c r="I270" s="21">
        <f t="shared" si="61"/>
        <v>1.7201834862385322E-3</v>
      </c>
      <c r="J270" s="21">
        <f t="shared" si="62"/>
        <v>2.276176024279211E-3</v>
      </c>
      <c r="K270" s="21">
        <f t="shared" si="65"/>
        <v>1</v>
      </c>
      <c r="L270" s="21">
        <f t="shared" si="66"/>
        <v>1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1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>
        <f t="shared" si="62"/>
        <v>7.5872534142640367E-4</v>
      </c>
      <c r="K271" s="21" t="str">
        <f t="shared" si="65"/>
        <v xml:space="preserve"> </v>
      </c>
      <c r="L271" s="21">
        <f t="shared" si="66"/>
        <v>1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1</v>
      </c>
      <c r="F272" s="20">
        <v>0</v>
      </c>
      <c r="G272" s="21" t="str">
        <f t="shared" si="59"/>
        <v/>
      </c>
      <c r="H272" s="21" t="str">
        <f t="shared" si="60"/>
        <v/>
      </c>
      <c r="I272" s="21">
        <f t="shared" si="61"/>
        <v>5.7339449541284407E-4</v>
      </c>
      <c r="J272" s="21" t="str">
        <f t="shared" si="62"/>
        <v/>
      </c>
      <c r="K272" s="21">
        <f t="shared" si="65"/>
        <v>1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1</v>
      </c>
      <c r="E275" s="20">
        <v>1</v>
      </c>
      <c r="F275" s="20">
        <v>2</v>
      </c>
      <c r="G275" s="21" t="str">
        <f t="shared" si="59"/>
        <v/>
      </c>
      <c r="H275" s="21">
        <f t="shared" si="60"/>
        <v>2.4390243902439024E-3</v>
      </c>
      <c r="I275" s="21">
        <f t="shared" si="61"/>
        <v>5.7339449541284407E-4</v>
      </c>
      <c r="J275" s="21">
        <f t="shared" si="62"/>
        <v>1.5174506828528073E-3</v>
      </c>
      <c r="K275" s="21">
        <f t="shared" si="65"/>
        <v>1</v>
      </c>
      <c r="L275" s="21">
        <f t="shared" si="66"/>
        <v>1</v>
      </c>
      <c r="M275" s="21" t="str">
        <f t="shared" si="63"/>
        <v/>
      </c>
      <c r="N275" s="21">
        <f t="shared" si="64"/>
        <v>2.4390243902439024E-3</v>
      </c>
    </row>
    <row r="276" spans="1:14" ht="25.5" x14ac:dyDescent="0.2">
      <c r="A276" s="18"/>
      <c r="B276" s="19" t="s">
        <v>256</v>
      </c>
      <c r="C276" s="20">
        <v>8</v>
      </c>
      <c r="D276" s="20">
        <v>1</v>
      </c>
      <c r="E276" s="20">
        <v>29</v>
      </c>
      <c r="F276" s="20">
        <v>2</v>
      </c>
      <c r="G276" s="21">
        <f t="shared" si="59"/>
        <v>2.318840579710145E-2</v>
      </c>
      <c r="H276" s="21">
        <f t="shared" si="60"/>
        <v>2.4390243902439024E-3</v>
      </c>
      <c r="I276" s="21">
        <f t="shared" si="61"/>
        <v>1.6628440366972478E-2</v>
      </c>
      <c r="J276" s="21">
        <f t="shared" si="62"/>
        <v>1.5174506828528073E-3</v>
      </c>
      <c r="K276" s="21">
        <f t="shared" si="65"/>
        <v>2.625</v>
      </c>
      <c r="L276" s="21">
        <f t="shared" si="66"/>
        <v>1</v>
      </c>
      <c r="M276" s="21">
        <f t="shared" si="63"/>
        <v>6.0869565217391307E-2</v>
      </c>
      <c r="N276" s="21">
        <f t="shared" si="64"/>
        <v>2.4390243902439024E-3</v>
      </c>
    </row>
    <row r="277" spans="1:14" x14ac:dyDescent="0.2">
      <c r="A277" s="18"/>
      <c r="B277" s="19" t="s">
        <v>257</v>
      </c>
      <c r="C277" s="20">
        <v>5</v>
      </c>
      <c r="D277" s="20">
        <v>4</v>
      </c>
      <c r="E277" s="20">
        <v>10</v>
      </c>
      <c r="F277" s="20">
        <v>1</v>
      </c>
      <c r="G277" s="21">
        <f t="shared" si="59"/>
        <v>1.4492753623188406E-2</v>
      </c>
      <c r="H277" s="21">
        <f t="shared" si="60"/>
        <v>9.7560975609756097E-3</v>
      </c>
      <c r="I277" s="21">
        <f t="shared" si="61"/>
        <v>5.7339449541284407E-3</v>
      </c>
      <c r="J277" s="21">
        <f t="shared" si="62"/>
        <v>7.5872534142640367E-4</v>
      </c>
      <c r="K277" s="21">
        <f t="shared" si="65"/>
        <v>1</v>
      </c>
      <c r="L277" s="21">
        <f t="shared" si="66"/>
        <v>-0.75</v>
      </c>
      <c r="M277" s="21">
        <f t="shared" si="63"/>
        <v>1.4492753623188406E-2</v>
      </c>
      <c r="N277" s="21">
        <f t="shared" si="64"/>
        <v>-7.3170731707317069E-3</v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1</v>
      </c>
      <c r="D279" s="20">
        <v>2</v>
      </c>
      <c r="E279" s="20">
        <v>3</v>
      </c>
      <c r="F279" s="20">
        <v>2</v>
      </c>
      <c r="G279" s="21">
        <f t="shared" si="59"/>
        <v>2.8985507246376812E-3</v>
      </c>
      <c r="H279" s="21">
        <f t="shared" si="60"/>
        <v>4.8780487804878049E-3</v>
      </c>
      <c r="I279" s="21">
        <f t="shared" si="61"/>
        <v>1.7201834862385322E-3</v>
      </c>
      <c r="J279" s="21">
        <f t="shared" si="62"/>
        <v>1.5174506828528073E-3</v>
      </c>
      <c r="K279" s="21">
        <f t="shared" si="65"/>
        <v>2</v>
      </c>
      <c r="L279" s="21">
        <f t="shared" si="66"/>
        <v>0</v>
      </c>
      <c r="M279" s="21">
        <f t="shared" si="63"/>
        <v>5.7971014492753624E-3</v>
      </c>
      <c r="N279" s="21">
        <f t="shared" si="64"/>
        <v>0</v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1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>
        <f t="shared" si="62"/>
        <v>7.5872534142640367E-4</v>
      </c>
      <c r="K280" s="21" t="str">
        <f t="shared" si="65"/>
        <v xml:space="preserve"> </v>
      </c>
      <c r="L280" s="21">
        <f t="shared" si="66"/>
        <v>1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5</v>
      </c>
      <c r="D281" s="20">
        <v>5</v>
      </c>
      <c r="E281" s="20">
        <v>2</v>
      </c>
      <c r="F281" s="20">
        <v>9</v>
      </c>
      <c r="G281" s="21">
        <f t="shared" si="59"/>
        <v>1.4492753623188406E-2</v>
      </c>
      <c r="H281" s="21">
        <f t="shared" si="60"/>
        <v>1.2195121951219513E-2</v>
      </c>
      <c r="I281" s="21">
        <f t="shared" si="61"/>
        <v>1.1467889908256881E-3</v>
      </c>
      <c r="J281" s="21">
        <f t="shared" si="62"/>
        <v>6.828528072837633E-3</v>
      </c>
      <c r="K281" s="21">
        <f t="shared" si="65"/>
        <v>-0.6</v>
      </c>
      <c r="L281" s="21">
        <f t="shared" si="66"/>
        <v>0.8</v>
      </c>
      <c r="M281" s="21">
        <f t="shared" si="63"/>
        <v>-8.6956521739130436E-3</v>
      </c>
      <c r="N281" s="21">
        <f t="shared" si="64"/>
        <v>9.7560975609756115E-3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6</v>
      </c>
      <c r="F284" s="20">
        <v>13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>
        <f t="shared" ref="I284:I315" si="69">+IF(E284=0,"",E284/E$188)</f>
        <v>3.4403669724770644E-3</v>
      </c>
      <c r="J284" s="21">
        <f t="shared" ref="J284:J315" si="70">+IF(F284=0,"",F284/F$188)</f>
        <v>9.8634294385432468E-3</v>
      </c>
      <c r="K284" s="21">
        <f t="shared" si="65"/>
        <v>1</v>
      </c>
      <c r="L284" s="21">
        <f t="shared" si="66"/>
        <v>1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6</v>
      </c>
      <c r="F288" s="20">
        <v>3</v>
      </c>
      <c r="G288" s="21" t="str">
        <f t="shared" si="67"/>
        <v/>
      </c>
      <c r="H288" s="21" t="str">
        <f t="shared" si="68"/>
        <v/>
      </c>
      <c r="I288" s="21">
        <f t="shared" si="69"/>
        <v>3.4403669724770644E-3</v>
      </c>
      <c r="J288" s="21">
        <f t="shared" si="70"/>
        <v>2.276176024279211E-3</v>
      </c>
      <c r="K288" s="21">
        <f t="shared" si="73"/>
        <v>1</v>
      </c>
      <c r="L288" s="21">
        <f t="shared" si="74"/>
        <v>1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2</v>
      </c>
      <c r="D292" s="20">
        <v>1</v>
      </c>
      <c r="E292" s="20">
        <v>14</v>
      </c>
      <c r="F292" s="20">
        <v>14</v>
      </c>
      <c r="G292" s="21">
        <f t="shared" si="67"/>
        <v>5.7971014492753624E-3</v>
      </c>
      <c r="H292" s="21">
        <f t="shared" si="68"/>
        <v>2.4390243902439024E-3</v>
      </c>
      <c r="I292" s="21">
        <f t="shared" si="69"/>
        <v>8.027522935779817E-3</v>
      </c>
      <c r="J292" s="21">
        <f t="shared" si="70"/>
        <v>1.0622154779969651E-2</v>
      </c>
      <c r="K292" s="21">
        <f t="shared" si="73"/>
        <v>6</v>
      </c>
      <c r="L292" s="21">
        <f t="shared" si="74"/>
        <v>13</v>
      </c>
      <c r="M292" s="21">
        <f t="shared" si="71"/>
        <v>3.4782608695652174E-2</v>
      </c>
      <c r="N292" s="21">
        <f t="shared" si="72"/>
        <v>3.1707317073170732E-2</v>
      </c>
    </row>
    <row r="293" spans="1:14" ht="25.5" x14ac:dyDescent="0.2">
      <c r="A293" s="18"/>
      <c r="B293" s="19" t="s">
        <v>273</v>
      </c>
      <c r="C293" s="20">
        <v>3</v>
      </c>
      <c r="D293" s="20">
        <v>4</v>
      </c>
      <c r="E293" s="20">
        <v>70</v>
      </c>
      <c r="F293" s="20">
        <v>44</v>
      </c>
      <c r="G293" s="21">
        <f t="shared" si="67"/>
        <v>8.6956521739130436E-3</v>
      </c>
      <c r="H293" s="21">
        <f t="shared" si="68"/>
        <v>9.7560975609756097E-3</v>
      </c>
      <c r="I293" s="21">
        <f t="shared" si="69"/>
        <v>4.0137614678899085E-2</v>
      </c>
      <c r="J293" s="21">
        <f t="shared" si="70"/>
        <v>3.3383915022761758E-2</v>
      </c>
      <c r="K293" s="21">
        <f t="shared" si="73"/>
        <v>22.333333333333332</v>
      </c>
      <c r="L293" s="21">
        <f t="shared" si="74"/>
        <v>10</v>
      </c>
      <c r="M293" s="21">
        <f t="shared" si="71"/>
        <v>0.19420289855072462</v>
      </c>
      <c r="N293" s="21">
        <f t="shared" si="72"/>
        <v>9.7560975609756101E-2</v>
      </c>
    </row>
    <row r="294" spans="1:14" x14ac:dyDescent="0.2">
      <c r="A294" s="18"/>
      <c r="B294" s="19" t="s">
        <v>274</v>
      </c>
      <c r="C294" s="20">
        <v>0</v>
      </c>
      <c r="D294" s="20">
        <v>1</v>
      </c>
      <c r="E294" s="20">
        <v>3</v>
      </c>
      <c r="F294" s="20">
        <v>5</v>
      </c>
      <c r="G294" s="21" t="str">
        <f t="shared" si="67"/>
        <v/>
      </c>
      <c r="H294" s="21">
        <f t="shared" si="68"/>
        <v>2.4390243902439024E-3</v>
      </c>
      <c r="I294" s="21">
        <f t="shared" si="69"/>
        <v>1.7201834862385322E-3</v>
      </c>
      <c r="J294" s="21">
        <f t="shared" si="70"/>
        <v>3.7936267071320183E-3</v>
      </c>
      <c r="K294" s="21">
        <f t="shared" si="73"/>
        <v>1</v>
      </c>
      <c r="L294" s="21">
        <f t="shared" si="74"/>
        <v>4</v>
      </c>
      <c r="M294" s="21" t="str">
        <f t="shared" si="71"/>
        <v/>
      </c>
      <c r="N294" s="21">
        <f t="shared" si="72"/>
        <v>9.7560975609756097E-3</v>
      </c>
    </row>
    <row r="295" spans="1:14" x14ac:dyDescent="0.2">
      <c r="A295" s="18"/>
      <c r="B295" s="19" t="s">
        <v>275</v>
      </c>
      <c r="C295" s="20">
        <v>0</v>
      </c>
      <c r="D295" s="20">
        <v>1</v>
      </c>
      <c r="E295" s="20">
        <v>6</v>
      </c>
      <c r="F295" s="20">
        <v>10</v>
      </c>
      <c r="G295" s="21" t="str">
        <f t="shared" si="67"/>
        <v/>
      </c>
      <c r="H295" s="21">
        <f t="shared" si="68"/>
        <v>2.4390243902439024E-3</v>
      </c>
      <c r="I295" s="21">
        <f t="shared" si="69"/>
        <v>3.4403669724770644E-3</v>
      </c>
      <c r="J295" s="21">
        <f t="shared" si="70"/>
        <v>7.5872534142640367E-3</v>
      </c>
      <c r="K295" s="21">
        <f t="shared" si="73"/>
        <v>1</v>
      </c>
      <c r="L295" s="21">
        <f t="shared" si="74"/>
        <v>9</v>
      </c>
      <c r="M295" s="21" t="str">
        <f t="shared" si="71"/>
        <v/>
      </c>
      <c r="N295" s="21">
        <f t="shared" si="72"/>
        <v>2.1951219512195121E-2</v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5</v>
      </c>
      <c r="F297" s="20">
        <v>0</v>
      </c>
      <c r="G297" s="21" t="str">
        <f t="shared" si="67"/>
        <v/>
      </c>
      <c r="H297" s="21" t="str">
        <f t="shared" si="68"/>
        <v/>
      </c>
      <c r="I297" s="21">
        <f t="shared" si="69"/>
        <v>2.8669724770642203E-3</v>
      </c>
      <c r="J297" s="21" t="str">
        <f t="shared" si="70"/>
        <v/>
      </c>
      <c r="K297" s="21">
        <f t="shared" si="73"/>
        <v>1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27</v>
      </c>
      <c r="E300" s="20">
        <v>0</v>
      </c>
      <c r="F300" s="20">
        <v>8</v>
      </c>
      <c r="G300" s="21" t="str">
        <f t="shared" si="67"/>
        <v/>
      </c>
      <c r="H300" s="21">
        <f t="shared" si="68"/>
        <v>6.5853658536585369E-2</v>
      </c>
      <c r="I300" s="21" t="str">
        <f t="shared" si="69"/>
        <v/>
      </c>
      <c r="J300" s="21">
        <f t="shared" si="70"/>
        <v>6.0698027314112293E-3</v>
      </c>
      <c r="K300" s="21" t="str">
        <f t="shared" si="73"/>
        <v xml:space="preserve"> </v>
      </c>
      <c r="L300" s="21">
        <f t="shared" si="74"/>
        <v>-0.70370370370370372</v>
      </c>
      <c r="M300" s="21" t="str">
        <f t="shared" si="71"/>
        <v/>
      </c>
      <c r="N300" s="21">
        <f t="shared" si="72"/>
        <v>-4.6341463414634153E-2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3</v>
      </c>
      <c r="D304" s="20">
        <v>2</v>
      </c>
      <c r="E304" s="20">
        <v>19</v>
      </c>
      <c r="F304" s="20">
        <v>5</v>
      </c>
      <c r="G304" s="21">
        <f t="shared" si="67"/>
        <v>8.6956521739130436E-3</v>
      </c>
      <c r="H304" s="21">
        <f t="shared" si="68"/>
        <v>4.8780487804878049E-3</v>
      </c>
      <c r="I304" s="21">
        <f t="shared" si="69"/>
        <v>1.0894495412844037E-2</v>
      </c>
      <c r="J304" s="21">
        <f t="shared" si="70"/>
        <v>3.7936267071320183E-3</v>
      </c>
      <c r="K304" s="21">
        <f t="shared" si="73"/>
        <v>5.333333333333333</v>
      </c>
      <c r="L304" s="21">
        <f t="shared" si="74"/>
        <v>1.5</v>
      </c>
      <c r="M304" s="21">
        <f t="shared" si="71"/>
        <v>4.6376811594202899E-2</v>
      </c>
      <c r="N304" s="21">
        <f t="shared" si="72"/>
        <v>7.3170731707317069E-3</v>
      </c>
    </row>
    <row r="305" spans="1:14" x14ac:dyDescent="0.2">
      <c r="A305" s="18"/>
      <c r="B305" s="19" t="s">
        <v>285</v>
      </c>
      <c r="C305" s="20">
        <v>1</v>
      </c>
      <c r="D305" s="20">
        <v>2</v>
      </c>
      <c r="E305" s="20">
        <v>9</v>
      </c>
      <c r="F305" s="20">
        <v>6</v>
      </c>
      <c r="G305" s="21">
        <f t="shared" si="67"/>
        <v>2.8985507246376812E-3</v>
      </c>
      <c r="H305" s="21">
        <f t="shared" si="68"/>
        <v>4.8780487804878049E-3</v>
      </c>
      <c r="I305" s="21">
        <f t="shared" si="69"/>
        <v>5.1605504587155966E-3</v>
      </c>
      <c r="J305" s="21">
        <f t="shared" si="70"/>
        <v>4.552352048558422E-3</v>
      </c>
      <c r="K305" s="21">
        <f t="shared" si="73"/>
        <v>8</v>
      </c>
      <c r="L305" s="21">
        <f t="shared" si="74"/>
        <v>2</v>
      </c>
      <c r="M305" s="21">
        <f t="shared" si="71"/>
        <v>2.318840579710145E-2</v>
      </c>
      <c r="N305" s="21">
        <f t="shared" si="72"/>
        <v>9.7560975609756097E-3</v>
      </c>
    </row>
    <row r="306" spans="1:14" x14ac:dyDescent="0.2">
      <c r="A306" s="18"/>
      <c r="B306" s="19" t="s">
        <v>286</v>
      </c>
      <c r="C306" s="20">
        <v>1</v>
      </c>
      <c r="D306" s="20">
        <v>2</v>
      </c>
      <c r="E306" s="20">
        <v>11</v>
      </c>
      <c r="F306" s="20">
        <v>5</v>
      </c>
      <c r="G306" s="21">
        <f t="shared" si="67"/>
        <v>2.8985507246376812E-3</v>
      </c>
      <c r="H306" s="21">
        <f t="shared" si="68"/>
        <v>4.8780487804878049E-3</v>
      </c>
      <c r="I306" s="21">
        <f t="shared" si="69"/>
        <v>6.3073394495412848E-3</v>
      </c>
      <c r="J306" s="21">
        <f t="shared" si="70"/>
        <v>3.7936267071320183E-3</v>
      </c>
      <c r="K306" s="21">
        <f t="shared" si="73"/>
        <v>10</v>
      </c>
      <c r="L306" s="21">
        <f t="shared" si="74"/>
        <v>1.5</v>
      </c>
      <c r="M306" s="21">
        <f t="shared" si="71"/>
        <v>2.8985507246376812E-2</v>
      </c>
      <c r="N306" s="21">
        <f t="shared" si="72"/>
        <v>7.3170731707317069E-3</v>
      </c>
    </row>
    <row r="307" spans="1:14" x14ac:dyDescent="0.2">
      <c r="A307" s="18"/>
      <c r="B307" s="19" t="s">
        <v>287</v>
      </c>
      <c r="C307" s="20">
        <v>2</v>
      </c>
      <c r="D307" s="20">
        <v>1</v>
      </c>
      <c r="E307" s="20">
        <v>70</v>
      </c>
      <c r="F307" s="20">
        <v>23</v>
      </c>
      <c r="G307" s="21">
        <f t="shared" si="67"/>
        <v>5.7971014492753624E-3</v>
      </c>
      <c r="H307" s="21">
        <f t="shared" si="68"/>
        <v>2.4390243902439024E-3</v>
      </c>
      <c r="I307" s="21">
        <f t="shared" si="69"/>
        <v>4.0137614678899085E-2</v>
      </c>
      <c r="J307" s="21">
        <f t="shared" si="70"/>
        <v>1.7450682852807285E-2</v>
      </c>
      <c r="K307" s="21">
        <f t="shared" si="73"/>
        <v>34</v>
      </c>
      <c r="L307" s="21">
        <f t="shared" si="74"/>
        <v>22</v>
      </c>
      <c r="M307" s="21">
        <f t="shared" si="71"/>
        <v>0.19710144927536233</v>
      </c>
      <c r="N307" s="21">
        <f t="shared" si="72"/>
        <v>5.3658536585365853E-2</v>
      </c>
    </row>
    <row r="308" spans="1:14" x14ac:dyDescent="0.2">
      <c r="A308" s="18"/>
      <c r="B308" s="19" t="s">
        <v>288</v>
      </c>
      <c r="C308" s="20">
        <v>4</v>
      </c>
      <c r="D308" s="20">
        <v>4</v>
      </c>
      <c r="E308" s="20">
        <v>14</v>
      </c>
      <c r="F308" s="20">
        <v>3</v>
      </c>
      <c r="G308" s="21">
        <f t="shared" si="67"/>
        <v>1.1594202898550725E-2</v>
      </c>
      <c r="H308" s="21">
        <f t="shared" si="68"/>
        <v>9.7560975609756097E-3</v>
      </c>
      <c r="I308" s="21">
        <f t="shared" si="69"/>
        <v>8.027522935779817E-3</v>
      </c>
      <c r="J308" s="21">
        <f t="shared" si="70"/>
        <v>2.276176024279211E-3</v>
      </c>
      <c r="K308" s="21">
        <f t="shared" si="73"/>
        <v>2.5</v>
      </c>
      <c r="L308" s="21">
        <f t="shared" si="74"/>
        <v>-0.25</v>
      </c>
      <c r="M308" s="21">
        <f t="shared" si="71"/>
        <v>2.8985507246376812E-2</v>
      </c>
      <c r="N308" s="21">
        <f t="shared" si="72"/>
        <v>-2.4390243902439024E-3</v>
      </c>
    </row>
    <row r="309" spans="1:14" x14ac:dyDescent="0.2">
      <c r="A309" s="18"/>
      <c r="B309" s="19" t="s">
        <v>289</v>
      </c>
      <c r="C309" s="20">
        <v>2</v>
      </c>
      <c r="D309" s="20">
        <v>1</v>
      </c>
      <c r="E309" s="20">
        <v>7</v>
      </c>
      <c r="F309" s="20">
        <v>5</v>
      </c>
      <c r="G309" s="21">
        <f t="shared" si="67"/>
        <v>5.7971014492753624E-3</v>
      </c>
      <c r="H309" s="21">
        <f t="shared" si="68"/>
        <v>2.4390243902439024E-3</v>
      </c>
      <c r="I309" s="21">
        <f t="shared" si="69"/>
        <v>4.0137614678899085E-3</v>
      </c>
      <c r="J309" s="21">
        <f t="shared" si="70"/>
        <v>3.7936267071320183E-3</v>
      </c>
      <c r="K309" s="21">
        <f t="shared" si="73"/>
        <v>2.5</v>
      </c>
      <c r="L309" s="21">
        <f t="shared" si="74"/>
        <v>4</v>
      </c>
      <c r="M309" s="21">
        <f t="shared" si="71"/>
        <v>1.4492753623188406E-2</v>
      </c>
      <c r="N309" s="21">
        <f t="shared" si="72"/>
        <v>9.7560975609756097E-3</v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1</v>
      </c>
      <c r="F310" s="20">
        <v>2</v>
      </c>
      <c r="G310" s="21" t="str">
        <f t="shared" si="67"/>
        <v/>
      </c>
      <c r="H310" s="21" t="str">
        <f t="shared" si="68"/>
        <v/>
      </c>
      <c r="I310" s="21">
        <f t="shared" si="69"/>
        <v>5.7339449541284407E-4</v>
      </c>
      <c r="J310" s="21">
        <f t="shared" si="70"/>
        <v>1.5174506828528073E-3</v>
      </c>
      <c r="K310" s="21">
        <f t="shared" si="73"/>
        <v>1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1</v>
      </c>
      <c r="D311" s="20">
        <v>0</v>
      </c>
      <c r="E311" s="20">
        <v>4</v>
      </c>
      <c r="F311" s="20">
        <v>1</v>
      </c>
      <c r="G311" s="21">
        <f t="shared" si="67"/>
        <v>2.8985507246376812E-3</v>
      </c>
      <c r="H311" s="21" t="str">
        <f t="shared" si="68"/>
        <v/>
      </c>
      <c r="I311" s="21">
        <f t="shared" si="69"/>
        <v>2.2935779816513763E-3</v>
      </c>
      <c r="J311" s="21">
        <f t="shared" si="70"/>
        <v>7.5872534142640367E-4</v>
      </c>
      <c r="K311" s="21">
        <f t="shared" si="73"/>
        <v>3</v>
      </c>
      <c r="L311" s="21">
        <f t="shared" si="74"/>
        <v>1</v>
      </c>
      <c r="M311" s="21">
        <f t="shared" si="71"/>
        <v>8.6956521739130436E-3</v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6</v>
      </c>
      <c r="F312" s="20">
        <v>8</v>
      </c>
      <c r="G312" s="21" t="str">
        <f t="shared" si="67"/>
        <v/>
      </c>
      <c r="H312" s="21">
        <f t="shared" si="68"/>
        <v>2.4390243902439024E-3</v>
      </c>
      <c r="I312" s="21">
        <f t="shared" si="69"/>
        <v>3.4403669724770644E-3</v>
      </c>
      <c r="J312" s="21">
        <f t="shared" si="70"/>
        <v>6.0698027314112293E-3</v>
      </c>
      <c r="K312" s="21">
        <f t="shared" si="73"/>
        <v>1</v>
      </c>
      <c r="L312" s="21">
        <f t="shared" si="74"/>
        <v>7</v>
      </c>
      <c r="M312" s="21" t="str">
        <f t="shared" si="71"/>
        <v/>
      </c>
      <c r="N312" s="21">
        <f t="shared" si="72"/>
        <v>1.7073170731707318E-2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3</v>
      </c>
      <c r="F313" s="20">
        <v>0</v>
      </c>
      <c r="G313" s="21" t="str">
        <f t="shared" si="67"/>
        <v/>
      </c>
      <c r="H313" s="21" t="str">
        <f t="shared" si="68"/>
        <v/>
      </c>
      <c r="I313" s="21">
        <f t="shared" si="69"/>
        <v>1.7201834862385322E-3</v>
      </c>
      <c r="J313" s="21" t="str">
        <f t="shared" si="70"/>
        <v/>
      </c>
      <c r="K313" s="21">
        <f t="shared" si="73"/>
        <v>1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1</v>
      </c>
      <c r="E315" s="20">
        <v>0</v>
      </c>
      <c r="F315" s="20">
        <v>0</v>
      </c>
      <c r="G315" s="21" t="str">
        <f t="shared" si="67"/>
        <v/>
      </c>
      <c r="H315" s="21">
        <f t="shared" si="68"/>
        <v>2.4390243902439024E-3</v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>
        <f t="shared" si="74"/>
        <v>-1</v>
      </c>
      <c r="M315" s="21" t="str">
        <f t="shared" si="71"/>
        <v/>
      </c>
      <c r="N315" s="21">
        <f t="shared" si="72"/>
        <v>-2.4390243902439024E-3</v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1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5.7339449541284407E-4</v>
      </c>
      <c r="J316" s="21" t="str">
        <f t="shared" ref="J316:J347" si="78">+IF(F316=0,"",F316/F$188)</f>
        <v/>
      </c>
      <c r="K316" s="21">
        <f t="shared" si="73"/>
        <v>1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2</v>
      </c>
      <c r="D318" s="20">
        <v>3</v>
      </c>
      <c r="E318" s="20">
        <v>2</v>
      </c>
      <c r="F318" s="20">
        <v>1</v>
      </c>
      <c r="G318" s="21">
        <f t="shared" si="75"/>
        <v>5.7971014492753624E-3</v>
      </c>
      <c r="H318" s="21">
        <f t="shared" si="76"/>
        <v>7.3170731707317077E-3</v>
      </c>
      <c r="I318" s="21">
        <f t="shared" si="77"/>
        <v>1.1467889908256881E-3</v>
      </c>
      <c r="J318" s="21">
        <f t="shared" si="78"/>
        <v>7.5872534142640367E-4</v>
      </c>
      <c r="K318" s="21">
        <f t="shared" si="81"/>
        <v>0</v>
      </c>
      <c r="L318" s="21">
        <f t="shared" si="82"/>
        <v>-0.66666666666666663</v>
      </c>
      <c r="M318" s="21">
        <f t="shared" si="79"/>
        <v>0</v>
      </c>
      <c r="N318" s="21">
        <f t="shared" si="80"/>
        <v>-4.8780487804878049E-3</v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1</v>
      </c>
      <c r="E320" s="20">
        <v>1</v>
      </c>
      <c r="F320" s="20">
        <v>1</v>
      </c>
      <c r="G320" s="21" t="str">
        <f t="shared" si="75"/>
        <v/>
      </c>
      <c r="H320" s="21">
        <f t="shared" si="76"/>
        <v>2.4390243902439024E-3</v>
      </c>
      <c r="I320" s="21">
        <f t="shared" si="77"/>
        <v>5.7339449541284407E-4</v>
      </c>
      <c r="J320" s="21">
        <f t="shared" si="78"/>
        <v>7.5872534142640367E-4</v>
      </c>
      <c r="K320" s="21">
        <f t="shared" si="81"/>
        <v>1</v>
      </c>
      <c r="L320" s="21">
        <f t="shared" si="82"/>
        <v>0</v>
      </c>
      <c r="M320" s="21" t="str">
        <f t="shared" si="79"/>
        <v/>
      </c>
      <c r="N320" s="21">
        <f t="shared" si="80"/>
        <v>0</v>
      </c>
    </row>
    <row r="321" spans="1:14" ht="25.5" x14ac:dyDescent="0.2">
      <c r="A321" s="18"/>
      <c r="B321" s="19" t="s">
        <v>301</v>
      </c>
      <c r="C321" s="20">
        <v>1</v>
      </c>
      <c r="D321" s="20">
        <v>3</v>
      </c>
      <c r="E321" s="20">
        <v>2</v>
      </c>
      <c r="F321" s="20">
        <v>4</v>
      </c>
      <c r="G321" s="21">
        <f t="shared" si="75"/>
        <v>2.8985507246376812E-3</v>
      </c>
      <c r="H321" s="21">
        <f t="shared" si="76"/>
        <v>7.3170731707317077E-3</v>
      </c>
      <c r="I321" s="21">
        <f t="shared" si="77"/>
        <v>1.1467889908256881E-3</v>
      </c>
      <c r="J321" s="21">
        <f t="shared" si="78"/>
        <v>3.0349013657056147E-3</v>
      </c>
      <c r="K321" s="21">
        <f t="shared" si="81"/>
        <v>1</v>
      </c>
      <c r="L321" s="21">
        <f t="shared" si="82"/>
        <v>0.33333333333333331</v>
      </c>
      <c r="M321" s="21">
        <f t="shared" si="79"/>
        <v>2.8985507246376812E-3</v>
      </c>
      <c r="N321" s="21">
        <f t="shared" si="80"/>
        <v>2.4390243902439024E-3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1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>
        <f t="shared" si="78"/>
        <v>7.5872534142640367E-4</v>
      </c>
      <c r="K322" s="21" t="str">
        <f t="shared" si="81"/>
        <v xml:space="preserve"> </v>
      </c>
      <c r="L322" s="21">
        <f t="shared" si="82"/>
        <v>1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1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>
        <f t="shared" si="78"/>
        <v>7.5872534142640367E-4</v>
      </c>
      <c r="K323" s="21" t="str">
        <f t="shared" si="81"/>
        <v xml:space="preserve"> </v>
      </c>
      <c r="L323" s="21">
        <f t="shared" si="82"/>
        <v>1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11</v>
      </c>
      <c r="E324" s="20">
        <v>33</v>
      </c>
      <c r="F324" s="20">
        <v>24</v>
      </c>
      <c r="G324" s="21" t="str">
        <f t="shared" si="75"/>
        <v/>
      </c>
      <c r="H324" s="21">
        <f t="shared" si="76"/>
        <v>2.6829268292682926E-2</v>
      </c>
      <c r="I324" s="21">
        <f t="shared" si="77"/>
        <v>1.8922018348623854E-2</v>
      </c>
      <c r="J324" s="21">
        <f t="shared" si="78"/>
        <v>1.8209408194233688E-2</v>
      </c>
      <c r="K324" s="21">
        <f t="shared" si="81"/>
        <v>1</v>
      </c>
      <c r="L324" s="21">
        <f t="shared" si="82"/>
        <v>1.1818181818181819</v>
      </c>
      <c r="M324" s="21" t="str">
        <f t="shared" si="79"/>
        <v/>
      </c>
      <c r="N324" s="21">
        <f t="shared" si="80"/>
        <v>3.1707317073170732E-2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1</v>
      </c>
      <c r="E327" s="20">
        <v>9</v>
      </c>
      <c r="F327" s="20">
        <v>17</v>
      </c>
      <c r="G327" s="21" t="str">
        <f t="shared" si="75"/>
        <v/>
      </c>
      <c r="H327" s="21">
        <f t="shared" si="76"/>
        <v>2.4390243902439024E-3</v>
      </c>
      <c r="I327" s="21">
        <f t="shared" si="77"/>
        <v>5.1605504587155966E-3</v>
      </c>
      <c r="J327" s="21">
        <f t="shared" si="78"/>
        <v>1.2898330804248861E-2</v>
      </c>
      <c r="K327" s="21">
        <f t="shared" si="81"/>
        <v>1</v>
      </c>
      <c r="L327" s="21">
        <f t="shared" si="82"/>
        <v>16</v>
      </c>
      <c r="M327" s="21" t="str">
        <f t="shared" si="79"/>
        <v/>
      </c>
      <c r="N327" s="21">
        <f t="shared" si="80"/>
        <v>3.9024390243902439E-2</v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7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5.3110773899848257E-3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1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>
        <f t="shared" si="78"/>
        <v>7.5872534142640367E-4</v>
      </c>
      <c r="K335" s="21" t="str">
        <f t="shared" si="81"/>
        <v xml:space="preserve"> </v>
      </c>
      <c r="L335" s="21">
        <f t="shared" si="82"/>
        <v>1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2</v>
      </c>
      <c r="F336" s="20">
        <v>5</v>
      </c>
      <c r="G336" s="21" t="str">
        <f t="shared" si="75"/>
        <v/>
      </c>
      <c r="H336" s="21">
        <f t="shared" si="76"/>
        <v>2.4390243902439024E-3</v>
      </c>
      <c r="I336" s="21">
        <f t="shared" si="77"/>
        <v>1.1467889908256881E-3</v>
      </c>
      <c r="J336" s="21">
        <f t="shared" si="78"/>
        <v>3.7936267071320183E-3</v>
      </c>
      <c r="K336" s="21">
        <f t="shared" si="81"/>
        <v>1</v>
      </c>
      <c r="L336" s="21">
        <f t="shared" si="82"/>
        <v>4</v>
      </c>
      <c r="M336" s="21" t="str">
        <f t="shared" si="79"/>
        <v/>
      </c>
      <c r="N336" s="21">
        <f t="shared" si="80"/>
        <v>9.7560975609756097E-3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2</v>
      </c>
      <c r="D338" s="20">
        <v>24</v>
      </c>
      <c r="E338" s="20">
        <v>11</v>
      </c>
      <c r="F338" s="20">
        <v>40</v>
      </c>
      <c r="G338" s="21">
        <f t="shared" si="75"/>
        <v>5.7971014492753624E-3</v>
      </c>
      <c r="H338" s="21">
        <f t="shared" si="76"/>
        <v>5.8536585365853662E-2</v>
      </c>
      <c r="I338" s="21">
        <f t="shared" si="77"/>
        <v>6.3073394495412848E-3</v>
      </c>
      <c r="J338" s="21">
        <f t="shared" si="78"/>
        <v>3.0349013657056147E-2</v>
      </c>
      <c r="K338" s="21">
        <f t="shared" si="81"/>
        <v>4.5</v>
      </c>
      <c r="L338" s="21">
        <f t="shared" si="82"/>
        <v>0.66666666666666663</v>
      </c>
      <c r="M338" s="21">
        <f t="shared" si="79"/>
        <v>2.6086956521739132E-2</v>
      </c>
      <c r="N338" s="21">
        <f t="shared" si="80"/>
        <v>3.9024390243902439E-2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1</v>
      </c>
      <c r="E339" s="20">
        <v>0</v>
      </c>
      <c r="F339" s="20">
        <v>0</v>
      </c>
      <c r="G339" s="21" t="str">
        <f t="shared" si="75"/>
        <v/>
      </c>
      <c r="H339" s="21">
        <f t="shared" si="76"/>
        <v>2.4390243902439024E-3</v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>
        <f t="shared" si="82"/>
        <v>-1</v>
      </c>
      <c r="M339" s="21" t="str">
        <f t="shared" si="79"/>
        <v/>
      </c>
      <c r="N339" s="21">
        <f t="shared" si="80"/>
        <v>-2.4390243902439024E-3</v>
      </c>
    </row>
    <row r="340" spans="1:14" ht="25.5" x14ac:dyDescent="0.2">
      <c r="A340" s="18"/>
      <c r="B340" s="19" t="s">
        <v>320</v>
      </c>
      <c r="C340" s="20">
        <v>1</v>
      </c>
      <c r="D340" s="20">
        <v>5</v>
      </c>
      <c r="E340" s="20">
        <v>1</v>
      </c>
      <c r="F340" s="20">
        <v>2</v>
      </c>
      <c r="G340" s="21">
        <f t="shared" si="75"/>
        <v>2.8985507246376812E-3</v>
      </c>
      <c r="H340" s="21">
        <f t="shared" si="76"/>
        <v>1.2195121951219513E-2</v>
      </c>
      <c r="I340" s="21">
        <f t="shared" si="77"/>
        <v>5.7339449541284407E-4</v>
      </c>
      <c r="J340" s="21">
        <f t="shared" si="78"/>
        <v>1.5174506828528073E-3</v>
      </c>
      <c r="K340" s="21">
        <f t="shared" si="81"/>
        <v>0</v>
      </c>
      <c r="L340" s="21">
        <f t="shared" si="82"/>
        <v>-0.6</v>
      </c>
      <c r="M340" s="21">
        <f t="shared" si="79"/>
        <v>0</v>
      </c>
      <c r="N340" s="21">
        <f t="shared" si="80"/>
        <v>-7.3170731707317069E-3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1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>
        <f t="shared" si="78"/>
        <v>7.5872534142640367E-4</v>
      </c>
      <c r="K342" s="21" t="str">
        <f t="shared" si="81"/>
        <v xml:space="preserve"> </v>
      </c>
      <c r="L342" s="21">
        <f t="shared" si="82"/>
        <v>1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2</v>
      </c>
      <c r="D343" s="20">
        <v>0</v>
      </c>
      <c r="E343" s="20">
        <v>2</v>
      </c>
      <c r="F343" s="20">
        <v>3</v>
      </c>
      <c r="G343" s="21">
        <f t="shared" si="75"/>
        <v>5.7971014492753624E-3</v>
      </c>
      <c r="H343" s="21" t="str">
        <f t="shared" si="76"/>
        <v/>
      </c>
      <c r="I343" s="21">
        <f t="shared" si="77"/>
        <v>1.1467889908256881E-3</v>
      </c>
      <c r="J343" s="21">
        <f t="shared" si="78"/>
        <v>2.276176024279211E-3</v>
      </c>
      <c r="K343" s="21">
        <f t="shared" si="81"/>
        <v>0</v>
      </c>
      <c r="L343" s="21">
        <f t="shared" si="82"/>
        <v>1</v>
      </c>
      <c r="M343" s="21">
        <f t="shared" si="79"/>
        <v>0</v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1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>
        <f t="shared" si="78"/>
        <v>7.5872534142640367E-4</v>
      </c>
      <c r="K344" s="21" t="str">
        <f t="shared" si="81"/>
        <v xml:space="preserve"> </v>
      </c>
      <c r="L344" s="21">
        <f t="shared" si="82"/>
        <v>1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2</v>
      </c>
      <c r="D346" s="20">
        <v>3</v>
      </c>
      <c r="E346" s="20">
        <v>2</v>
      </c>
      <c r="F346" s="20">
        <v>4</v>
      </c>
      <c r="G346" s="21">
        <f t="shared" si="75"/>
        <v>5.7971014492753624E-3</v>
      </c>
      <c r="H346" s="21">
        <f t="shared" si="76"/>
        <v>7.3170731707317077E-3</v>
      </c>
      <c r="I346" s="21">
        <f t="shared" si="77"/>
        <v>1.1467889908256881E-3</v>
      </c>
      <c r="J346" s="21">
        <f t="shared" si="78"/>
        <v>3.0349013657056147E-3</v>
      </c>
      <c r="K346" s="21">
        <f t="shared" si="81"/>
        <v>0</v>
      </c>
      <c r="L346" s="21">
        <f t="shared" si="82"/>
        <v>0.33333333333333331</v>
      </c>
      <c r="M346" s="21">
        <f t="shared" si="79"/>
        <v>0</v>
      </c>
      <c r="N346" s="21">
        <f t="shared" si="80"/>
        <v>2.4390243902439024E-3</v>
      </c>
    </row>
    <row r="347" spans="1:14" ht="25.5" x14ac:dyDescent="0.2">
      <c r="A347" s="18"/>
      <c r="B347" s="19" t="s">
        <v>327</v>
      </c>
      <c r="C347" s="20">
        <v>2</v>
      </c>
      <c r="D347" s="20">
        <v>0</v>
      </c>
      <c r="E347" s="20">
        <v>7</v>
      </c>
      <c r="F347" s="20">
        <v>5</v>
      </c>
      <c r="G347" s="21">
        <f t="shared" si="75"/>
        <v>5.7971014492753624E-3</v>
      </c>
      <c r="H347" s="21" t="str">
        <f t="shared" si="76"/>
        <v/>
      </c>
      <c r="I347" s="21">
        <f t="shared" si="77"/>
        <v>4.0137614678899085E-3</v>
      </c>
      <c r="J347" s="21">
        <f t="shared" si="78"/>
        <v>3.7936267071320183E-3</v>
      </c>
      <c r="K347" s="21">
        <f t="shared" si="81"/>
        <v>2.5</v>
      </c>
      <c r="L347" s="21">
        <f t="shared" si="82"/>
        <v>1</v>
      </c>
      <c r="M347" s="21">
        <f t="shared" si="79"/>
        <v>1.4492753623188406E-2</v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1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>
        <f t="shared" ref="H348:H363" si="84">+IF(D348=0,"",D348/D$188)</f>
        <v>2.4390243902439024E-3</v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>
        <f t="shared" si="82"/>
        <v>-1</v>
      </c>
      <c r="M348" s="21" t="str">
        <f t="shared" ref="M348:M363" si="87">+IF(OR(AND(G348=""),(K348="")),"",G348*K348)</f>
        <v/>
      </c>
      <c r="N348" s="21">
        <f t="shared" ref="N348:N363" si="88">+IF(OR(AND(H348=""),(L348="")),"",H348*L348)</f>
        <v>-2.4390243902439024E-3</v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1</v>
      </c>
      <c r="D352" s="20">
        <v>3</v>
      </c>
      <c r="E352" s="20">
        <v>3</v>
      </c>
      <c r="F352" s="20">
        <v>4</v>
      </c>
      <c r="G352" s="21">
        <f t="shared" si="83"/>
        <v>2.8985507246376812E-3</v>
      </c>
      <c r="H352" s="21">
        <f t="shared" si="84"/>
        <v>7.3170731707317077E-3</v>
      </c>
      <c r="I352" s="21">
        <f t="shared" si="85"/>
        <v>1.7201834862385322E-3</v>
      </c>
      <c r="J352" s="21">
        <f t="shared" si="86"/>
        <v>3.0349013657056147E-3</v>
      </c>
      <c r="K352" s="21">
        <f t="shared" si="89"/>
        <v>2</v>
      </c>
      <c r="L352" s="21">
        <f t="shared" si="90"/>
        <v>0.33333333333333331</v>
      </c>
      <c r="M352" s="21">
        <f t="shared" si="87"/>
        <v>5.7971014492753624E-3</v>
      </c>
      <c r="N352" s="21">
        <f t="shared" si="88"/>
        <v>2.4390243902439024E-3</v>
      </c>
    </row>
    <row r="353" spans="1:14" ht="25.5" x14ac:dyDescent="0.2">
      <c r="A353" s="18"/>
      <c r="B353" s="19" t="s">
        <v>333</v>
      </c>
      <c r="C353" s="20">
        <v>1</v>
      </c>
      <c r="D353" s="20">
        <v>1</v>
      </c>
      <c r="E353" s="20">
        <v>0</v>
      </c>
      <c r="F353" s="20">
        <v>0</v>
      </c>
      <c r="G353" s="21">
        <f t="shared" si="83"/>
        <v>2.8985507246376812E-3</v>
      </c>
      <c r="H353" s="21">
        <f t="shared" si="84"/>
        <v>2.4390243902439024E-3</v>
      </c>
      <c r="I353" s="21" t="str">
        <f t="shared" si="85"/>
        <v/>
      </c>
      <c r="J353" s="21" t="str">
        <f t="shared" si="86"/>
        <v/>
      </c>
      <c r="K353" s="21">
        <f t="shared" si="89"/>
        <v>-1</v>
      </c>
      <c r="L353" s="21">
        <f t="shared" si="90"/>
        <v>-1</v>
      </c>
      <c r="M353" s="21">
        <f t="shared" si="87"/>
        <v>-2.8985507246376812E-3</v>
      </c>
      <c r="N353" s="21">
        <f t="shared" si="88"/>
        <v>-2.4390243902439024E-3</v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1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>
        <f t="shared" si="86"/>
        <v>7.5872534142640367E-4</v>
      </c>
      <c r="K354" s="21" t="str">
        <f t="shared" si="89"/>
        <v xml:space="preserve"> </v>
      </c>
      <c r="L354" s="21">
        <f t="shared" si="90"/>
        <v>1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1</v>
      </c>
      <c r="E358" s="20">
        <v>0</v>
      </c>
      <c r="F358" s="20">
        <v>0</v>
      </c>
      <c r="G358" s="21" t="str">
        <f t="shared" si="83"/>
        <v/>
      </c>
      <c r="H358" s="21">
        <f t="shared" si="84"/>
        <v>2.4390243902439024E-3</v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>
        <f t="shared" si="90"/>
        <v>-1</v>
      </c>
      <c r="M358" s="21" t="str">
        <f t="shared" si="87"/>
        <v/>
      </c>
      <c r="N358" s="21">
        <f t="shared" si="88"/>
        <v>-2.4390243902439024E-3</v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2</v>
      </c>
      <c r="D361" s="20">
        <v>3</v>
      </c>
      <c r="E361" s="20">
        <v>3</v>
      </c>
      <c r="F361" s="20">
        <v>9</v>
      </c>
      <c r="G361" s="21">
        <f t="shared" si="83"/>
        <v>5.7971014492753624E-3</v>
      </c>
      <c r="H361" s="21">
        <f t="shared" si="84"/>
        <v>7.3170731707317077E-3</v>
      </c>
      <c r="I361" s="21">
        <f t="shared" si="85"/>
        <v>1.7201834862385322E-3</v>
      </c>
      <c r="J361" s="21">
        <f t="shared" si="86"/>
        <v>6.828528072837633E-3</v>
      </c>
      <c r="K361" s="21">
        <f t="shared" si="89"/>
        <v>0.5</v>
      </c>
      <c r="L361" s="21">
        <f t="shared" si="90"/>
        <v>2</v>
      </c>
      <c r="M361" s="21">
        <f t="shared" si="87"/>
        <v>2.8985507246376812E-3</v>
      </c>
      <c r="N361" s="21">
        <f t="shared" si="88"/>
        <v>1.4634146341463415E-2</v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1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>
        <f t="shared" si="86"/>
        <v>7.5872534142640367E-4</v>
      </c>
      <c r="K363" s="21" t="str">
        <f t="shared" si="89"/>
        <v xml:space="preserve"> </v>
      </c>
      <c r="L363" s="21">
        <f t="shared" si="90"/>
        <v>1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1401</v>
      </c>
      <c r="D371" s="11">
        <f>SUM(D372:D604)</f>
        <v>1611</v>
      </c>
      <c r="E371" s="11">
        <f>SUM(E372:E604)</f>
        <v>5816</v>
      </c>
      <c r="F371" s="10">
        <f>SUM(F372:F604)</f>
        <v>5929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3.1513204853675947</v>
      </c>
      <c r="L371" s="13">
        <f>+IF(AND(D371=0,F371=0),"",IF(D371=0,1,IF(F371=0,-1,(F371-D371)/D371)))</f>
        <v>2.6803227808814403</v>
      </c>
      <c r="M371" s="14">
        <f t="shared" ref="M371:M434" si="95">+IF(OR(AND(G371=""),(K371="")),"",G371*K371)</f>
        <v>3.1513204853675947</v>
      </c>
      <c r="N371" s="14">
        <f t="shared" ref="N371:N434" si="96">+IF(OR(AND(H371=""),(L371="")),"",H371*L371)</f>
        <v>2.6803227808814403</v>
      </c>
    </row>
    <row r="372" spans="1:14" x14ac:dyDescent="0.2">
      <c r="A372" s="18"/>
      <c r="B372" s="19" t="s">
        <v>344</v>
      </c>
      <c r="C372" s="20">
        <v>16</v>
      </c>
      <c r="D372" s="20">
        <v>0</v>
      </c>
      <c r="E372" s="20">
        <v>60</v>
      </c>
      <c r="F372" s="20">
        <v>2</v>
      </c>
      <c r="G372" s="21">
        <f t="shared" si="91"/>
        <v>1.1420413990007138E-2</v>
      </c>
      <c r="H372" s="21" t="str">
        <f t="shared" si="92"/>
        <v/>
      </c>
      <c r="I372" s="21">
        <f t="shared" si="93"/>
        <v>1.0316368638239339E-2</v>
      </c>
      <c r="J372" s="21">
        <f t="shared" si="94"/>
        <v>3.3732501264968796E-4</v>
      </c>
      <c r="K372" s="21">
        <f t="shared" ref="K372:K435" si="97">+IF(AND(C372=0,E372=0)," ",IF(C372=0,1,IF(E372=0,-1,(E372-C372)/C372)))</f>
        <v>2.75</v>
      </c>
      <c r="L372" s="21">
        <f t="shared" ref="L372:L435" si="98">+IF(AND(D372=0,F372=0)," ",IF(D372=0,1,IF(F372=0,-1,(F372-D372)/D372)))</f>
        <v>1</v>
      </c>
      <c r="M372" s="21">
        <f t="shared" si="95"/>
        <v>3.1406138472519628E-2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6</v>
      </c>
      <c r="D373" s="20">
        <v>0</v>
      </c>
      <c r="E373" s="20">
        <v>40</v>
      </c>
      <c r="F373" s="20">
        <v>5</v>
      </c>
      <c r="G373" s="21">
        <f t="shared" si="91"/>
        <v>4.2826552462526769E-3</v>
      </c>
      <c r="H373" s="21" t="str">
        <f t="shared" si="92"/>
        <v/>
      </c>
      <c r="I373" s="21">
        <f t="shared" si="93"/>
        <v>6.8775790921595595E-3</v>
      </c>
      <c r="J373" s="21">
        <f t="shared" si="94"/>
        <v>8.4331253162421994E-4</v>
      </c>
      <c r="K373" s="21">
        <f t="shared" si="97"/>
        <v>5.666666666666667</v>
      </c>
      <c r="L373" s="21">
        <f t="shared" si="98"/>
        <v>1</v>
      </c>
      <c r="M373" s="21">
        <f t="shared" si="95"/>
        <v>2.4268379728765169E-2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1</v>
      </c>
      <c r="E374" s="20">
        <v>12</v>
      </c>
      <c r="F374" s="20">
        <v>3</v>
      </c>
      <c r="G374" s="21" t="str">
        <f t="shared" si="91"/>
        <v/>
      </c>
      <c r="H374" s="21">
        <f t="shared" si="92"/>
        <v>6.207324643078833E-4</v>
      </c>
      <c r="I374" s="21">
        <f t="shared" si="93"/>
        <v>2.0632737276478678E-3</v>
      </c>
      <c r="J374" s="21">
        <f t="shared" si="94"/>
        <v>5.0598751897453192E-4</v>
      </c>
      <c r="K374" s="21">
        <f t="shared" si="97"/>
        <v>1</v>
      </c>
      <c r="L374" s="21">
        <f t="shared" si="98"/>
        <v>2</v>
      </c>
      <c r="M374" s="21" t="str">
        <f t="shared" si="95"/>
        <v/>
      </c>
      <c r="N374" s="21">
        <f t="shared" si="96"/>
        <v>1.2414649286157666E-3</v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2</v>
      </c>
      <c r="F376" s="20">
        <v>0</v>
      </c>
      <c r="G376" s="21" t="str">
        <f t="shared" si="91"/>
        <v/>
      </c>
      <c r="H376" s="21" t="str">
        <f t="shared" si="92"/>
        <v/>
      </c>
      <c r="I376" s="21">
        <f t="shared" si="93"/>
        <v>3.43878954607978E-4</v>
      </c>
      <c r="J376" s="21" t="str">
        <f t="shared" si="94"/>
        <v/>
      </c>
      <c r="K376" s="21">
        <f t="shared" si="97"/>
        <v>1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68</v>
      </c>
      <c r="D377" s="20">
        <v>25</v>
      </c>
      <c r="E377" s="20">
        <v>353</v>
      </c>
      <c r="F377" s="20">
        <v>156</v>
      </c>
      <c r="G377" s="21">
        <f t="shared" si="91"/>
        <v>4.8536759457530339E-2</v>
      </c>
      <c r="H377" s="21">
        <f t="shared" si="92"/>
        <v>1.5518311607697082E-2</v>
      </c>
      <c r="I377" s="21">
        <f t="shared" si="93"/>
        <v>6.0694635488308113E-2</v>
      </c>
      <c r="J377" s="21">
        <f t="shared" si="94"/>
        <v>2.6311350986675662E-2</v>
      </c>
      <c r="K377" s="21">
        <f t="shared" si="97"/>
        <v>4.1911764705882355</v>
      </c>
      <c r="L377" s="21">
        <f t="shared" si="98"/>
        <v>5.24</v>
      </c>
      <c r="M377" s="21">
        <f t="shared" si="95"/>
        <v>0.20342612419700218</v>
      </c>
      <c r="N377" s="21">
        <f t="shared" si="96"/>
        <v>8.131595282433271E-2</v>
      </c>
    </row>
    <row r="378" spans="1:14" x14ac:dyDescent="0.2">
      <c r="A378" s="18"/>
      <c r="B378" s="19" t="s">
        <v>350</v>
      </c>
      <c r="C378" s="20">
        <v>25</v>
      </c>
      <c r="D378" s="20">
        <v>7</v>
      </c>
      <c r="E378" s="20">
        <v>22</v>
      </c>
      <c r="F378" s="20">
        <v>15</v>
      </c>
      <c r="G378" s="21">
        <f t="shared" si="91"/>
        <v>1.7844396859386154E-2</v>
      </c>
      <c r="H378" s="21">
        <f t="shared" si="92"/>
        <v>4.3451272501551829E-3</v>
      </c>
      <c r="I378" s="21">
        <f t="shared" si="93"/>
        <v>3.7826685006877581E-3</v>
      </c>
      <c r="J378" s="21">
        <f t="shared" si="94"/>
        <v>2.5299375948726597E-3</v>
      </c>
      <c r="K378" s="21">
        <f t="shared" si="97"/>
        <v>-0.12</v>
      </c>
      <c r="L378" s="21">
        <f t="shared" si="98"/>
        <v>1.1428571428571428</v>
      </c>
      <c r="M378" s="21">
        <f t="shared" si="95"/>
        <v>-2.1413276231263384E-3</v>
      </c>
      <c r="N378" s="21">
        <f t="shared" si="96"/>
        <v>4.9658597144630655E-3</v>
      </c>
    </row>
    <row r="379" spans="1:14" x14ac:dyDescent="0.2">
      <c r="A379" s="18"/>
      <c r="B379" s="19" t="s">
        <v>351</v>
      </c>
      <c r="C379" s="20">
        <v>13</v>
      </c>
      <c r="D379" s="20">
        <v>7</v>
      </c>
      <c r="E379" s="20">
        <v>20</v>
      </c>
      <c r="F379" s="20">
        <v>9</v>
      </c>
      <c r="G379" s="21">
        <f t="shared" si="91"/>
        <v>9.2790863668807989E-3</v>
      </c>
      <c r="H379" s="21">
        <f t="shared" si="92"/>
        <v>4.3451272501551829E-3</v>
      </c>
      <c r="I379" s="21">
        <f t="shared" si="93"/>
        <v>3.4387895460797797E-3</v>
      </c>
      <c r="J379" s="21">
        <f t="shared" si="94"/>
        <v>1.5179625569235959E-3</v>
      </c>
      <c r="K379" s="21">
        <f t="shared" si="97"/>
        <v>0.53846153846153844</v>
      </c>
      <c r="L379" s="21">
        <f t="shared" si="98"/>
        <v>0.2857142857142857</v>
      </c>
      <c r="M379" s="21">
        <f t="shared" si="95"/>
        <v>4.996431120628122E-3</v>
      </c>
      <c r="N379" s="21">
        <f t="shared" si="96"/>
        <v>1.2414649286157664E-3</v>
      </c>
    </row>
    <row r="380" spans="1:14" x14ac:dyDescent="0.2">
      <c r="A380" s="18"/>
      <c r="B380" s="19" t="s">
        <v>352</v>
      </c>
      <c r="C380" s="20">
        <v>27</v>
      </c>
      <c r="D380" s="20">
        <v>3</v>
      </c>
      <c r="E380" s="20">
        <v>34</v>
      </c>
      <c r="F380" s="20">
        <v>19</v>
      </c>
      <c r="G380" s="21">
        <f t="shared" si="91"/>
        <v>1.9271948608137045E-2</v>
      </c>
      <c r="H380" s="21">
        <f t="shared" si="92"/>
        <v>1.8621973929236499E-3</v>
      </c>
      <c r="I380" s="21">
        <f t="shared" si="93"/>
        <v>5.8459422283356263E-3</v>
      </c>
      <c r="J380" s="21">
        <f t="shared" si="94"/>
        <v>3.2045876201720357E-3</v>
      </c>
      <c r="K380" s="21">
        <f t="shared" si="97"/>
        <v>0.25925925925925924</v>
      </c>
      <c r="L380" s="21">
        <f t="shared" si="98"/>
        <v>5.333333333333333</v>
      </c>
      <c r="M380" s="21">
        <f t="shared" si="95"/>
        <v>4.996431120628122E-3</v>
      </c>
      <c r="N380" s="21">
        <f t="shared" si="96"/>
        <v>9.9317194289261328E-3</v>
      </c>
    </row>
    <row r="381" spans="1:14" x14ac:dyDescent="0.2">
      <c r="A381" s="18"/>
      <c r="B381" s="19" t="s">
        <v>353</v>
      </c>
      <c r="C381" s="20">
        <v>19</v>
      </c>
      <c r="D381" s="20">
        <v>3</v>
      </c>
      <c r="E381" s="20">
        <v>49</v>
      </c>
      <c r="F381" s="20">
        <v>12</v>
      </c>
      <c r="G381" s="21">
        <f t="shared" si="91"/>
        <v>1.3561741613133477E-2</v>
      </c>
      <c r="H381" s="21">
        <f t="shared" si="92"/>
        <v>1.8621973929236499E-3</v>
      </c>
      <c r="I381" s="21">
        <f t="shared" si="93"/>
        <v>8.4250343878954602E-3</v>
      </c>
      <c r="J381" s="21">
        <f t="shared" si="94"/>
        <v>2.0239500758981277E-3</v>
      </c>
      <c r="K381" s="21">
        <f t="shared" si="97"/>
        <v>1.5789473684210527</v>
      </c>
      <c r="L381" s="21">
        <f t="shared" si="98"/>
        <v>3</v>
      </c>
      <c r="M381" s="21">
        <f t="shared" si="95"/>
        <v>2.1413276231263385E-2</v>
      </c>
      <c r="N381" s="21">
        <f t="shared" si="96"/>
        <v>5.5865921787709499E-3</v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137</v>
      </c>
      <c r="D383" s="20">
        <v>56</v>
      </c>
      <c r="E383" s="20">
        <v>495</v>
      </c>
      <c r="F383" s="20">
        <v>163</v>
      </c>
      <c r="G383" s="21">
        <f t="shared" si="91"/>
        <v>9.7787294789436111E-2</v>
      </c>
      <c r="H383" s="21">
        <f t="shared" si="92"/>
        <v>3.4761018001241463E-2</v>
      </c>
      <c r="I383" s="21">
        <f t="shared" si="93"/>
        <v>8.5110041265474556E-2</v>
      </c>
      <c r="J383" s="21">
        <f t="shared" si="94"/>
        <v>2.7491988530949571E-2</v>
      </c>
      <c r="K383" s="21">
        <f t="shared" si="97"/>
        <v>2.613138686131387</v>
      </c>
      <c r="L383" s="21">
        <f t="shared" si="98"/>
        <v>1.9107142857142858</v>
      </c>
      <c r="M383" s="21">
        <f t="shared" si="95"/>
        <v>0.25553176302640973</v>
      </c>
      <c r="N383" s="21">
        <f t="shared" si="96"/>
        <v>6.6418373680943513E-2</v>
      </c>
    </row>
    <row r="384" spans="1:14" x14ac:dyDescent="0.2">
      <c r="A384" s="18"/>
      <c r="B384" s="19" t="s">
        <v>356</v>
      </c>
      <c r="C384" s="20">
        <v>32</v>
      </c>
      <c r="D384" s="20">
        <v>4</v>
      </c>
      <c r="E384" s="20">
        <v>114</v>
      </c>
      <c r="F384" s="20">
        <v>22</v>
      </c>
      <c r="G384" s="21">
        <f t="shared" si="91"/>
        <v>2.2840827980014276E-2</v>
      </c>
      <c r="H384" s="21">
        <f t="shared" si="92"/>
        <v>2.4829298572315332E-3</v>
      </c>
      <c r="I384" s="21">
        <f t="shared" si="93"/>
        <v>1.9601100412654747E-2</v>
      </c>
      <c r="J384" s="21">
        <f t="shared" si="94"/>
        <v>3.7105751391465678E-3</v>
      </c>
      <c r="K384" s="21">
        <f t="shared" si="97"/>
        <v>2.5625</v>
      </c>
      <c r="L384" s="21">
        <f t="shared" si="98"/>
        <v>4.5</v>
      </c>
      <c r="M384" s="21">
        <f t="shared" si="95"/>
        <v>5.8529621698786581E-2</v>
      </c>
      <c r="N384" s="21">
        <f t="shared" si="96"/>
        <v>1.11731843575419E-2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18</v>
      </c>
      <c r="D386" s="20">
        <v>3</v>
      </c>
      <c r="E386" s="20">
        <v>28</v>
      </c>
      <c r="F386" s="20">
        <v>9</v>
      </c>
      <c r="G386" s="21">
        <f t="shared" si="91"/>
        <v>1.284796573875803E-2</v>
      </c>
      <c r="H386" s="21">
        <f t="shared" si="92"/>
        <v>1.8621973929236499E-3</v>
      </c>
      <c r="I386" s="21">
        <f t="shared" si="93"/>
        <v>4.8143053645116922E-3</v>
      </c>
      <c r="J386" s="21">
        <f t="shared" si="94"/>
        <v>1.5179625569235959E-3</v>
      </c>
      <c r="K386" s="21">
        <f t="shared" si="97"/>
        <v>0.55555555555555558</v>
      </c>
      <c r="L386" s="21">
        <f t="shared" si="98"/>
        <v>2</v>
      </c>
      <c r="M386" s="21">
        <f t="shared" si="95"/>
        <v>7.1377587437544609E-3</v>
      </c>
      <c r="N386" s="21">
        <f t="shared" si="96"/>
        <v>3.7243947858472998E-3</v>
      </c>
    </row>
    <row r="387" spans="1:14" x14ac:dyDescent="0.2">
      <c r="A387" s="18"/>
      <c r="B387" s="19" t="s">
        <v>359</v>
      </c>
      <c r="C387" s="20">
        <v>107</v>
      </c>
      <c r="D387" s="20">
        <v>14</v>
      </c>
      <c r="E387" s="20">
        <v>134</v>
      </c>
      <c r="F387" s="20">
        <v>17</v>
      </c>
      <c r="G387" s="21">
        <f t="shared" si="91"/>
        <v>7.6374018558172732E-2</v>
      </c>
      <c r="H387" s="21">
        <f t="shared" si="92"/>
        <v>8.6902545003103657E-3</v>
      </c>
      <c r="I387" s="21">
        <f t="shared" si="93"/>
        <v>2.3039889958734527E-2</v>
      </c>
      <c r="J387" s="21">
        <f t="shared" si="94"/>
        <v>2.8672626075223477E-3</v>
      </c>
      <c r="K387" s="21">
        <f t="shared" si="97"/>
        <v>0.25233644859813081</v>
      </c>
      <c r="L387" s="21">
        <f t="shared" si="98"/>
        <v>0.21428571428571427</v>
      </c>
      <c r="M387" s="21">
        <f t="shared" si="95"/>
        <v>1.9271948608137041E-2</v>
      </c>
      <c r="N387" s="21">
        <f t="shared" si="96"/>
        <v>1.8621973929236497E-3</v>
      </c>
    </row>
    <row r="388" spans="1:14" x14ac:dyDescent="0.2">
      <c r="A388" s="18"/>
      <c r="B388" s="19" t="s">
        <v>360</v>
      </c>
      <c r="C388" s="20">
        <v>3</v>
      </c>
      <c r="D388" s="20">
        <v>1</v>
      </c>
      <c r="E388" s="20">
        <v>9</v>
      </c>
      <c r="F388" s="20">
        <v>8</v>
      </c>
      <c r="G388" s="21">
        <f t="shared" si="91"/>
        <v>2.1413276231263384E-3</v>
      </c>
      <c r="H388" s="21">
        <f t="shared" si="92"/>
        <v>6.207324643078833E-4</v>
      </c>
      <c r="I388" s="21">
        <f t="shared" si="93"/>
        <v>1.5474552957359009E-3</v>
      </c>
      <c r="J388" s="21">
        <f t="shared" si="94"/>
        <v>1.3493000505987519E-3</v>
      </c>
      <c r="K388" s="21">
        <f t="shared" si="97"/>
        <v>2</v>
      </c>
      <c r="L388" s="21">
        <f t="shared" si="98"/>
        <v>7</v>
      </c>
      <c r="M388" s="21">
        <f t="shared" si="95"/>
        <v>4.2826552462526769E-3</v>
      </c>
      <c r="N388" s="21">
        <f t="shared" si="96"/>
        <v>4.3451272501551829E-3</v>
      </c>
    </row>
    <row r="389" spans="1:14" x14ac:dyDescent="0.2">
      <c r="A389" s="18"/>
      <c r="B389" s="19" t="s">
        <v>361</v>
      </c>
      <c r="C389" s="20">
        <v>1</v>
      </c>
      <c r="D389" s="20">
        <v>0</v>
      </c>
      <c r="E389" s="20">
        <v>2</v>
      </c>
      <c r="F389" s="20">
        <v>0</v>
      </c>
      <c r="G389" s="21">
        <f t="shared" si="91"/>
        <v>7.1377587437544611E-4</v>
      </c>
      <c r="H389" s="21" t="str">
        <f t="shared" si="92"/>
        <v/>
      </c>
      <c r="I389" s="21">
        <f t="shared" si="93"/>
        <v>3.43878954607978E-4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>
        <f t="shared" si="95"/>
        <v>7.1377587437544611E-4</v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1</v>
      </c>
      <c r="F390" s="20">
        <v>0</v>
      </c>
      <c r="G390" s="21" t="str">
        <f t="shared" si="91"/>
        <v/>
      </c>
      <c r="H390" s="21" t="str">
        <f t="shared" si="92"/>
        <v/>
      </c>
      <c r="I390" s="21">
        <f t="shared" si="93"/>
        <v>1.71939477303989E-4</v>
      </c>
      <c r="J390" s="21" t="str">
        <f t="shared" si="94"/>
        <v/>
      </c>
      <c r="K390" s="21">
        <f t="shared" si="97"/>
        <v>1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358</v>
      </c>
      <c r="D391" s="20">
        <v>197</v>
      </c>
      <c r="E391" s="20">
        <v>876</v>
      </c>
      <c r="F391" s="20">
        <v>432</v>
      </c>
      <c r="G391" s="21">
        <f t="shared" si="91"/>
        <v>0.25553176302640973</v>
      </c>
      <c r="H391" s="21">
        <f t="shared" si="92"/>
        <v>0.12228429546865301</v>
      </c>
      <c r="I391" s="21">
        <f t="shared" si="93"/>
        <v>0.15061898211829436</v>
      </c>
      <c r="J391" s="21">
        <f t="shared" si="94"/>
        <v>7.2862202732332598E-2</v>
      </c>
      <c r="K391" s="21">
        <f t="shared" si="97"/>
        <v>1.446927374301676</v>
      </c>
      <c r="L391" s="21">
        <f t="shared" si="98"/>
        <v>1.1928934010152283</v>
      </c>
      <c r="M391" s="21">
        <f t="shared" si="95"/>
        <v>0.36973590292648112</v>
      </c>
      <c r="N391" s="21">
        <f t="shared" si="96"/>
        <v>0.14587212911235256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2</v>
      </c>
      <c r="F392" s="20">
        <v>3</v>
      </c>
      <c r="G392" s="21" t="str">
        <f t="shared" si="91"/>
        <v/>
      </c>
      <c r="H392" s="21" t="str">
        <f t="shared" si="92"/>
        <v/>
      </c>
      <c r="I392" s="21">
        <f t="shared" si="93"/>
        <v>3.43878954607978E-4</v>
      </c>
      <c r="J392" s="21">
        <f t="shared" si="94"/>
        <v>5.0598751897453192E-4</v>
      </c>
      <c r="K392" s="21">
        <f t="shared" si="97"/>
        <v>1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1</v>
      </c>
      <c r="D393" s="20">
        <v>0</v>
      </c>
      <c r="E393" s="20">
        <v>0</v>
      </c>
      <c r="F393" s="20">
        <v>0</v>
      </c>
      <c r="G393" s="21">
        <f t="shared" si="91"/>
        <v>7.1377587437544611E-4</v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>
        <f t="shared" si="97"/>
        <v>-1</v>
      </c>
      <c r="L393" s="21" t="str">
        <f t="shared" si="98"/>
        <v xml:space="preserve"> </v>
      </c>
      <c r="M393" s="21">
        <f t="shared" si="95"/>
        <v>-7.1377587437544611E-4</v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28</v>
      </c>
      <c r="E394" s="20">
        <v>43</v>
      </c>
      <c r="F394" s="20">
        <v>215</v>
      </c>
      <c r="G394" s="21" t="str">
        <f t="shared" si="91"/>
        <v/>
      </c>
      <c r="H394" s="21">
        <f t="shared" si="92"/>
        <v>1.7380509000620731E-2</v>
      </c>
      <c r="I394" s="21">
        <f t="shared" si="93"/>
        <v>7.393397524071527E-3</v>
      </c>
      <c r="J394" s="21">
        <f t="shared" si="94"/>
        <v>3.6262438859841456E-2</v>
      </c>
      <c r="K394" s="21">
        <f t="shared" si="97"/>
        <v>1</v>
      </c>
      <c r="L394" s="21">
        <f t="shared" si="98"/>
        <v>6.6785714285714288</v>
      </c>
      <c r="M394" s="21" t="str">
        <f t="shared" si="95"/>
        <v/>
      </c>
      <c r="N394" s="21">
        <f t="shared" si="96"/>
        <v>0.11607697082557418</v>
      </c>
    </row>
    <row r="395" spans="1:14" x14ac:dyDescent="0.2">
      <c r="A395" s="18"/>
      <c r="B395" s="19" t="s">
        <v>367</v>
      </c>
      <c r="C395" s="20">
        <v>37</v>
      </c>
      <c r="D395" s="20">
        <v>113</v>
      </c>
      <c r="E395" s="20">
        <v>208</v>
      </c>
      <c r="F395" s="20">
        <v>751</v>
      </c>
      <c r="G395" s="21">
        <f t="shared" si="91"/>
        <v>2.6409707351891507E-2</v>
      </c>
      <c r="H395" s="21">
        <f t="shared" si="92"/>
        <v>7.0142768466790809E-2</v>
      </c>
      <c r="I395" s="21">
        <f t="shared" si="93"/>
        <v>3.5763411279229711E-2</v>
      </c>
      <c r="J395" s="21">
        <f t="shared" si="94"/>
        <v>0.12666554224995782</v>
      </c>
      <c r="K395" s="21">
        <f t="shared" si="97"/>
        <v>4.6216216216216219</v>
      </c>
      <c r="L395" s="21">
        <f t="shared" si="98"/>
        <v>5.6460176991150446</v>
      </c>
      <c r="M395" s="21">
        <f t="shared" si="95"/>
        <v>0.12205567451820129</v>
      </c>
      <c r="N395" s="21">
        <f t="shared" si="96"/>
        <v>0.39602731222842952</v>
      </c>
    </row>
    <row r="396" spans="1:14" x14ac:dyDescent="0.2">
      <c r="A396" s="18"/>
      <c r="B396" s="19" t="s">
        <v>368</v>
      </c>
      <c r="C396" s="20">
        <v>9</v>
      </c>
      <c r="D396" s="20">
        <v>6</v>
      </c>
      <c r="E396" s="20">
        <v>13</v>
      </c>
      <c r="F396" s="20">
        <v>19</v>
      </c>
      <c r="G396" s="21">
        <f t="shared" si="91"/>
        <v>6.4239828693790149E-3</v>
      </c>
      <c r="H396" s="21">
        <f t="shared" si="92"/>
        <v>3.7243947858472998E-3</v>
      </c>
      <c r="I396" s="21">
        <f t="shared" si="93"/>
        <v>2.2352132049518569E-3</v>
      </c>
      <c r="J396" s="21">
        <f t="shared" si="94"/>
        <v>3.2045876201720357E-3</v>
      </c>
      <c r="K396" s="21">
        <f t="shared" si="97"/>
        <v>0.44444444444444442</v>
      </c>
      <c r="L396" s="21">
        <f t="shared" si="98"/>
        <v>2.1666666666666665</v>
      </c>
      <c r="M396" s="21">
        <f t="shared" si="95"/>
        <v>2.8551034975017845E-3</v>
      </c>
      <c r="N396" s="21">
        <f t="shared" si="96"/>
        <v>8.0695220360024831E-3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1</v>
      </c>
      <c r="F397" s="20">
        <v>0</v>
      </c>
      <c r="G397" s="21" t="str">
        <f t="shared" si="91"/>
        <v/>
      </c>
      <c r="H397" s="21" t="str">
        <f t="shared" si="92"/>
        <v/>
      </c>
      <c r="I397" s="21">
        <f t="shared" si="93"/>
        <v>1.71939477303989E-4</v>
      </c>
      <c r="J397" s="21" t="str">
        <f t="shared" si="94"/>
        <v/>
      </c>
      <c r="K397" s="21">
        <f t="shared" si="97"/>
        <v>1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3</v>
      </c>
      <c r="E398" s="20">
        <v>3</v>
      </c>
      <c r="F398" s="20">
        <v>6</v>
      </c>
      <c r="G398" s="21" t="str">
        <f t="shared" si="91"/>
        <v/>
      </c>
      <c r="H398" s="21">
        <f t="shared" si="92"/>
        <v>1.8621973929236499E-3</v>
      </c>
      <c r="I398" s="21">
        <f t="shared" si="93"/>
        <v>5.1581843191196694E-4</v>
      </c>
      <c r="J398" s="21">
        <f t="shared" si="94"/>
        <v>1.0119750379490638E-3</v>
      </c>
      <c r="K398" s="21">
        <f t="shared" si="97"/>
        <v>1</v>
      </c>
      <c r="L398" s="21">
        <f t="shared" si="98"/>
        <v>1</v>
      </c>
      <c r="M398" s="21" t="str">
        <f t="shared" si="95"/>
        <v/>
      </c>
      <c r="N398" s="21">
        <f t="shared" si="96"/>
        <v>1.8621973929236499E-3</v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2</v>
      </c>
      <c r="F400" s="20">
        <v>2</v>
      </c>
      <c r="G400" s="21" t="str">
        <f t="shared" si="91"/>
        <v/>
      </c>
      <c r="H400" s="21" t="str">
        <f t="shared" si="92"/>
        <v/>
      </c>
      <c r="I400" s="21">
        <f t="shared" si="93"/>
        <v>3.43878954607978E-4</v>
      </c>
      <c r="J400" s="21">
        <f t="shared" si="94"/>
        <v>3.3732501264968796E-4</v>
      </c>
      <c r="K400" s="21">
        <f t="shared" si="97"/>
        <v>1</v>
      </c>
      <c r="L400" s="21">
        <f t="shared" si="98"/>
        <v>1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5</v>
      </c>
      <c r="D401" s="20">
        <v>4</v>
      </c>
      <c r="E401" s="20">
        <v>4</v>
      </c>
      <c r="F401" s="20">
        <v>13</v>
      </c>
      <c r="G401" s="21">
        <f t="shared" si="91"/>
        <v>3.5688793718772305E-3</v>
      </c>
      <c r="H401" s="21">
        <f t="shared" si="92"/>
        <v>2.4829298572315332E-3</v>
      </c>
      <c r="I401" s="21">
        <f t="shared" si="93"/>
        <v>6.8775790921595599E-4</v>
      </c>
      <c r="J401" s="21">
        <f t="shared" si="94"/>
        <v>2.1926125822229717E-3</v>
      </c>
      <c r="K401" s="21">
        <f t="shared" si="97"/>
        <v>-0.2</v>
      </c>
      <c r="L401" s="21">
        <f t="shared" si="98"/>
        <v>2.25</v>
      </c>
      <c r="M401" s="21">
        <f t="shared" si="95"/>
        <v>-7.1377587437544611E-4</v>
      </c>
      <c r="N401" s="21">
        <f t="shared" si="96"/>
        <v>5.5865921787709499E-3</v>
      </c>
    </row>
    <row r="402" spans="1:14" x14ac:dyDescent="0.2">
      <c r="A402" s="18"/>
      <c r="B402" s="19" t="s">
        <v>374</v>
      </c>
      <c r="C402" s="20">
        <v>17</v>
      </c>
      <c r="D402" s="20">
        <v>3</v>
      </c>
      <c r="E402" s="20">
        <v>47</v>
      </c>
      <c r="F402" s="20">
        <v>7</v>
      </c>
      <c r="G402" s="21">
        <f t="shared" si="91"/>
        <v>1.2134189864382585E-2</v>
      </c>
      <c r="H402" s="21">
        <f t="shared" si="92"/>
        <v>1.8621973929236499E-3</v>
      </c>
      <c r="I402" s="21">
        <f t="shared" si="93"/>
        <v>8.0811554332874836E-3</v>
      </c>
      <c r="J402" s="21">
        <f t="shared" si="94"/>
        <v>1.1806375442739079E-3</v>
      </c>
      <c r="K402" s="21">
        <f t="shared" si="97"/>
        <v>1.7647058823529411</v>
      </c>
      <c r="L402" s="21">
        <f t="shared" si="98"/>
        <v>1.3333333333333333</v>
      </c>
      <c r="M402" s="21">
        <f t="shared" si="95"/>
        <v>2.1413276231263385E-2</v>
      </c>
      <c r="N402" s="21">
        <f t="shared" si="96"/>
        <v>2.4829298572315332E-3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3</v>
      </c>
      <c r="F403" s="20">
        <v>2</v>
      </c>
      <c r="G403" s="21" t="str">
        <f t="shared" si="91"/>
        <v/>
      </c>
      <c r="H403" s="21" t="str">
        <f t="shared" si="92"/>
        <v/>
      </c>
      <c r="I403" s="21">
        <f t="shared" si="93"/>
        <v>5.1581843191196694E-4</v>
      </c>
      <c r="J403" s="21">
        <f t="shared" si="94"/>
        <v>3.3732501264968796E-4</v>
      </c>
      <c r="K403" s="21">
        <f t="shared" si="97"/>
        <v>1</v>
      </c>
      <c r="L403" s="21">
        <f t="shared" si="98"/>
        <v>1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1</v>
      </c>
      <c r="E404" s="20">
        <v>0</v>
      </c>
      <c r="F404" s="20">
        <v>2</v>
      </c>
      <c r="G404" s="21" t="str">
        <f t="shared" si="91"/>
        <v/>
      </c>
      <c r="H404" s="21">
        <f t="shared" si="92"/>
        <v>6.207324643078833E-4</v>
      </c>
      <c r="I404" s="21" t="str">
        <f t="shared" si="93"/>
        <v/>
      </c>
      <c r="J404" s="21">
        <f t="shared" si="94"/>
        <v>3.3732501264968796E-4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>
        <f t="shared" si="96"/>
        <v>6.207324643078833E-4</v>
      </c>
    </row>
    <row r="405" spans="1:14" ht="25.5" x14ac:dyDescent="0.2">
      <c r="A405" s="18"/>
      <c r="B405" s="19" t="s">
        <v>377</v>
      </c>
      <c r="C405" s="20">
        <v>2</v>
      </c>
      <c r="D405" s="20">
        <v>33</v>
      </c>
      <c r="E405" s="20">
        <v>9</v>
      </c>
      <c r="F405" s="20">
        <v>41</v>
      </c>
      <c r="G405" s="21">
        <f t="shared" si="91"/>
        <v>1.4275517487508922E-3</v>
      </c>
      <c r="H405" s="21">
        <f t="shared" si="92"/>
        <v>2.0484171322160148E-2</v>
      </c>
      <c r="I405" s="21">
        <f t="shared" si="93"/>
        <v>1.5474552957359009E-3</v>
      </c>
      <c r="J405" s="21">
        <f t="shared" si="94"/>
        <v>6.9151627593186035E-3</v>
      </c>
      <c r="K405" s="21">
        <f t="shared" si="97"/>
        <v>3.5</v>
      </c>
      <c r="L405" s="21">
        <f t="shared" si="98"/>
        <v>0.24242424242424243</v>
      </c>
      <c r="M405" s="21">
        <f t="shared" si="95"/>
        <v>4.9964311206281229E-3</v>
      </c>
      <c r="N405" s="21">
        <f t="shared" si="96"/>
        <v>4.9658597144630664E-3</v>
      </c>
    </row>
    <row r="406" spans="1:14" x14ac:dyDescent="0.2">
      <c r="A406" s="18"/>
      <c r="B406" s="19" t="s">
        <v>378</v>
      </c>
      <c r="C406" s="20">
        <v>17</v>
      </c>
      <c r="D406" s="20">
        <v>4</v>
      </c>
      <c r="E406" s="20">
        <v>144</v>
      </c>
      <c r="F406" s="20">
        <v>30</v>
      </c>
      <c r="G406" s="21">
        <f t="shared" si="91"/>
        <v>1.2134189864382585E-2</v>
      </c>
      <c r="H406" s="21">
        <f t="shared" si="92"/>
        <v>2.4829298572315332E-3</v>
      </c>
      <c r="I406" s="21">
        <f t="shared" si="93"/>
        <v>2.4759284731774415E-2</v>
      </c>
      <c r="J406" s="21">
        <f t="shared" si="94"/>
        <v>5.0598751897453194E-3</v>
      </c>
      <c r="K406" s="21">
        <f t="shared" si="97"/>
        <v>7.4705882352941178</v>
      </c>
      <c r="L406" s="21">
        <f t="shared" si="98"/>
        <v>6.5</v>
      </c>
      <c r="M406" s="21">
        <f t="shared" si="95"/>
        <v>9.064953604568167E-2</v>
      </c>
      <c r="N406" s="21">
        <f t="shared" si="96"/>
        <v>1.6139044072004966E-2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13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2.2352132049518569E-3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13</v>
      </c>
      <c r="F408" s="20">
        <v>6</v>
      </c>
      <c r="G408" s="21" t="str">
        <f t="shared" si="91"/>
        <v/>
      </c>
      <c r="H408" s="21" t="str">
        <f t="shared" si="92"/>
        <v/>
      </c>
      <c r="I408" s="21">
        <f t="shared" si="93"/>
        <v>2.2352132049518569E-3</v>
      </c>
      <c r="J408" s="21">
        <f t="shared" si="94"/>
        <v>1.0119750379490638E-3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44</v>
      </c>
      <c r="F409" s="20">
        <v>10</v>
      </c>
      <c r="G409" s="21" t="str">
        <f t="shared" si="91"/>
        <v/>
      </c>
      <c r="H409" s="21" t="str">
        <f t="shared" si="92"/>
        <v/>
      </c>
      <c r="I409" s="21">
        <f t="shared" si="93"/>
        <v>7.5653370013755161E-3</v>
      </c>
      <c r="J409" s="21">
        <f t="shared" si="94"/>
        <v>1.6866250632484399E-3</v>
      </c>
      <c r="K409" s="21">
        <f t="shared" si="97"/>
        <v>1</v>
      </c>
      <c r="L409" s="21">
        <f t="shared" si="98"/>
        <v>1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74</v>
      </c>
      <c r="D410" s="20">
        <v>32</v>
      </c>
      <c r="E410" s="20">
        <v>76</v>
      </c>
      <c r="F410" s="20">
        <v>19</v>
      </c>
      <c r="G410" s="21">
        <f t="shared" si="91"/>
        <v>5.2819414703783013E-2</v>
      </c>
      <c r="H410" s="21">
        <f t="shared" si="92"/>
        <v>1.9863438857852266E-2</v>
      </c>
      <c r="I410" s="21">
        <f t="shared" si="93"/>
        <v>1.3067400275103164E-2</v>
      </c>
      <c r="J410" s="21">
        <f t="shared" si="94"/>
        <v>3.2045876201720357E-3</v>
      </c>
      <c r="K410" s="21">
        <f t="shared" si="97"/>
        <v>2.7027027027027029E-2</v>
      </c>
      <c r="L410" s="21">
        <f t="shared" si="98"/>
        <v>-0.40625</v>
      </c>
      <c r="M410" s="21">
        <f t="shared" si="95"/>
        <v>1.4275517487508922E-3</v>
      </c>
      <c r="N410" s="21">
        <f t="shared" si="96"/>
        <v>-8.0695220360024831E-3</v>
      </c>
    </row>
    <row r="411" spans="1:14" x14ac:dyDescent="0.2">
      <c r="A411" s="18"/>
      <c r="B411" s="19" t="s">
        <v>383</v>
      </c>
      <c r="C411" s="20">
        <v>0</v>
      </c>
      <c r="D411" s="20">
        <v>1</v>
      </c>
      <c r="E411" s="20">
        <v>1</v>
      </c>
      <c r="F411" s="20">
        <v>0</v>
      </c>
      <c r="G411" s="21" t="str">
        <f t="shared" si="91"/>
        <v/>
      </c>
      <c r="H411" s="21">
        <f t="shared" si="92"/>
        <v>6.207324643078833E-4</v>
      </c>
      <c r="I411" s="21">
        <f t="shared" si="93"/>
        <v>1.71939477303989E-4</v>
      </c>
      <c r="J411" s="21" t="str">
        <f t="shared" si="94"/>
        <v/>
      </c>
      <c r="K411" s="21">
        <f t="shared" si="97"/>
        <v>1</v>
      </c>
      <c r="L411" s="21">
        <f t="shared" si="98"/>
        <v>-1</v>
      </c>
      <c r="M411" s="21" t="str">
        <f t="shared" si="95"/>
        <v/>
      </c>
      <c r="N411" s="21">
        <f t="shared" si="96"/>
        <v>-6.207324643078833E-4</v>
      </c>
    </row>
    <row r="412" spans="1:14" x14ac:dyDescent="0.2">
      <c r="A412" s="18"/>
      <c r="B412" s="19" t="s">
        <v>384</v>
      </c>
      <c r="C412" s="20">
        <v>1</v>
      </c>
      <c r="D412" s="20">
        <v>5</v>
      </c>
      <c r="E412" s="20">
        <v>0</v>
      </c>
      <c r="F412" s="20">
        <v>0</v>
      </c>
      <c r="G412" s="21">
        <f t="shared" si="91"/>
        <v>7.1377587437544611E-4</v>
      </c>
      <c r="H412" s="21">
        <f t="shared" si="92"/>
        <v>3.1036623215394167E-3</v>
      </c>
      <c r="I412" s="21" t="str">
        <f t="shared" si="93"/>
        <v/>
      </c>
      <c r="J412" s="21" t="str">
        <f t="shared" si="94"/>
        <v/>
      </c>
      <c r="K412" s="21">
        <f t="shared" si="97"/>
        <v>-1</v>
      </c>
      <c r="L412" s="21">
        <f t="shared" si="98"/>
        <v>-1</v>
      </c>
      <c r="M412" s="21">
        <f t="shared" si="95"/>
        <v>-7.1377587437544611E-4</v>
      </c>
      <c r="N412" s="21">
        <f t="shared" si="96"/>
        <v>-3.1036623215394167E-3</v>
      </c>
    </row>
    <row r="413" spans="1:14" x14ac:dyDescent="0.2">
      <c r="A413" s="18"/>
      <c r="B413" s="19" t="s">
        <v>385</v>
      </c>
      <c r="C413" s="20">
        <v>1</v>
      </c>
      <c r="D413" s="20">
        <v>0</v>
      </c>
      <c r="E413" s="20">
        <v>36</v>
      </c>
      <c r="F413" s="20">
        <v>1</v>
      </c>
      <c r="G413" s="21">
        <f t="shared" si="91"/>
        <v>7.1377587437544611E-4</v>
      </c>
      <c r="H413" s="21" t="str">
        <f t="shared" si="92"/>
        <v/>
      </c>
      <c r="I413" s="21">
        <f t="shared" si="93"/>
        <v>6.1898211829436037E-3</v>
      </c>
      <c r="J413" s="21">
        <f t="shared" si="94"/>
        <v>1.6866250632484398E-4</v>
      </c>
      <c r="K413" s="21">
        <f t="shared" si="97"/>
        <v>35</v>
      </c>
      <c r="L413" s="21">
        <f t="shared" si="98"/>
        <v>1</v>
      </c>
      <c r="M413" s="21">
        <f t="shared" si="95"/>
        <v>2.4982155603140613E-2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1</v>
      </c>
      <c r="E414" s="20">
        <v>1</v>
      </c>
      <c r="F414" s="20">
        <v>1</v>
      </c>
      <c r="G414" s="21" t="str">
        <f t="shared" si="91"/>
        <v/>
      </c>
      <c r="H414" s="21">
        <f t="shared" si="92"/>
        <v>6.207324643078833E-4</v>
      </c>
      <c r="I414" s="21">
        <f t="shared" si="93"/>
        <v>1.71939477303989E-4</v>
      </c>
      <c r="J414" s="21">
        <f t="shared" si="94"/>
        <v>1.6866250632484398E-4</v>
      </c>
      <c r="K414" s="21">
        <f t="shared" si="97"/>
        <v>1</v>
      </c>
      <c r="L414" s="21">
        <f t="shared" si="98"/>
        <v>0</v>
      </c>
      <c r="M414" s="21" t="str">
        <f t="shared" si="95"/>
        <v/>
      </c>
      <c r="N414" s="21">
        <f t="shared" si="96"/>
        <v>0</v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1</v>
      </c>
      <c r="E416" s="20">
        <v>0</v>
      </c>
      <c r="F416" s="20">
        <v>0</v>
      </c>
      <c r="G416" s="21" t="str">
        <f t="shared" si="91"/>
        <v/>
      </c>
      <c r="H416" s="21">
        <f t="shared" si="92"/>
        <v>6.207324643078833E-4</v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>
        <f t="shared" si="98"/>
        <v>-1</v>
      </c>
      <c r="M416" s="21" t="str">
        <f t="shared" si="95"/>
        <v/>
      </c>
      <c r="N416" s="21">
        <f t="shared" si="96"/>
        <v>-6.207324643078833E-4</v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109</v>
      </c>
      <c r="D419" s="20">
        <v>56</v>
      </c>
      <c r="E419" s="20">
        <v>760</v>
      </c>
      <c r="F419" s="20">
        <v>391</v>
      </c>
      <c r="G419" s="21">
        <f t="shared" si="91"/>
        <v>7.7801570306923626E-2</v>
      </c>
      <c r="H419" s="21">
        <f t="shared" si="92"/>
        <v>3.4761018001241463E-2</v>
      </c>
      <c r="I419" s="21">
        <f t="shared" si="93"/>
        <v>0.13067400275103164</v>
      </c>
      <c r="J419" s="21">
        <f t="shared" si="94"/>
        <v>6.5947039973014002E-2</v>
      </c>
      <c r="K419" s="21">
        <f t="shared" si="97"/>
        <v>5.9724770642201834</v>
      </c>
      <c r="L419" s="21">
        <f t="shared" si="98"/>
        <v>5.9821428571428568</v>
      </c>
      <c r="M419" s="21">
        <f t="shared" si="95"/>
        <v>0.46466809421841543</v>
      </c>
      <c r="N419" s="21">
        <f t="shared" si="96"/>
        <v>0.20794537554314088</v>
      </c>
    </row>
    <row r="420" spans="1:14" x14ac:dyDescent="0.2">
      <c r="A420" s="18"/>
      <c r="B420" s="19" t="s">
        <v>392</v>
      </c>
      <c r="C420" s="20">
        <v>0</v>
      </c>
      <c r="D420" s="20">
        <v>1</v>
      </c>
      <c r="E420" s="20">
        <v>2</v>
      </c>
      <c r="F420" s="20">
        <v>1</v>
      </c>
      <c r="G420" s="21" t="str">
        <f t="shared" si="91"/>
        <v/>
      </c>
      <c r="H420" s="21">
        <f t="shared" si="92"/>
        <v>6.207324643078833E-4</v>
      </c>
      <c r="I420" s="21">
        <f t="shared" si="93"/>
        <v>3.43878954607978E-4</v>
      </c>
      <c r="J420" s="21">
        <f t="shared" si="94"/>
        <v>1.6866250632484398E-4</v>
      </c>
      <c r="K420" s="21">
        <f t="shared" si="97"/>
        <v>1</v>
      </c>
      <c r="L420" s="21">
        <f t="shared" si="98"/>
        <v>0</v>
      </c>
      <c r="M420" s="21" t="str">
        <f t="shared" si="95"/>
        <v/>
      </c>
      <c r="N420" s="21">
        <f t="shared" si="96"/>
        <v>0</v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23</v>
      </c>
      <c r="D422" s="20">
        <v>10</v>
      </c>
      <c r="E422" s="20">
        <v>104</v>
      </c>
      <c r="F422" s="20">
        <v>38</v>
      </c>
      <c r="G422" s="21">
        <f t="shared" si="91"/>
        <v>1.6416845110635261E-2</v>
      </c>
      <c r="H422" s="21">
        <f t="shared" si="92"/>
        <v>6.2073246430788334E-3</v>
      </c>
      <c r="I422" s="21">
        <f t="shared" si="93"/>
        <v>1.7881705639614855E-2</v>
      </c>
      <c r="J422" s="21">
        <f t="shared" si="94"/>
        <v>6.4091752403440715E-3</v>
      </c>
      <c r="K422" s="21">
        <f t="shared" si="97"/>
        <v>3.5217391304347827</v>
      </c>
      <c r="L422" s="21">
        <f t="shared" si="98"/>
        <v>2.8</v>
      </c>
      <c r="M422" s="21">
        <f t="shared" si="95"/>
        <v>5.7815845824411134E-2</v>
      </c>
      <c r="N422" s="21">
        <f t="shared" si="96"/>
        <v>1.7380509000620731E-2</v>
      </c>
    </row>
    <row r="423" spans="1:14" x14ac:dyDescent="0.2">
      <c r="A423" s="18"/>
      <c r="B423" s="19" t="s">
        <v>395</v>
      </c>
      <c r="C423" s="20">
        <v>95</v>
      </c>
      <c r="D423" s="20">
        <v>59</v>
      </c>
      <c r="E423" s="20">
        <v>495</v>
      </c>
      <c r="F423" s="20">
        <v>165</v>
      </c>
      <c r="G423" s="21">
        <f t="shared" si="91"/>
        <v>6.7808708065667384E-2</v>
      </c>
      <c r="H423" s="21">
        <f t="shared" si="92"/>
        <v>3.6623215394165118E-2</v>
      </c>
      <c r="I423" s="21">
        <f t="shared" si="93"/>
        <v>8.5110041265474556E-2</v>
      </c>
      <c r="J423" s="21">
        <f t="shared" si="94"/>
        <v>2.7829313543599257E-2</v>
      </c>
      <c r="K423" s="21">
        <f t="shared" si="97"/>
        <v>4.2105263157894735</v>
      </c>
      <c r="L423" s="21">
        <f t="shared" si="98"/>
        <v>1.7966101694915255</v>
      </c>
      <c r="M423" s="21">
        <f t="shared" si="95"/>
        <v>0.28551034975017842</v>
      </c>
      <c r="N423" s="21">
        <f t="shared" si="96"/>
        <v>6.5797641216635644E-2</v>
      </c>
    </row>
    <row r="424" spans="1:14" x14ac:dyDescent="0.2">
      <c r="A424" s="18"/>
      <c r="B424" s="19" t="s">
        <v>396</v>
      </c>
      <c r="C424" s="20">
        <v>8</v>
      </c>
      <c r="D424" s="20">
        <v>2</v>
      </c>
      <c r="E424" s="20">
        <v>191</v>
      </c>
      <c r="F424" s="20">
        <v>50</v>
      </c>
      <c r="G424" s="21">
        <f t="shared" si="91"/>
        <v>5.7102069950035689E-3</v>
      </c>
      <c r="H424" s="21">
        <f t="shared" si="92"/>
        <v>1.2414649286157666E-3</v>
      </c>
      <c r="I424" s="21">
        <f t="shared" si="93"/>
        <v>3.28404401650619E-2</v>
      </c>
      <c r="J424" s="21">
        <f t="shared" si="94"/>
        <v>8.4331253162421987E-3</v>
      </c>
      <c r="K424" s="21">
        <f t="shared" si="97"/>
        <v>22.875</v>
      </c>
      <c r="L424" s="21">
        <f t="shared" si="98"/>
        <v>24</v>
      </c>
      <c r="M424" s="21">
        <f t="shared" si="95"/>
        <v>0.13062098501070663</v>
      </c>
      <c r="N424" s="21">
        <f t="shared" si="96"/>
        <v>2.9795158286778398E-2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6</v>
      </c>
      <c r="F426" s="20">
        <v>1</v>
      </c>
      <c r="G426" s="21" t="str">
        <f t="shared" si="91"/>
        <v/>
      </c>
      <c r="H426" s="21" t="str">
        <f t="shared" si="92"/>
        <v/>
      </c>
      <c r="I426" s="21">
        <f t="shared" si="93"/>
        <v>1.0316368638239339E-3</v>
      </c>
      <c r="J426" s="21">
        <f t="shared" si="94"/>
        <v>1.6866250632484398E-4</v>
      </c>
      <c r="K426" s="21">
        <f t="shared" si="97"/>
        <v>1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2</v>
      </c>
      <c r="F427" s="20">
        <v>0</v>
      </c>
      <c r="G427" s="21" t="str">
        <f t="shared" si="91"/>
        <v/>
      </c>
      <c r="H427" s="21" t="str">
        <f t="shared" si="92"/>
        <v/>
      </c>
      <c r="I427" s="21">
        <f t="shared" si="93"/>
        <v>3.43878954607978E-4</v>
      </c>
      <c r="J427" s="21" t="str">
        <f t="shared" si="94"/>
        <v/>
      </c>
      <c r="K427" s="21">
        <f t="shared" si="97"/>
        <v>1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2</v>
      </c>
      <c r="D428" s="20">
        <v>0</v>
      </c>
      <c r="E428" s="20">
        <v>8</v>
      </c>
      <c r="F428" s="20">
        <v>5</v>
      </c>
      <c r="G428" s="21">
        <f t="shared" si="91"/>
        <v>1.4275517487508922E-3</v>
      </c>
      <c r="H428" s="21" t="str">
        <f t="shared" si="92"/>
        <v/>
      </c>
      <c r="I428" s="21">
        <f t="shared" si="93"/>
        <v>1.375515818431912E-3</v>
      </c>
      <c r="J428" s="21">
        <f t="shared" si="94"/>
        <v>8.4331253162421994E-4</v>
      </c>
      <c r="K428" s="21">
        <f t="shared" si="97"/>
        <v>3</v>
      </c>
      <c r="L428" s="21">
        <f t="shared" si="98"/>
        <v>1</v>
      </c>
      <c r="M428" s="21">
        <f t="shared" si="95"/>
        <v>4.2826552462526769E-3</v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1</v>
      </c>
      <c r="F429" s="20">
        <v>1</v>
      </c>
      <c r="G429" s="21" t="str">
        <f t="shared" si="91"/>
        <v/>
      </c>
      <c r="H429" s="21" t="str">
        <f t="shared" si="92"/>
        <v/>
      </c>
      <c r="I429" s="21">
        <f t="shared" si="93"/>
        <v>1.71939477303989E-4</v>
      </c>
      <c r="J429" s="21">
        <f t="shared" si="94"/>
        <v>1.6866250632484398E-4</v>
      </c>
      <c r="K429" s="21">
        <f t="shared" si="97"/>
        <v>1</v>
      </c>
      <c r="L429" s="21">
        <f t="shared" si="98"/>
        <v>1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1</v>
      </c>
      <c r="D430" s="20">
        <v>0</v>
      </c>
      <c r="E430" s="20">
        <v>1</v>
      </c>
      <c r="F430" s="20">
        <v>0</v>
      </c>
      <c r="G430" s="21">
        <f t="shared" si="91"/>
        <v>7.1377587437544611E-4</v>
      </c>
      <c r="H430" s="21" t="str">
        <f t="shared" si="92"/>
        <v/>
      </c>
      <c r="I430" s="21">
        <f t="shared" si="93"/>
        <v>1.71939477303989E-4</v>
      </c>
      <c r="J430" s="21" t="str">
        <f t="shared" si="94"/>
        <v/>
      </c>
      <c r="K430" s="21">
        <f t="shared" si="97"/>
        <v>0</v>
      </c>
      <c r="L430" s="21" t="str">
        <f t="shared" si="98"/>
        <v xml:space="preserve"> </v>
      </c>
      <c r="M430" s="21">
        <f t="shared" si="95"/>
        <v>0</v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1</v>
      </c>
      <c r="F432" s="20">
        <v>0</v>
      </c>
      <c r="G432" s="21" t="str">
        <f t="shared" si="91"/>
        <v/>
      </c>
      <c r="H432" s="21" t="str">
        <f t="shared" si="92"/>
        <v/>
      </c>
      <c r="I432" s="21">
        <f t="shared" si="93"/>
        <v>1.71939477303989E-4</v>
      </c>
      <c r="J432" s="21" t="str">
        <f t="shared" si="94"/>
        <v/>
      </c>
      <c r="K432" s="21">
        <f t="shared" si="97"/>
        <v>1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1</v>
      </c>
      <c r="E433" s="20">
        <v>2</v>
      </c>
      <c r="F433" s="20">
        <v>15</v>
      </c>
      <c r="G433" s="21" t="str">
        <f t="shared" si="91"/>
        <v/>
      </c>
      <c r="H433" s="21">
        <f t="shared" si="92"/>
        <v>6.207324643078833E-4</v>
      </c>
      <c r="I433" s="21">
        <f t="shared" si="93"/>
        <v>3.43878954607978E-4</v>
      </c>
      <c r="J433" s="21">
        <f t="shared" si="94"/>
        <v>2.5299375948726597E-3</v>
      </c>
      <c r="K433" s="21">
        <f t="shared" si="97"/>
        <v>1</v>
      </c>
      <c r="L433" s="21">
        <f t="shared" si="98"/>
        <v>14</v>
      </c>
      <c r="M433" s="21" t="str">
        <f t="shared" si="95"/>
        <v/>
      </c>
      <c r="N433" s="21">
        <f t="shared" si="96"/>
        <v>8.6902545003103657E-3</v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8</v>
      </c>
      <c r="F434" s="20">
        <v>12</v>
      </c>
      <c r="G434" s="21" t="str">
        <f t="shared" si="91"/>
        <v/>
      </c>
      <c r="H434" s="21">
        <f t="shared" si="92"/>
        <v>6.207324643078833E-4</v>
      </c>
      <c r="I434" s="21">
        <f t="shared" si="93"/>
        <v>1.375515818431912E-3</v>
      </c>
      <c r="J434" s="21">
        <f t="shared" si="94"/>
        <v>2.0239500758981277E-3</v>
      </c>
      <c r="K434" s="21">
        <f t="shared" si="97"/>
        <v>1</v>
      </c>
      <c r="L434" s="21">
        <f t="shared" si="98"/>
        <v>11</v>
      </c>
      <c r="M434" s="21" t="str">
        <f t="shared" si="95"/>
        <v/>
      </c>
      <c r="N434" s="21">
        <f t="shared" si="96"/>
        <v>6.8280571073867161E-3</v>
      </c>
    </row>
    <row r="435" spans="1:14" x14ac:dyDescent="0.2">
      <c r="A435" s="18"/>
      <c r="B435" s="19" t="s">
        <v>407</v>
      </c>
      <c r="C435" s="20">
        <v>0</v>
      </c>
      <c r="D435" s="20">
        <v>3</v>
      </c>
      <c r="E435" s="20">
        <v>60</v>
      </c>
      <c r="F435" s="20">
        <v>45</v>
      </c>
      <c r="G435" s="21" t="str">
        <f t="shared" ref="G435:G498" si="99">+IF(C435=0,"",C435/C$371)</f>
        <v/>
      </c>
      <c r="H435" s="21">
        <f t="shared" ref="H435:H498" si="100">+IF(D435=0,"",D435/D$371)</f>
        <v>1.8621973929236499E-3</v>
      </c>
      <c r="I435" s="21">
        <f t="shared" ref="I435:I498" si="101">+IF(E435=0,"",E435/E$371)</f>
        <v>1.0316368638239339E-2</v>
      </c>
      <c r="J435" s="21">
        <f t="shared" ref="J435:J498" si="102">+IF(F435=0,"",F435/F$371)</f>
        <v>7.5898127846179796E-3</v>
      </c>
      <c r="K435" s="21">
        <f t="shared" si="97"/>
        <v>1</v>
      </c>
      <c r="L435" s="21">
        <f t="shared" si="98"/>
        <v>14</v>
      </c>
      <c r="M435" s="21" t="str">
        <f t="shared" ref="M435:M498" si="103">+IF(OR(AND(G435=""),(K435="")),"",G435*K435)</f>
        <v/>
      </c>
      <c r="N435" s="21">
        <f t="shared" ref="N435:N498" si="104">+IF(OR(AND(H435=""),(L435="")),"",H435*L435)</f>
        <v>2.6070763500931099E-2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11</v>
      </c>
      <c r="F436" s="20">
        <v>18</v>
      </c>
      <c r="G436" s="21" t="str">
        <f t="shared" si="99"/>
        <v/>
      </c>
      <c r="H436" s="21" t="str">
        <f t="shared" si="100"/>
        <v/>
      </c>
      <c r="I436" s="21">
        <f t="shared" si="101"/>
        <v>1.891334250343879E-3</v>
      </c>
      <c r="J436" s="21">
        <f t="shared" si="102"/>
        <v>3.0359251138471917E-3</v>
      </c>
      <c r="K436" s="21">
        <f t="shared" ref="K436:K499" si="105">+IF(AND(C436=0,E436=0)," ",IF(C436=0,1,IF(E436=0,-1,(E436-C436)/C436)))</f>
        <v>1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1</v>
      </c>
      <c r="D437" s="20">
        <v>5</v>
      </c>
      <c r="E437" s="20">
        <v>12</v>
      </c>
      <c r="F437" s="20">
        <v>19</v>
      </c>
      <c r="G437" s="21">
        <f t="shared" si="99"/>
        <v>7.1377587437544611E-4</v>
      </c>
      <c r="H437" s="21">
        <f t="shared" si="100"/>
        <v>3.1036623215394167E-3</v>
      </c>
      <c r="I437" s="21">
        <f t="shared" si="101"/>
        <v>2.0632737276478678E-3</v>
      </c>
      <c r="J437" s="21">
        <f t="shared" si="102"/>
        <v>3.2045876201720357E-3</v>
      </c>
      <c r="K437" s="21">
        <f t="shared" si="105"/>
        <v>11</v>
      </c>
      <c r="L437" s="21">
        <f t="shared" si="106"/>
        <v>2.8</v>
      </c>
      <c r="M437" s="21">
        <f t="shared" si="103"/>
        <v>7.8515346181299069E-3</v>
      </c>
      <c r="N437" s="21">
        <f t="shared" si="104"/>
        <v>8.6902545003103657E-3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7</v>
      </c>
      <c r="F438" s="20">
        <v>8</v>
      </c>
      <c r="G438" s="21" t="str">
        <f t="shared" si="99"/>
        <v/>
      </c>
      <c r="H438" s="21" t="str">
        <f t="shared" si="100"/>
        <v/>
      </c>
      <c r="I438" s="21">
        <f t="shared" si="101"/>
        <v>1.203576341127923E-3</v>
      </c>
      <c r="J438" s="21">
        <f t="shared" si="102"/>
        <v>1.3493000505987519E-3</v>
      </c>
      <c r="K438" s="21">
        <f t="shared" si="105"/>
        <v>1</v>
      </c>
      <c r="L438" s="21">
        <f t="shared" si="106"/>
        <v>1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1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>
        <f t="shared" si="102"/>
        <v>1.6866250632484398E-4</v>
      </c>
      <c r="K441" s="21" t="str">
        <f t="shared" si="105"/>
        <v xml:space="preserve"> </v>
      </c>
      <c r="L441" s="21">
        <f t="shared" si="106"/>
        <v>1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9</v>
      </c>
      <c r="D443" s="20">
        <v>20</v>
      </c>
      <c r="E443" s="20">
        <v>2</v>
      </c>
      <c r="F443" s="20">
        <v>3</v>
      </c>
      <c r="G443" s="21">
        <f t="shared" si="99"/>
        <v>6.4239828693790149E-3</v>
      </c>
      <c r="H443" s="21">
        <f t="shared" si="100"/>
        <v>1.2414649286157667E-2</v>
      </c>
      <c r="I443" s="21">
        <f t="shared" si="101"/>
        <v>3.43878954607978E-4</v>
      </c>
      <c r="J443" s="21">
        <f t="shared" si="102"/>
        <v>5.0598751897453192E-4</v>
      </c>
      <c r="K443" s="21">
        <f t="shared" si="105"/>
        <v>-0.77777777777777779</v>
      </c>
      <c r="L443" s="21">
        <f t="shared" si="106"/>
        <v>-0.85</v>
      </c>
      <c r="M443" s="21">
        <f t="shared" si="103"/>
        <v>-4.9964311206281229E-3</v>
      </c>
      <c r="N443" s="21">
        <f t="shared" si="104"/>
        <v>-1.0552451893234017E-2</v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3</v>
      </c>
      <c r="D446" s="20">
        <v>16</v>
      </c>
      <c r="E446" s="20">
        <v>59</v>
      </c>
      <c r="F446" s="20">
        <v>166</v>
      </c>
      <c r="G446" s="21">
        <f t="shared" si="99"/>
        <v>2.1413276231263384E-3</v>
      </c>
      <c r="H446" s="21">
        <f t="shared" si="100"/>
        <v>9.9317194289261328E-3</v>
      </c>
      <c r="I446" s="21">
        <f t="shared" si="101"/>
        <v>1.014442916093535E-2</v>
      </c>
      <c r="J446" s="21">
        <f t="shared" si="102"/>
        <v>2.79979760499241E-2</v>
      </c>
      <c r="K446" s="21">
        <f t="shared" si="105"/>
        <v>18.666666666666668</v>
      </c>
      <c r="L446" s="21">
        <f t="shared" si="106"/>
        <v>9.375</v>
      </c>
      <c r="M446" s="21">
        <f t="shared" si="103"/>
        <v>3.997144896502499E-2</v>
      </c>
      <c r="N446" s="21">
        <f t="shared" si="104"/>
        <v>9.3109869646182494E-2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1</v>
      </c>
      <c r="F448" s="20">
        <v>0</v>
      </c>
      <c r="G448" s="21" t="str">
        <f t="shared" si="99"/>
        <v/>
      </c>
      <c r="H448" s="21" t="str">
        <f t="shared" si="100"/>
        <v/>
      </c>
      <c r="I448" s="21">
        <f t="shared" si="101"/>
        <v>1.71939477303989E-4</v>
      </c>
      <c r="J448" s="21" t="str">
        <f t="shared" si="102"/>
        <v/>
      </c>
      <c r="K448" s="21">
        <f t="shared" si="105"/>
        <v>1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</v>
      </c>
      <c r="D450" s="20">
        <v>0</v>
      </c>
      <c r="E450" s="20">
        <v>3</v>
      </c>
      <c r="F450" s="20">
        <v>0</v>
      </c>
      <c r="G450" s="21">
        <f t="shared" si="99"/>
        <v>7.1377587437544611E-4</v>
      </c>
      <c r="H450" s="21" t="str">
        <f t="shared" si="100"/>
        <v/>
      </c>
      <c r="I450" s="21">
        <f t="shared" si="101"/>
        <v>5.1581843191196694E-4</v>
      </c>
      <c r="J450" s="21" t="str">
        <f t="shared" si="102"/>
        <v/>
      </c>
      <c r="K450" s="21">
        <f t="shared" si="105"/>
        <v>2</v>
      </c>
      <c r="L450" s="21" t="str">
        <f t="shared" si="106"/>
        <v xml:space="preserve"> </v>
      </c>
      <c r="M450" s="21">
        <f t="shared" si="103"/>
        <v>1.4275517487508922E-3</v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4</v>
      </c>
      <c r="F451" s="20">
        <v>4</v>
      </c>
      <c r="G451" s="21" t="str">
        <f t="shared" si="99"/>
        <v/>
      </c>
      <c r="H451" s="21" t="str">
        <f t="shared" si="100"/>
        <v/>
      </c>
      <c r="I451" s="21">
        <f t="shared" si="101"/>
        <v>6.8775790921595599E-4</v>
      </c>
      <c r="J451" s="21">
        <f t="shared" si="102"/>
        <v>6.7465002529937593E-4</v>
      </c>
      <c r="K451" s="21">
        <f t="shared" si="105"/>
        <v>1</v>
      </c>
      <c r="L451" s="21">
        <f t="shared" si="106"/>
        <v>1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1</v>
      </c>
      <c r="D452" s="20">
        <v>0</v>
      </c>
      <c r="E452" s="20">
        <v>0</v>
      </c>
      <c r="F452" s="20">
        <v>0</v>
      </c>
      <c r="G452" s="21">
        <f t="shared" si="99"/>
        <v>7.1377587437544611E-4</v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>
        <f t="shared" si="105"/>
        <v>-1</v>
      </c>
      <c r="L452" s="21" t="str">
        <f t="shared" si="106"/>
        <v xml:space="preserve"> </v>
      </c>
      <c r="M452" s="21">
        <f t="shared" si="103"/>
        <v>-7.1377587437544611E-4</v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2</v>
      </c>
      <c r="F454" s="20">
        <v>0</v>
      </c>
      <c r="G454" s="21" t="str">
        <f t="shared" si="99"/>
        <v/>
      </c>
      <c r="H454" s="21" t="str">
        <f t="shared" si="100"/>
        <v/>
      </c>
      <c r="I454" s="21">
        <f t="shared" si="101"/>
        <v>3.43878954607978E-4</v>
      </c>
      <c r="J454" s="21" t="str">
        <f t="shared" si="102"/>
        <v/>
      </c>
      <c r="K454" s="21">
        <f t="shared" si="105"/>
        <v>1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1</v>
      </c>
      <c r="D455" s="20">
        <v>0</v>
      </c>
      <c r="E455" s="20">
        <v>6</v>
      </c>
      <c r="F455" s="20">
        <v>0</v>
      </c>
      <c r="G455" s="21">
        <f t="shared" si="99"/>
        <v>7.1377587437544611E-4</v>
      </c>
      <c r="H455" s="21" t="str">
        <f t="shared" si="100"/>
        <v/>
      </c>
      <c r="I455" s="21">
        <f t="shared" si="101"/>
        <v>1.0316368638239339E-3</v>
      </c>
      <c r="J455" s="21" t="str">
        <f t="shared" si="102"/>
        <v/>
      </c>
      <c r="K455" s="21">
        <f t="shared" si="105"/>
        <v>5</v>
      </c>
      <c r="L455" s="21" t="str">
        <f t="shared" si="106"/>
        <v xml:space="preserve"> </v>
      </c>
      <c r="M455" s="21">
        <f t="shared" si="103"/>
        <v>3.5688793718772305E-3</v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1</v>
      </c>
      <c r="F457" s="20">
        <v>1</v>
      </c>
      <c r="G457" s="21" t="str">
        <f t="shared" si="99"/>
        <v/>
      </c>
      <c r="H457" s="21" t="str">
        <f t="shared" si="100"/>
        <v/>
      </c>
      <c r="I457" s="21">
        <f t="shared" si="101"/>
        <v>1.71939477303989E-4</v>
      </c>
      <c r="J457" s="21">
        <f t="shared" si="102"/>
        <v>1.6866250632484398E-4</v>
      </c>
      <c r="K457" s="21">
        <f t="shared" si="105"/>
        <v>1</v>
      </c>
      <c r="L457" s="21">
        <f t="shared" si="106"/>
        <v>1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2</v>
      </c>
      <c r="F458" s="20">
        <v>2</v>
      </c>
      <c r="G458" s="21" t="str">
        <f t="shared" si="99"/>
        <v/>
      </c>
      <c r="H458" s="21" t="str">
        <f t="shared" si="100"/>
        <v/>
      </c>
      <c r="I458" s="21">
        <f t="shared" si="101"/>
        <v>3.43878954607978E-4</v>
      </c>
      <c r="J458" s="21">
        <f t="shared" si="102"/>
        <v>3.3732501264968796E-4</v>
      </c>
      <c r="K458" s="21">
        <f t="shared" si="105"/>
        <v>1</v>
      </c>
      <c r="L458" s="21">
        <f t="shared" si="106"/>
        <v>1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6</v>
      </c>
      <c r="E459" s="20">
        <v>1</v>
      </c>
      <c r="F459" s="20">
        <v>3</v>
      </c>
      <c r="G459" s="21" t="str">
        <f t="shared" si="99"/>
        <v/>
      </c>
      <c r="H459" s="21">
        <f t="shared" si="100"/>
        <v>3.7243947858472998E-3</v>
      </c>
      <c r="I459" s="21">
        <f t="shared" si="101"/>
        <v>1.71939477303989E-4</v>
      </c>
      <c r="J459" s="21">
        <f t="shared" si="102"/>
        <v>5.0598751897453192E-4</v>
      </c>
      <c r="K459" s="21">
        <f t="shared" si="105"/>
        <v>1</v>
      </c>
      <c r="L459" s="21">
        <f t="shared" si="106"/>
        <v>-0.5</v>
      </c>
      <c r="M459" s="21" t="str">
        <f t="shared" si="103"/>
        <v/>
      </c>
      <c r="N459" s="21">
        <f t="shared" si="104"/>
        <v>-1.8621973929236499E-3</v>
      </c>
    </row>
    <row r="460" spans="1:14" ht="25.5" x14ac:dyDescent="0.2">
      <c r="A460" s="18"/>
      <c r="B460" s="19" t="s">
        <v>432</v>
      </c>
      <c r="C460" s="20">
        <v>9</v>
      </c>
      <c r="D460" s="20">
        <v>35</v>
      </c>
      <c r="E460" s="20">
        <v>20</v>
      </c>
      <c r="F460" s="20">
        <v>36</v>
      </c>
      <c r="G460" s="21">
        <f t="shared" si="99"/>
        <v>6.4239828693790149E-3</v>
      </c>
      <c r="H460" s="21">
        <f t="shared" si="100"/>
        <v>2.1725636250775917E-2</v>
      </c>
      <c r="I460" s="21">
        <f t="shared" si="101"/>
        <v>3.4387895460797797E-3</v>
      </c>
      <c r="J460" s="21">
        <f t="shared" si="102"/>
        <v>6.0718502276943835E-3</v>
      </c>
      <c r="K460" s="21">
        <f t="shared" si="105"/>
        <v>1.2222222222222223</v>
      </c>
      <c r="L460" s="21">
        <f t="shared" si="106"/>
        <v>2.8571428571428571E-2</v>
      </c>
      <c r="M460" s="21">
        <f t="shared" si="103"/>
        <v>7.8515346181299069E-3</v>
      </c>
      <c r="N460" s="21">
        <f t="shared" si="104"/>
        <v>6.207324643078833E-4</v>
      </c>
    </row>
    <row r="461" spans="1:14" x14ac:dyDescent="0.2">
      <c r="A461" s="18"/>
      <c r="B461" s="19" t="s">
        <v>433</v>
      </c>
      <c r="C461" s="20">
        <v>0</v>
      </c>
      <c r="D461" s="20">
        <v>1</v>
      </c>
      <c r="E461" s="20">
        <v>0</v>
      </c>
      <c r="F461" s="20">
        <v>4</v>
      </c>
      <c r="G461" s="21" t="str">
        <f t="shared" si="99"/>
        <v/>
      </c>
      <c r="H461" s="21">
        <f t="shared" si="100"/>
        <v>6.207324643078833E-4</v>
      </c>
      <c r="I461" s="21" t="str">
        <f t="shared" si="101"/>
        <v/>
      </c>
      <c r="J461" s="21">
        <f t="shared" si="102"/>
        <v>6.7465002529937593E-4</v>
      </c>
      <c r="K461" s="21" t="str">
        <f t="shared" si="105"/>
        <v xml:space="preserve"> </v>
      </c>
      <c r="L461" s="21">
        <f t="shared" si="106"/>
        <v>3</v>
      </c>
      <c r="M461" s="21" t="str">
        <f t="shared" si="103"/>
        <v/>
      </c>
      <c r="N461" s="21">
        <f t="shared" si="104"/>
        <v>1.8621973929236499E-3</v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1</v>
      </c>
      <c r="F462" s="20">
        <v>1</v>
      </c>
      <c r="G462" s="21" t="str">
        <f t="shared" si="99"/>
        <v/>
      </c>
      <c r="H462" s="21" t="str">
        <f t="shared" si="100"/>
        <v/>
      </c>
      <c r="I462" s="21">
        <f t="shared" si="101"/>
        <v>1.71939477303989E-4</v>
      </c>
      <c r="J462" s="21">
        <f t="shared" si="102"/>
        <v>1.6866250632484398E-4</v>
      </c>
      <c r="K462" s="21">
        <f t="shared" si="105"/>
        <v>1</v>
      </c>
      <c r="L462" s="21">
        <f t="shared" si="106"/>
        <v>1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1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>
        <f t="shared" si="102"/>
        <v>1.6866250632484398E-4</v>
      </c>
      <c r="K465" s="21" t="str">
        <f t="shared" si="105"/>
        <v xml:space="preserve"> </v>
      </c>
      <c r="L465" s="21">
        <f t="shared" si="106"/>
        <v>1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9</v>
      </c>
      <c r="E466" s="20">
        <v>0</v>
      </c>
      <c r="F466" s="20">
        <v>2</v>
      </c>
      <c r="G466" s="21" t="str">
        <f t="shared" si="99"/>
        <v/>
      </c>
      <c r="H466" s="21">
        <f t="shared" si="100"/>
        <v>5.5865921787709499E-3</v>
      </c>
      <c r="I466" s="21" t="str">
        <f t="shared" si="101"/>
        <v/>
      </c>
      <c r="J466" s="21">
        <f t="shared" si="102"/>
        <v>3.3732501264968796E-4</v>
      </c>
      <c r="K466" s="21" t="str">
        <f t="shared" si="105"/>
        <v xml:space="preserve"> </v>
      </c>
      <c r="L466" s="21">
        <f t="shared" si="106"/>
        <v>-0.77777777777777779</v>
      </c>
      <c r="M466" s="21" t="str">
        <f t="shared" si="103"/>
        <v/>
      </c>
      <c r="N466" s="21">
        <f t="shared" si="104"/>
        <v>-4.3451272501551837E-3</v>
      </c>
    </row>
    <row r="467" spans="1:14" x14ac:dyDescent="0.2">
      <c r="A467" s="18"/>
      <c r="B467" s="19" t="s">
        <v>439</v>
      </c>
      <c r="C467" s="20">
        <v>0</v>
      </c>
      <c r="D467" s="20">
        <v>1</v>
      </c>
      <c r="E467" s="20">
        <v>0</v>
      </c>
      <c r="F467" s="20">
        <v>29</v>
      </c>
      <c r="G467" s="21" t="str">
        <f t="shared" si="99"/>
        <v/>
      </c>
      <c r="H467" s="21">
        <f t="shared" si="100"/>
        <v>6.207324643078833E-4</v>
      </c>
      <c r="I467" s="21" t="str">
        <f t="shared" si="101"/>
        <v/>
      </c>
      <c r="J467" s="21">
        <f t="shared" si="102"/>
        <v>4.8912126834204754E-3</v>
      </c>
      <c r="K467" s="21" t="str">
        <f t="shared" si="105"/>
        <v xml:space="preserve"> </v>
      </c>
      <c r="L467" s="21">
        <f t="shared" si="106"/>
        <v>28</v>
      </c>
      <c r="M467" s="21" t="str">
        <f t="shared" si="103"/>
        <v/>
      </c>
      <c r="N467" s="21">
        <f t="shared" si="104"/>
        <v>1.7380509000620731E-2</v>
      </c>
    </row>
    <row r="468" spans="1:14" x14ac:dyDescent="0.2">
      <c r="A468" s="18"/>
      <c r="B468" s="19" t="s">
        <v>440</v>
      </c>
      <c r="C468" s="20">
        <v>0</v>
      </c>
      <c r="D468" s="20">
        <v>8</v>
      </c>
      <c r="E468" s="20">
        <v>0</v>
      </c>
      <c r="F468" s="20">
        <v>0</v>
      </c>
      <c r="G468" s="21" t="str">
        <f t="shared" si="99"/>
        <v/>
      </c>
      <c r="H468" s="21">
        <f t="shared" si="100"/>
        <v>4.9658597144630664E-3</v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>
        <f t="shared" si="106"/>
        <v>-1</v>
      </c>
      <c r="M468" s="21" t="str">
        <f t="shared" si="103"/>
        <v/>
      </c>
      <c r="N468" s="21">
        <f t="shared" si="104"/>
        <v>-4.9658597144630664E-3</v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1</v>
      </c>
      <c r="F469" s="20">
        <v>0</v>
      </c>
      <c r="G469" s="21" t="str">
        <f t="shared" si="99"/>
        <v/>
      </c>
      <c r="H469" s="21" t="str">
        <f t="shared" si="100"/>
        <v/>
      </c>
      <c r="I469" s="21">
        <f t="shared" si="101"/>
        <v>1.71939477303989E-4</v>
      </c>
      <c r="J469" s="21" t="str">
        <f t="shared" si="102"/>
        <v/>
      </c>
      <c r="K469" s="21">
        <f t="shared" si="105"/>
        <v>1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4</v>
      </c>
      <c r="D470" s="20">
        <v>24</v>
      </c>
      <c r="E470" s="20">
        <v>336</v>
      </c>
      <c r="F470" s="20">
        <v>323</v>
      </c>
      <c r="G470" s="21">
        <f t="shared" si="99"/>
        <v>2.8551034975017845E-3</v>
      </c>
      <c r="H470" s="21">
        <f t="shared" si="100"/>
        <v>1.4897579143389199E-2</v>
      </c>
      <c r="I470" s="21">
        <f t="shared" si="101"/>
        <v>5.7771664374140302E-2</v>
      </c>
      <c r="J470" s="21">
        <f t="shared" si="102"/>
        <v>5.4477989542924606E-2</v>
      </c>
      <c r="K470" s="21">
        <f t="shared" si="105"/>
        <v>83</v>
      </c>
      <c r="L470" s="21">
        <f t="shared" si="106"/>
        <v>12.458333333333334</v>
      </c>
      <c r="M470" s="21">
        <f t="shared" si="103"/>
        <v>0.23697359029264811</v>
      </c>
      <c r="N470" s="21">
        <f t="shared" si="104"/>
        <v>0.18559900682805711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1</v>
      </c>
      <c r="F471" s="20">
        <v>1</v>
      </c>
      <c r="G471" s="21" t="str">
        <f t="shared" si="99"/>
        <v/>
      </c>
      <c r="H471" s="21" t="str">
        <f t="shared" si="100"/>
        <v/>
      </c>
      <c r="I471" s="21">
        <f t="shared" si="101"/>
        <v>1.71939477303989E-4</v>
      </c>
      <c r="J471" s="21">
        <f t="shared" si="102"/>
        <v>1.6866250632484398E-4</v>
      </c>
      <c r="K471" s="21">
        <f t="shared" si="105"/>
        <v>1</v>
      </c>
      <c r="L471" s="21">
        <f t="shared" si="106"/>
        <v>1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1</v>
      </c>
      <c r="D472" s="20">
        <v>65</v>
      </c>
      <c r="E472" s="20">
        <v>16</v>
      </c>
      <c r="F472" s="20">
        <v>4</v>
      </c>
      <c r="G472" s="21">
        <f t="shared" si="99"/>
        <v>7.1377587437544611E-4</v>
      </c>
      <c r="H472" s="21">
        <f t="shared" si="100"/>
        <v>4.0347610180012414E-2</v>
      </c>
      <c r="I472" s="21">
        <f t="shared" si="101"/>
        <v>2.751031636863824E-3</v>
      </c>
      <c r="J472" s="21">
        <f t="shared" si="102"/>
        <v>6.7465002529937593E-4</v>
      </c>
      <c r="K472" s="21">
        <f t="shared" si="105"/>
        <v>15</v>
      </c>
      <c r="L472" s="21">
        <f t="shared" si="106"/>
        <v>-0.93846153846153846</v>
      </c>
      <c r="M472" s="21">
        <f t="shared" si="103"/>
        <v>1.0706638115631691E-2</v>
      </c>
      <c r="N472" s="21">
        <f t="shared" si="104"/>
        <v>-3.7864680322780883E-2</v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1</v>
      </c>
      <c r="F473" s="20">
        <v>8</v>
      </c>
      <c r="G473" s="21" t="str">
        <f t="shared" si="99"/>
        <v/>
      </c>
      <c r="H473" s="21" t="str">
        <f t="shared" si="100"/>
        <v/>
      </c>
      <c r="I473" s="21">
        <f t="shared" si="101"/>
        <v>1.71939477303989E-4</v>
      </c>
      <c r="J473" s="21">
        <f t="shared" si="102"/>
        <v>1.3493000505987519E-3</v>
      </c>
      <c r="K473" s="21">
        <f t="shared" si="105"/>
        <v>1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9</v>
      </c>
      <c r="F478" s="20">
        <v>0</v>
      </c>
      <c r="G478" s="21" t="str">
        <f t="shared" si="99"/>
        <v/>
      </c>
      <c r="H478" s="21" t="str">
        <f t="shared" si="100"/>
        <v/>
      </c>
      <c r="I478" s="21">
        <f t="shared" si="101"/>
        <v>1.5474552957359009E-3</v>
      </c>
      <c r="J478" s="21" t="str">
        <f t="shared" si="102"/>
        <v/>
      </c>
      <c r="K478" s="21">
        <f t="shared" si="105"/>
        <v>1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1</v>
      </c>
      <c r="F480" s="20">
        <v>0</v>
      </c>
      <c r="G480" s="21" t="str">
        <f t="shared" si="99"/>
        <v/>
      </c>
      <c r="H480" s="21" t="str">
        <f t="shared" si="100"/>
        <v/>
      </c>
      <c r="I480" s="21">
        <f t="shared" si="101"/>
        <v>1.71939477303989E-4</v>
      </c>
      <c r="J480" s="21" t="str">
        <f t="shared" si="102"/>
        <v/>
      </c>
      <c r="K480" s="21">
        <f t="shared" si="105"/>
        <v>1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22</v>
      </c>
      <c r="E481" s="20">
        <v>0</v>
      </c>
      <c r="F481" s="20">
        <v>43</v>
      </c>
      <c r="G481" s="21" t="str">
        <f t="shared" si="99"/>
        <v/>
      </c>
      <c r="H481" s="21">
        <f t="shared" si="100"/>
        <v>1.3656114214773432E-2</v>
      </c>
      <c r="I481" s="21" t="str">
        <f t="shared" si="101"/>
        <v/>
      </c>
      <c r="J481" s="21">
        <f t="shared" si="102"/>
        <v>7.2524877719682915E-3</v>
      </c>
      <c r="K481" s="21" t="str">
        <f t="shared" si="105"/>
        <v xml:space="preserve"> </v>
      </c>
      <c r="L481" s="21">
        <f t="shared" si="106"/>
        <v>0.95454545454545459</v>
      </c>
      <c r="M481" s="21" t="str">
        <f t="shared" si="103"/>
        <v/>
      </c>
      <c r="N481" s="21">
        <f t="shared" si="104"/>
        <v>1.3035381750465549E-2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1</v>
      </c>
      <c r="F482" s="20">
        <v>1</v>
      </c>
      <c r="G482" s="21" t="str">
        <f t="shared" si="99"/>
        <v/>
      </c>
      <c r="H482" s="21" t="str">
        <f t="shared" si="100"/>
        <v/>
      </c>
      <c r="I482" s="21">
        <f t="shared" si="101"/>
        <v>1.71939477303989E-4</v>
      </c>
      <c r="J482" s="21">
        <f t="shared" si="102"/>
        <v>1.6866250632484398E-4</v>
      </c>
      <c r="K482" s="21">
        <f t="shared" si="105"/>
        <v>1</v>
      </c>
      <c r="L482" s="21">
        <f t="shared" si="106"/>
        <v>1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3</v>
      </c>
      <c r="E483" s="20">
        <v>1</v>
      </c>
      <c r="F483" s="20">
        <v>25</v>
      </c>
      <c r="G483" s="21" t="str">
        <f t="shared" si="99"/>
        <v/>
      </c>
      <c r="H483" s="21">
        <f t="shared" si="100"/>
        <v>1.8621973929236499E-3</v>
      </c>
      <c r="I483" s="21">
        <f t="shared" si="101"/>
        <v>1.71939477303989E-4</v>
      </c>
      <c r="J483" s="21">
        <f t="shared" si="102"/>
        <v>4.2165626581210994E-3</v>
      </c>
      <c r="K483" s="21">
        <f t="shared" si="105"/>
        <v>1</v>
      </c>
      <c r="L483" s="21">
        <f t="shared" si="106"/>
        <v>7.333333333333333</v>
      </c>
      <c r="M483" s="21" t="str">
        <f t="shared" si="103"/>
        <v/>
      </c>
      <c r="N483" s="21">
        <f t="shared" si="104"/>
        <v>1.3656114214773432E-2</v>
      </c>
    </row>
    <row r="484" spans="1:14" x14ac:dyDescent="0.2">
      <c r="A484" s="18"/>
      <c r="B484" s="19" t="s">
        <v>456</v>
      </c>
      <c r="C484" s="20">
        <v>1</v>
      </c>
      <c r="D484" s="20">
        <v>4</v>
      </c>
      <c r="E484" s="20">
        <v>4</v>
      </c>
      <c r="F484" s="20">
        <v>60</v>
      </c>
      <c r="G484" s="21">
        <f t="shared" si="99"/>
        <v>7.1377587437544611E-4</v>
      </c>
      <c r="H484" s="21">
        <f t="shared" si="100"/>
        <v>2.4829298572315332E-3</v>
      </c>
      <c r="I484" s="21">
        <f t="shared" si="101"/>
        <v>6.8775790921595599E-4</v>
      </c>
      <c r="J484" s="21">
        <f t="shared" si="102"/>
        <v>1.0119750379490639E-2</v>
      </c>
      <c r="K484" s="21">
        <f t="shared" si="105"/>
        <v>3</v>
      </c>
      <c r="L484" s="21">
        <f t="shared" si="106"/>
        <v>14</v>
      </c>
      <c r="M484" s="21">
        <f t="shared" si="103"/>
        <v>2.1413276231263384E-3</v>
      </c>
      <c r="N484" s="21">
        <f t="shared" si="104"/>
        <v>3.4761018001241463E-2</v>
      </c>
    </row>
    <row r="485" spans="1:14" x14ac:dyDescent="0.2">
      <c r="A485" s="18"/>
      <c r="B485" s="19" t="s">
        <v>457</v>
      </c>
      <c r="C485" s="20">
        <v>0</v>
      </c>
      <c r="D485" s="20">
        <v>5</v>
      </c>
      <c r="E485" s="20">
        <v>0</v>
      </c>
      <c r="F485" s="20">
        <v>5</v>
      </c>
      <c r="G485" s="21" t="str">
        <f t="shared" si="99"/>
        <v/>
      </c>
      <c r="H485" s="21">
        <f t="shared" si="100"/>
        <v>3.1036623215394167E-3</v>
      </c>
      <c r="I485" s="21" t="str">
        <f t="shared" si="101"/>
        <v/>
      </c>
      <c r="J485" s="21">
        <f t="shared" si="102"/>
        <v>8.4331253162421994E-4</v>
      </c>
      <c r="K485" s="21" t="str">
        <f t="shared" si="105"/>
        <v xml:space="preserve"> </v>
      </c>
      <c r="L485" s="21">
        <f t="shared" si="106"/>
        <v>0</v>
      </c>
      <c r="M485" s="21" t="str">
        <f t="shared" si="103"/>
        <v/>
      </c>
      <c r="N485" s="21">
        <f t="shared" si="104"/>
        <v>0</v>
      </c>
    </row>
    <row r="486" spans="1:14" ht="25.5" x14ac:dyDescent="0.2">
      <c r="A486" s="18"/>
      <c r="B486" s="19" t="s">
        <v>458</v>
      </c>
      <c r="C486" s="20">
        <v>2</v>
      </c>
      <c r="D486" s="20">
        <v>4</v>
      </c>
      <c r="E486" s="20">
        <v>0</v>
      </c>
      <c r="F486" s="20">
        <v>5</v>
      </c>
      <c r="G486" s="21">
        <f t="shared" si="99"/>
        <v>1.4275517487508922E-3</v>
      </c>
      <c r="H486" s="21">
        <f t="shared" si="100"/>
        <v>2.4829298572315332E-3</v>
      </c>
      <c r="I486" s="21" t="str">
        <f t="shared" si="101"/>
        <v/>
      </c>
      <c r="J486" s="21">
        <f t="shared" si="102"/>
        <v>8.4331253162421994E-4</v>
      </c>
      <c r="K486" s="21">
        <f t="shared" si="105"/>
        <v>-1</v>
      </c>
      <c r="L486" s="21">
        <f t="shared" si="106"/>
        <v>0.25</v>
      </c>
      <c r="M486" s="21">
        <f t="shared" si="103"/>
        <v>-1.4275517487508922E-3</v>
      </c>
      <c r="N486" s="21">
        <f t="shared" si="104"/>
        <v>6.207324643078833E-4</v>
      </c>
    </row>
    <row r="487" spans="1:14" ht="25.5" x14ac:dyDescent="0.2">
      <c r="A487" s="18"/>
      <c r="B487" s="19" t="s">
        <v>459</v>
      </c>
      <c r="C487" s="20">
        <v>42</v>
      </c>
      <c r="D487" s="20">
        <v>28</v>
      </c>
      <c r="E487" s="20">
        <v>0</v>
      </c>
      <c r="F487" s="20">
        <v>8</v>
      </c>
      <c r="G487" s="21">
        <f t="shared" si="99"/>
        <v>2.9978586723768737E-2</v>
      </c>
      <c r="H487" s="21">
        <f t="shared" si="100"/>
        <v>1.7380509000620731E-2</v>
      </c>
      <c r="I487" s="21" t="str">
        <f t="shared" si="101"/>
        <v/>
      </c>
      <c r="J487" s="21">
        <f t="shared" si="102"/>
        <v>1.3493000505987519E-3</v>
      </c>
      <c r="K487" s="21">
        <f t="shared" si="105"/>
        <v>-1</v>
      </c>
      <c r="L487" s="21">
        <f t="shared" si="106"/>
        <v>-0.7142857142857143</v>
      </c>
      <c r="M487" s="21">
        <f t="shared" si="103"/>
        <v>-2.9978586723768737E-2</v>
      </c>
      <c r="N487" s="21">
        <f t="shared" si="104"/>
        <v>-1.2414649286157665E-2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2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>
        <f t="shared" si="102"/>
        <v>3.3732501264968796E-4</v>
      </c>
      <c r="K488" s="21" t="str">
        <f t="shared" si="105"/>
        <v xml:space="preserve"> </v>
      </c>
      <c r="L488" s="21">
        <f t="shared" si="106"/>
        <v>1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2</v>
      </c>
      <c r="E489" s="20">
        <v>2</v>
      </c>
      <c r="F489" s="20">
        <v>6</v>
      </c>
      <c r="G489" s="21" t="str">
        <f t="shared" si="99"/>
        <v/>
      </c>
      <c r="H489" s="21">
        <f t="shared" si="100"/>
        <v>1.2414649286157666E-3</v>
      </c>
      <c r="I489" s="21">
        <f t="shared" si="101"/>
        <v>3.43878954607978E-4</v>
      </c>
      <c r="J489" s="21">
        <f t="shared" si="102"/>
        <v>1.0119750379490638E-3</v>
      </c>
      <c r="K489" s="21">
        <f t="shared" si="105"/>
        <v>1</v>
      </c>
      <c r="L489" s="21">
        <f t="shared" si="106"/>
        <v>2</v>
      </c>
      <c r="M489" s="21" t="str">
        <f t="shared" si="103"/>
        <v/>
      </c>
      <c r="N489" s="21">
        <f t="shared" si="104"/>
        <v>2.4829298572315332E-3</v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4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>
        <f t="shared" si="102"/>
        <v>6.7465002529937593E-4</v>
      </c>
      <c r="K491" s="21" t="str">
        <f t="shared" si="105"/>
        <v xml:space="preserve"> </v>
      </c>
      <c r="L491" s="21">
        <f t="shared" si="106"/>
        <v>1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3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>
        <f t="shared" si="102"/>
        <v>5.0598751897453192E-4</v>
      </c>
      <c r="K492" s="21" t="str">
        <f t="shared" si="105"/>
        <v xml:space="preserve"> </v>
      </c>
      <c r="L492" s="21">
        <f t="shared" si="106"/>
        <v>1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1</v>
      </c>
      <c r="D493" s="20">
        <v>17</v>
      </c>
      <c r="E493" s="20">
        <v>3</v>
      </c>
      <c r="F493" s="20">
        <v>152</v>
      </c>
      <c r="G493" s="21">
        <f t="shared" si="99"/>
        <v>7.1377587437544611E-4</v>
      </c>
      <c r="H493" s="21">
        <f t="shared" si="100"/>
        <v>1.0552451893234015E-2</v>
      </c>
      <c r="I493" s="21">
        <f t="shared" si="101"/>
        <v>5.1581843191196694E-4</v>
      </c>
      <c r="J493" s="21">
        <f t="shared" si="102"/>
        <v>2.5636700961376286E-2</v>
      </c>
      <c r="K493" s="21">
        <f t="shared" si="105"/>
        <v>2</v>
      </c>
      <c r="L493" s="21">
        <f t="shared" si="106"/>
        <v>7.9411764705882355</v>
      </c>
      <c r="M493" s="21">
        <f t="shared" si="103"/>
        <v>1.4275517487508922E-3</v>
      </c>
      <c r="N493" s="21">
        <f t="shared" si="104"/>
        <v>8.3798882681564241E-2</v>
      </c>
    </row>
    <row r="494" spans="1:14" x14ac:dyDescent="0.2">
      <c r="A494" s="18"/>
      <c r="B494" s="19" t="s">
        <v>466</v>
      </c>
      <c r="C494" s="20">
        <v>0</v>
      </c>
      <c r="D494" s="20">
        <v>9</v>
      </c>
      <c r="E494" s="20">
        <v>1</v>
      </c>
      <c r="F494" s="20">
        <v>13</v>
      </c>
      <c r="G494" s="21" t="str">
        <f t="shared" si="99"/>
        <v/>
      </c>
      <c r="H494" s="21">
        <f t="shared" si="100"/>
        <v>5.5865921787709499E-3</v>
      </c>
      <c r="I494" s="21">
        <f t="shared" si="101"/>
        <v>1.71939477303989E-4</v>
      </c>
      <c r="J494" s="21">
        <f t="shared" si="102"/>
        <v>2.1926125822229717E-3</v>
      </c>
      <c r="K494" s="21">
        <f t="shared" si="105"/>
        <v>1</v>
      </c>
      <c r="L494" s="21">
        <f t="shared" si="106"/>
        <v>0.44444444444444442</v>
      </c>
      <c r="M494" s="21" t="str">
        <f t="shared" si="103"/>
        <v/>
      </c>
      <c r="N494" s="21">
        <f t="shared" si="104"/>
        <v>2.4829298572315332E-3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1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>
        <f t="shared" si="102"/>
        <v>1.6866250632484398E-4</v>
      </c>
      <c r="K495" s="21" t="str">
        <f t="shared" si="105"/>
        <v xml:space="preserve"> </v>
      </c>
      <c r="L495" s="21">
        <f t="shared" si="106"/>
        <v>1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4</v>
      </c>
      <c r="E496" s="20">
        <v>0</v>
      </c>
      <c r="F496" s="20">
        <v>12</v>
      </c>
      <c r="G496" s="21" t="str">
        <f t="shared" si="99"/>
        <v/>
      </c>
      <c r="H496" s="21">
        <f t="shared" si="100"/>
        <v>2.4829298572315332E-3</v>
      </c>
      <c r="I496" s="21" t="str">
        <f t="shared" si="101"/>
        <v/>
      </c>
      <c r="J496" s="21">
        <f t="shared" si="102"/>
        <v>2.0239500758981277E-3</v>
      </c>
      <c r="K496" s="21" t="str">
        <f t="shared" si="105"/>
        <v xml:space="preserve"> </v>
      </c>
      <c r="L496" s="21">
        <f t="shared" si="106"/>
        <v>2</v>
      </c>
      <c r="M496" s="21" t="str">
        <f t="shared" si="103"/>
        <v/>
      </c>
      <c r="N496" s="21">
        <f t="shared" si="104"/>
        <v>4.9658597144630664E-3</v>
      </c>
    </row>
    <row r="497" spans="1:14" x14ac:dyDescent="0.2">
      <c r="A497" s="18"/>
      <c r="B497" s="19" t="s">
        <v>469</v>
      </c>
      <c r="C497" s="20">
        <v>0</v>
      </c>
      <c r="D497" s="20">
        <v>7</v>
      </c>
      <c r="E497" s="20">
        <v>0</v>
      </c>
      <c r="F497" s="20">
        <v>12</v>
      </c>
      <c r="G497" s="21" t="str">
        <f t="shared" si="99"/>
        <v/>
      </c>
      <c r="H497" s="21">
        <f t="shared" si="100"/>
        <v>4.3451272501551829E-3</v>
      </c>
      <c r="I497" s="21" t="str">
        <f t="shared" si="101"/>
        <v/>
      </c>
      <c r="J497" s="21">
        <f t="shared" si="102"/>
        <v>2.0239500758981277E-3</v>
      </c>
      <c r="K497" s="21" t="str">
        <f t="shared" si="105"/>
        <v xml:space="preserve"> </v>
      </c>
      <c r="L497" s="21">
        <f t="shared" si="106"/>
        <v>0.7142857142857143</v>
      </c>
      <c r="M497" s="21" t="str">
        <f t="shared" si="103"/>
        <v/>
      </c>
      <c r="N497" s="21">
        <f t="shared" si="104"/>
        <v>3.1036623215394163E-3</v>
      </c>
    </row>
    <row r="498" spans="1:14" x14ac:dyDescent="0.2">
      <c r="A498" s="18"/>
      <c r="B498" s="19" t="s">
        <v>470</v>
      </c>
      <c r="C498" s="20">
        <v>0</v>
      </c>
      <c r="D498" s="20">
        <v>1</v>
      </c>
      <c r="E498" s="20">
        <v>2</v>
      </c>
      <c r="F498" s="20">
        <v>5</v>
      </c>
      <c r="G498" s="21" t="str">
        <f t="shared" si="99"/>
        <v/>
      </c>
      <c r="H498" s="21">
        <f t="shared" si="100"/>
        <v>6.207324643078833E-4</v>
      </c>
      <c r="I498" s="21">
        <f t="shared" si="101"/>
        <v>3.43878954607978E-4</v>
      </c>
      <c r="J498" s="21">
        <f t="shared" si="102"/>
        <v>8.4331253162421994E-4</v>
      </c>
      <c r="K498" s="21">
        <f t="shared" si="105"/>
        <v>1</v>
      </c>
      <c r="L498" s="21">
        <f t="shared" si="106"/>
        <v>4</v>
      </c>
      <c r="M498" s="21" t="str">
        <f t="shared" si="103"/>
        <v/>
      </c>
      <c r="N498" s="21">
        <f t="shared" si="104"/>
        <v>2.4829298572315332E-3</v>
      </c>
    </row>
    <row r="499" spans="1:14" x14ac:dyDescent="0.2">
      <c r="A499" s="18"/>
      <c r="B499" s="19" t="s">
        <v>471</v>
      </c>
      <c r="C499" s="20">
        <v>1</v>
      </c>
      <c r="D499" s="20">
        <v>107</v>
      </c>
      <c r="E499" s="20">
        <v>8</v>
      </c>
      <c r="F499" s="20">
        <v>163</v>
      </c>
      <c r="G499" s="21">
        <f t="shared" ref="G499:G562" si="107">+IF(C499=0,"",C499/C$371)</f>
        <v>7.1377587437544611E-4</v>
      </c>
      <c r="H499" s="21">
        <f t="shared" ref="H499:H562" si="108">+IF(D499=0,"",D499/D$371)</f>
        <v>6.6418373680943513E-2</v>
      </c>
      <c r="I499" s="21">
        <f t="shared" ref="I499:I562" si="109">+IF(E499=0,"",E499/E$371)</f>
        <v>1.375515818431912E-3</v>
      </c>
      <c r="J499" s="21">
        <f t="shared" ref="J499:J562" si="110">+IF(F499=0,"",F499/F$371)</f>
        <v>2.7491988530949571E-2</v>
      </c>
      <c r="K499" s="21">
        <f t="shared" si="105"/>
        <v>7</v>
      </c>
      <c r="L499" s="21">
        <f t="shared" si="106"/>
        <v>0.52336448598130836</v>
      </c>
      <c r="M499" s="21">
        <f t="shared" ref="M499:M562" si="111">+IF(OR(AND(G499=""),(K499="")),"",G499*K499)</f>
        <v>4.9964311206281229E-3</v>
      </c>
      <c r="N499" s="21">
        <f t="shared" ref="N499:N562" si="112">+IF(OR(AND(H499=""),(L499="")),"",H499*L499)</f>
        <v>3.4761018001241463E-2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1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>
        <f t="shared" si="110"/>
        <v>1.6866250632484398E-4</v>
      </c>
      <c r="K500" s="21" t="str">
        <f t="shared" ref="K500:K563" si="113">+IF(AND(C500=0,E500=0)," ",IF(C500=0,1,IF(E500=0,-1,(E500-C500)/C500)))</f>
        <v xml:space="preserve"> </v>
      </c>
      <c r="L500" s="21">
        <f t="shared" ref="L500:L563" si="114">+IF(AND(D500=0,F500=0)," ",IF(D500=0,1,IF(F500=0,-1,(F500-D500)/D500)))</f>
        <v>1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2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>
        <f t="shared" si="110"/>
        <v>3.3732501264968796E-4</v>
      </c>
      <c r="K501" s="21" t="str">
        <f t="shared" si="113"/>
        <v xml:space="preserve"> </v>
      </c>
      <c r="L501" s="21">
        <f t="shared" si="114"/>
        <v>1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2</v>
      </c>
      <c r="E504" s="20">
        <v>0</v>
      </c>
      <c r="F504" s="20">
        <v>1</v>
      </c>
      <c r="G504" s="21" t="str">
        <f t="shared" si="107"/>
        <v/>
      </c>
      <c r="H504" s="21">
        <f t="shared" si="108"/>
        <v>1.2414649286157666E-3</v>
      </c>
      <c r="I504" s="21" t="str">
        <f t="shared" si="109"/>
        <v/>
      </c>
      <c r="J504" s="21">
        <f t="shared" si="110"/>
        <v>1.6866250632484398E-4</v>
      </c>
      <c r="K504" s="21" t="str">
        <f t="shared" si="113"/>
        <v xml:space="preserve"> </v>
      </c>
      <c r="L504" s="21">
        <f t="shared" si="114"/>
        <v>-0.5</v>
      </c>
      <c r="M504" s="21" t="str">
        <f t="shared" si="111"/>
        <v/>
      </c>
      <c r="N504" s="21">
        <f t="shared" si="112"/>
        <v>-6.207324643078833E-4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2</v>
      </c>
      <c r="D507" s="20">
        <v>13</v>
      </c>
      <c r="E507" s="20">
        <v>27</v>
      </c>
      <c r="F507" s="20">
        <v>125</v>
      </c>
      <c r="G507" s="21">
        <f t="shared" si="107"/>
        <v>1.4275517487508922E-3</v>
      </c>
      <c r="H507" s="21">
        <f t="shared" si="108"/>
        <v>8.0695220360024831E-3</v>
      </c>
      <c r="I507" s="21">
        <f t="shared" si="109"/>
        <v>4.642365887207703E-3</v>
      </c>
      <c r="J507" s="21">
        <f t="shared" si="110"/>
        <v>2.1082813290605497E-2</v>
      </c>
      <c r="K507" s="21">
        <f t="shared" si="113"/>
        <v>12.5</v>
      </c>
      <c r="L507" s="21">
        <f t="shared" si="114"/>
        <v>8.615384615384615</v>
      </c>
      <c r="M507" s="21">
        <f t="shared" si="111"/>
        <v>1.7844396859386154E-2</v>
      </c>
      <c r="N507" s="21">
        <f t="shared" si="112"/>
        <v>6.9522036002482926E-2</v>
      </c>
    </row>
    <row r="508" spans="1:14" ht="25.5" x14ac:dyDescent="0.2">
      <c r="A508" s="18"/>
      <c r="B508" s="19" t="s">
        <v>480</v>
      </c>
      <c r="C508" s="20">
        <v>0</v>
      </c>
      <c r="D508" s="20">
        <v>1</v>
      </c>
      <c r="E508" s="20">
        <v>1</v>
      </c>
      <c r="F508" s="20">
        <v>5</v>
      </c>
      <c r="G508" s="21" t="str">
        <f t="shared" si="107"/>
        <v/>
      </c>
      <c r="H508" s="21">
        <f t="shared" si="108"/>
        <v>6.207324643078833E-4</v>
      </c>
      <c r="I508" s="21">
        <f t="shared" si="109"/>
        <v>1.71939477303989E-4</v>
      </c>
      <c r="J508" s="21">
        <f t="shared" si="110"/>
        <v>8.4331253162421994E-4</v>
      </c>
      <c r="K508" s="21">
        <f t="shared" si="113"/>
        <v>1</v>
      </c>
      <c r="L508" s="21">
        <f t="shared" si="114"/>
        <v>4</v>
      </c>
      <c r="M508" s="21" t="str">
        <f t="shared" si="111"/>
        <v/>
      </c>
      <c r="N508" s="21">
        <f t="shared" si="112"/>
        <v>2.4829298572315332E-3</v>
      </c>
    </row>
    <row r="509" spans="1:14" x14ac:dyDescent="0.2">
      <c r="A509" s="18"/>
      <c r="B509" s="19" t="s">
        <v>481</v>
      </c>
      <c r="C509" s="20">
        <v>0</v>
      </c>
      <c r="D509" s="20">
        <v>3</v>
      </c>
      <c r="E509" s="20">
        <v>0</v>
      </c>
      <c r="F509" s="20">
        <v>5</v>
      </c>
      <c r="G509" s="21" t="str">
        <f t="shared" si="107"/>
        <v/>
      </c>
      <c r="H509" s="21">
        <f t="shared" si="108"/>
        <v>1.8621973929236499E-3</v>
      </c>
      <c r="I509" s="21" t="str">
        <f t="shared" si="109"/>
        <v/>
      </c>
      <c r="J509" s="21">
        <f t="shared" si="110"/>
        <v>8.4331253162421994E-4</v>
      </c>
      <c r="K509" s="21" t="str">
        <f t="shared" si="113"/>
        <v xml:space="preserve"> </v>
      </c>
      <c r="L509" s="21">
        <f t="shared" si="114"/>
        <v>0.66666666666666663</v>
      </c>
      <c r="M509" s="21" t="str">
        <f t="shared" si="111"/>
        <v/>
      </c>
      <c r="N509" s="21">
        <f t="shared" si="112"/>
        <v>1.2414649286157666E-3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1</v>
      </c>
      <c r="E511" s="20">
        <v>1</v>
      </c>
      <c r="F511" s="20">
        <v>6</v>
      </c>
      <c r="G511" s="21" t="str">
        <f t="shared" si="107"/>
        <v/>
      </c>
      <c r="H511" s="21">
        <f t="shared" si="108"/>
        <v>6.207324643078833E-4</v>
      </c>
      <c r="I511" s="21">
        <f t="shared" si="109"/>
        <v>1.71939477303989E-4</v>
      </c>
      <c r="J511" s="21">
        <f t="shared" si="110"/>
        <v>1.0119750379490638E-3</v>
      </c>
      <c r="K511" s="21">
        <f t="shared" si="113"/>
        <v>1</v>
      </c>
      <c r="L511" s="21">
        <f t="shared" si="114"/>
        <v>5</v>
      </c>
      <c r="M511" s="21" t="str">
        <f t="shared" si="111"/>
        <v/>
      </c>
      <c r="N511" s="21">
        <f t="shared" si="112"/>
        <v>3.1036623215394167E-3</v>
      </c>
    </row>
    <row r="512" spans="1:14" x14ac:dyDescent="0.2">
      <c r="A512" s="18"/>
      <c r="B512" s="19" t="s">
        <v>484</v>
      </c>
      <c r="C512" s="20">
        <v>0</v>
      </c>
      <c r="D512" s="20">
        <v>9</v>
      </c>
      <c r="E512" s="20">
        <v>4</v>
      </c>
      <c r="F512" s="20">
        <v>63</v>
      </c>
      <c r="G512" s="21" t="str">
        <f t="shared" si="107"/>
        <v/>
      </c>
      <c r="H512" s="21">
        <f t="shared" si="108"/>
        <v>5.5865921787709499E-3</v>
      </c>
      <c r="I512" s="21">
        <f t="shared" si="109"/>
        <v>6.8775790921595599E-4</v>
      </c>
      <c r="J512" s="21">
        <f t="shared" si="110"/>
        <v>1.0625737898465172E-2</v>
      </c>
      <c r="K512" s="21">
        <f t="shared" si="113"/>
        <v>1</v>
      </c>
      <c r="L512" s="21">
        <f t="shared" si="114"/>
        <v>6</v>
      </c>
      <c r="M512" s="21" t="str">
        <f t="shared" si="111"/>
        <v/>
      </c>
      <c r="N512" s="21">
        <f t="shared" si="112"/>
        <v>3.3519553072625698E-2</v>
      </c>
    </row>
    <row r="513" spans="1:14" x14ac:dyDescent="0.2">
      <c r="A513" s="18"/>
      <c r="B513" s="19" t="s">
        <v>485</v>
      </c>
      <c r="C513" s="20">
        <v>0</v>
      </c>
      <c r="D513" s="20">
        <v>2</v>
      </c>
      <c r="E513" s="20">
        <v>0</v>
      </c>
      <c r="F513" s="20">
        <v>1</v>
      </c>
      <c r="G513" s="21" t="str">
        <f t="shared" si="107"/>
        <v/>
      </c>
      <c r="H513" s="21">
        <f t="shared" si="108"/>
        <v>1.2414649286157666E-3</v>
      </c>
      <c r="I513" s="21" t="str">
        <f t="shared" si="109"/>
        <v/>
      </c>
      <c r="J513" s="21">
        <f t="shared" si="110"/>
        <v>1.6866250632484398E-4</v>
      </c>
      <c r="K513" s="21" t="str">
        <f t="shared" si="113"/>
        <v xml:space="preserve"> </v>
      </c>
      <c r="L513" s="21">
        <f t="shared" si="114"/>
        <v>-0.5</v>
      </c>
      <c r="M513" s="21" t="str">
        <f t="shared" si="111"/>
        <v/>
      </c>
      <c r="N513" s="21">
        <f t="shared" si="112"/>
        <v>-6.207324643078833E-4</v>
      </c>
    </row>
    <row r="514" spans="1:14" x14ac:dyDescent="0.2">
      <c r="A514" s="18"/>
      <c r="B514" s="19" t="s">
        <v>486</v>
      </c>
      <c r="C514" s="20">
        <v>0</v>
      </c>
      <c r="D514" s="20">
        <v>4</v>
      </c>
      <c r="E514" s="20">
        <v>0</v>
      </c>
      <c r="F514" s="20">
        <v>9</v>
      </c>
      <c r="G514" s="21" t="str">
        <f t="shared" si="107"/>
        <v/>
      </c>
      <c r="H514" s="21">
        <f t="shared" si="108"/>
        <v>2.4829298572315332E-3</v>
      </c>
      <c r="I514" s="21" t="str">
        <f t="shared" si="109"/>
        <v/>
      </c>
      <c r="J514" s="21">
        <f t="shared" si="110"/>
        <v>1.5179625569235959E-3</v>
      </c>
      <c r="K514" s="21" t="str">
        <f t="shared" si="113"/>
        <v xml:space="preserve"> </v>
      </c>
      <c r="L514" s="21">
        <f t="shared" si="114"/>
        <v>1.25</v>
      </c>
      <c r="M514" s="21" t="str">
        <f t="shared" si="111"/>
        <v/>
      </c>
      <c r="N514" s="21">
        <f t="shared" si="112"/>
        <v>3.1036623215394167E-3</v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5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>
        <f t="shared" si="110"/>
        <v>8.4331253162421994E-4</v>
      </c>
      <c r="K515" s="21" t="str">
        <f t="shared" si="113"/>
        <v xml:space="preserve"> </v>
      </c>
      <c r="L515" s="21">
        <f t="shared" si="114"/>
        <v>1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3</v>
      </c>
      <c r="E516" s="20">
        <v>0</v>
      </c>
      <c r="F516" s="20">
        <v>3</v>
      </c>
      <c r="G516" s="21" t="str">
        <f t="shared" si="107"/>
        <v/>
      </c>
      <c r="H516" s="21">
        <f t="shared" si="108"/>
        <v>1.8621973929236499E-3</v>
      </c>
      <c r="I516" s="21" t="str">
        <f t="shared" si="109"/>
        <v/>
      </c>
      <c r="J516" s="21">
        <f t="shared" si="110"/>
        <v>5.0598751897453192E-4</v>
      </c>
      <c r="K516" s="21" t="str">
        <f t="shared" si="113"/>
        <v xml:space="preserve"> </v>
      </c>
      <c r="L516" s="21">
        <f t="shared" si="114"/>
        <v>0</v>
      </c>
      <c r="M516" s="21" t="str">
        <f t="shared" si="111"/>
        <v/>
      </c>
      <c r="N516" s="21">
        <f t="shared" si="112"/>
        <v>0</v>
      </c>
    </row>
    <row r="517" spans="1:14" x14ac:dyDescent="0.2">
      <c r="A517" s="18"/>
      <c r="B517" s="19" t="s">
        <v>489</v>
      </c>
      <c r="C517" s="20">
        <v>0</v>
      </c>
      <c r="D517" s="20">
        <v>11</v>
      </c>
      <c r="E517" s="20">
        <v>0</v>
      </c>
      <c r="F517" s="20">
        <v>19</v>
      </c>
      <c r="G517" s="21" t="str">
        <f t="shared" si="107"/>
        <v/>
      </c>
      <c r="H517" s="21">
        <f t="shared" si="108"/>
        <v>6.8280571073867161E-3</v>
      </c>
      <c r="I517" s="21" t="str">
        <f t="shared" si="109"/>
        <v/>
      </c>
      <c r="J517" s="21">
        <f t="shared" si="110"/>
        <v>3.2045876201720357E-3</v>
      </c>
      <c r="K517" s="21" t="str">
        <f t="shared" si="113"/>
        <v xml:space="preserve"> </v>
      </c>
      <c r="L517" s="21">
        <f t="shared" si="114"/>
        <v>0.72727272727272729</v>
      </c>
      <c r="M517" s="21" t="str">
        <f t="shared" si="111"/>
        <v/>
      </c>
      <c r="N517" s="21">
        <f t="shared" si="112"/>
        <v>4.9658597144630664E-3</v>
      </c>
    </row>
    <row r="518" spans="1:14" x14ac:dyDescent="0.2">
      <c r="A518" s="18"/>
      <c r="B518" s="19" t="s">
        <v>490</v>
      </c>
      <c r="C518" s="20">
        <v>1</v>
      </c>
      <c r="D518" s="20">
        <v>5</v>
      </c>
      <c r="E518" s="20">
        <v>11</v>
      </c>
      <c r="F518" s="20">
        <v>46</v>
      </c>
      <c r="G518" s="21">
        <f t="shared" si="107"/>
        <v>7.1377587437544611E-4</v>
      </c>
      <c r="H518" s="21">
        <f t="shared" si="108"/>
        <v>3.1036623215394167E-3</v>
      </c>
      <c r="I518" s="21">
        <f t="shared" si="109"/>
        <v>1.891334250343879E-3</v>
      </c>
      <c r="J518" s="21">
        <f t="shared" si="110"/>
        <v>7.7584752909428236E-3</v>
      </c>
      <c r="K518" s="21">
        <f t="shared" si="113"/>
        <v>10</v>
      </c>
      <c r="L518" s="21">
        <f t="shared" si="114"/>
        <v>8.1999999999999993</v>
      </c>
      <c r="M518" s="21">
        <f t="shared" si="111"/>
        <v>7.1377587437544609E-3</v>
      </c>
      <c r="N518" s="21">
        <f t="shared" si="112"/>
        <v>2.5450031036623216E-2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2</v>
      </c>
      <c r="E520" s="20">
        <v>0</v>
      </c>
      <c r="F520" s="20">
        <v>2</v>
      </c>
      <c r="G520" s="21" t="str">
        <f t="shared" si="107"/>
        <v/>
      </c>
      <c r="H520" s="21">
        <f t="shared" si="108"/>
        <v>1.2414649286157666E-3</v>
      </c>
      <c r="I520" s="21" t="str">
        <f t="shared" si="109"/>
        <v/>
      </c>
      <c r="J520" s="21">
        <f t="shared" si="110"/>
        <v>3.3732501264968796E-4</v>
      </c>
      <c r="K520" s="21" t="str">
        <f t="shared" si="113"/>
        <v xml:space="preserve"> </v>
      </c>
      <c r="L520" s="21">
        <f t="shared" si="114"/>
        <v>0</v>
      </c>
      <c r="M520" s="21" t="str">
        <f t="shared" si="111"/>
        <v/>
      </c>
      <c r="N520" s="21">
        <f t="shared" si="112"/>
        <v>0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1</v>
      </c>
      <c r="F521" s="20">
        <v>6</v>
      </c>
      <c r="G521" s="21" t="str">
        <f t="shared" si="107"/>
        <v/>
      </c>
      <c r="H521" s="21" t="str">
        <f t="shared" si="108"/>
        <v/>
      </c>
      <c r="I521" s="21">
        <f t="shared" si="109"/>
        <v>1.71939477303989E-4</v>
      </c>
      <c r="J521" s="21">
        <f t="shared" si="110"/>
        <v>1.0119750379490638E-3</v>
      </c>
      <c r="K521" s="21">
        <f t="shared" si="113"/>
        <v>1</v>
      </c>
      <c r="L521" s="21">
        <f t="shared" si="114"/>
        <v>1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1</v>
      </c>
      <c r="E523" s="20">
        <v>0</v>
      </c>
      <c r="F523" s="20">
        <v>3</v>
      </c>
      <c r="G523" s="21" t="str">
        <f t="shared" si="107"/>
        <v/>
      </c>
      <c r="H523" s="21">
        <f t="shared" si="108"/>
        <v>6.207324643078833E-4</v>
      </c>
      <c r="I523" s="21" t="str">
        <f t="shared" si="109"/>
        <v/>
      </c>
      <c r="J523" s="21">
        <f t="shared" si="110"/>
        <v>5.0598751897453192E-4</v>
      </c>
      <c r="K523" s="21" t="str">
        <f t="shared" si="113"/>
        <v xml:space="preserve"> </v>
      </c>
      <c r="L523" s="21">
        <f t="shared" si="114"/>
        <v>2</v>
      </c>
      <c r="M523" s="21" t="str">
        <f t="shared" si="111"/>
        <v/>
      </c>
      <c r="N523" s="21">
        <f t="shared" si="112"/>
        <v>1.2414649286157666E-3</v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1</v>
      </c>
      <c r="D525" s="20">
        <v>0</v>
      </c>
      <c r="E525" s="20">
        <v>0</v>
      </c>
      <c r="F525" s="20">
        <v>0</v>
      </c>
      <c r="G525" s="21">
        <f t="shared" si="107"/>
        <v>7.1377587437544611E-4</v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>
        <f t="shared" si="113"/>
        <v>-1</v>
      </c>
      <c r="L525" s="21" t="str">
        <f t="shared" si="114"/>
        <v xml:space="preserve"> </v>
      </c>
      <c r="M525" s="21">
        <f t="shared" si="111"/>
        <v>-7.1377587437544611E-4</v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4</v>
      </c>
      <c r="E526" s="20">
        <v>0</v>
      </c>
      <c r="F526" s="20">
        <v>16</v>
      </c>
      <c r="G526" s="21" t="str">
        <f t="shared" si="107"/>
        <v/>
      </c>
      <c r="H526" s="21">
        <f t="shared" si="108"/>
        <v>2.4829298572315332E-3</v>
      </c>
      <c r="I526" s="21" t="str">
        <f t="shared" si="109"/>
        <v/>
      </c>
      <c r="J526" s="21">
        <f t="shared" si="110"/>
        <v>2.6986001011975037E-3</v>
      </c>
      <c r="K526" s="21" t="str">
        <f t="shared" si="113"/>
        <v xml:space="preserve"> </v>
      </c>
      <c r="L526" s="21">
        <f t="shared" si="114"/>
        <v>3</v>
      </c>
      <c r="M526" s="21" t="str">
        <f t="shared" si="111"/>
        <v/>
      </c>
      <c r="N526" s="21">
        <f t="shared" si="112"/>
        <v>7.4487895716945996E-3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1</v>
      </c>
      <c r="D528" s="20">
        <v>11</v>
      </c>
      <c r="E528" s="20">
        <v>0</v>
      </c>
      <c r="F528" s="20">
        <v>8</v>
      </c>
      <c r="G528" s="21">
        <f t="shared" si="107"/>
        <v>7.1377587437544611E-4</v>
      </c>
      <c r="H528" s="21">
        <f t="shared" si="108"/>
        <v>6.8280571073867161E-3</v>
      </c>
      <c r="I528" s="21" t="str">
        <f t="shared" si="109"/>
        <v/>
      </c>
      <c r="J528" s="21">
        <f t="shared" si="110"/>
        <v>1.3493000505987519E-3</v>
      </c>
      <c r="K528" s="21">
        <f t="shared" si="113"/>
        <v>-1</v>
      </c>
      <c r="L528" s="21">
        <f t="shared" si="114"/>
        <v>-0.27272727272727271</v>
      </c>
      <c r="M528" s="21">
        <f t="shared" si="111"/>
        <v>-7.1377587437544611E-4</v>
      </c>
      <c r="N528" s="21">
        <f t="shared" si="112"/>
        <v>-1.8621973929236497E-3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4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>
        <f t="shared" si="110"/>
        <v>6.7465002529937593E-4</v>
      </c>
      <c r="K530" s="21" t="str">
        <f t="shared" si="113"/>
        <v xml:space="preserve"> </v>
      </c>
      <c r="L530" s="21">
        <f t="shared" si="114"/>
        <v>1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4</v>
      </c>
      <c r="E533" s="20">
        <v>0</v>
      </c>
      <c r="F533" s="20">
        <v>0</v>
      </c>
      <c r="G533" s="21" t="str">
        <f t="shared" si="107"/>
        <v/>
      </c>
      <c r="H533" s="21">
        <f t="shared" si="108"/>
        <v>2.4829298572315332E-3</v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>
        <f t="shared" si="114"/>
        <v>-1</v>
      </c>
      <c r="M533" s="21" t="str">
        <f t="shared" si="111"/>
        <v/>
      </c>
      <c r="N533" s="21">
        <f t="shared" si="112"/>
        <v>-2.4829298572315332E-3</v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1</v>
      </c>
      <c r="F535" s="20">
        <v>9</v>
      </c>
      <c r="G535" s="21" t="str">
        <f t="shared" si="107"/>
        <v/>
      </c>
      <c r="H535" s="21" t="str">
        <f t="shared" si="108"/>
        <v/>
      </c>
      <c r="I535" s="21">
        <f t="shared" si="109"/>
        <v>1.71939477303989E-4</v>
      </c>
      <c r="J535" s="21">
        <f t="shared" si="110"/>
        <v>1.5179625569235959E-3</v>
      </c>
      <c r="K535" s="21">
        <f t="shared" si="113"/>
        <v>1</v>
      </c>
      <c r="L535" s="21">
        <f t="shared" si="114"/>
        <v>1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7</v>
      </c>
      <c r="D536" s="20">
        <v>5</v>
      </c>
      <c r="E536" s="20">
        <v>54</v>
      </c>
      <c r="F536" s="20">
        <v>14</v>
      </c>
      <c r="G536" s="21">
        <f t="shared" si="107"/>
        <v>4.9964311206281229E-3</v>
      </c>
      <c r="H536" s="21">
        <f t="shared" si="108"/>
        <v>3.1036623215394167E-3</v>
      </c>
      <c r="I536" s="21">
        <f t="shared" si="109"/>
        <v>9.284731774415406E-3</v>
      </c>
      <c r="J536" s="21">
        <f t="shared" si="110"/>
        <v>2.3612750885478157E-3</v>
      </c>
      <c r="K536" s="21">
        <f t="shared" si="113"/>
        <v>6.7142857142857144</v>
      </c>
      <c r="L536" s="21">
        <f t="shared" si="114"/>
        <v>1.8</v>
      </c>
      <c r="M536" s="21">
        <f t="shared" si="111"/>
        <v>3.3547466095645968E-2</v>
      </c>
      <c r="N536" s="21">
        <f t="shared" si="112"/>
        <v>5.5865921787709499E-3</v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2</v>
      </c>
      <c r="F537" s="20">
        <v>17</v>
      </c>
      <c r="G537" s="21" t="str">
        <f t="shared" si="107"/>
        <v/>
      </c>
      <c r="H537" s="21" t="str">
        <f t="shared" si="108"/>
        <v/>
      </c>
      <c r="I537" s="21">
        <f t="shared" si="109"/>
        <v>3.43878954607978E-4</v>
      </c>
      <c r="J537" s="21">
        <f t="shared" si="110"/>
        <v>2.8672626075223477E-3</v>
      </c>
      <c r="K537" s="21">
        <f t="shared" si="113"/>
        <v>1</v>
      </c>
      <c r="L537" s="21">
        <f t="shared" si="114"/>
        <v>1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8</v>
      </c>
      <c r="D538" s="20">
        <v>4</v>
      </c>
      <c r="E538" s="20">
        <v>31</v>
      </c>
      <c r="F538" s="20">
        <v>12</v>
      </c>
      <c r="G538" s="21">
        <f t="shared" si="107"/>
        <v>5.7102069950035689E-3</v>
      </c>
      <c r="H538" s="21">
        <f t="shared" si="108"/>
        <v>2.4829298572315332E-3</v>
      </c>
      <c r="I538" s="21">
        <f t="shared" si="109"/>
        <v>5.3301237964236588E-3</v>
      </c>
      <c r="J538" s="21">
        <f t="shared" si="110"/>
        <v>2.0239500758981277E-3</v>
      </c>
      <c r="K538" s="21">
        <f t="shared" si="113"/>
        <v>2.875</v>
      </c>
      <c r="L538" s="21">
        <f t="shared" si="114"/>
        <v>2</v>
      </c>
      <c r="M538" s="21">
        <f t="shared" si="111"/>
        <v>1.6416845110635261E-2</v>
      </c>
      <c r="N538" s="21">
        <f t="shared" si="112"/>
        <v>4.9658597144630664E-3</v>
      </c>
    </row>
    <row r="539" spans="1:14" x14ac:dyDescent="0.2">
      <c r="A539" s="18"/>
      <c r="B539" s="19" t="s">
        <v>511</v>
      </c>
      <c r="C539" s="20">
        <v>44</v>
      </c>
      <c r="D539" s="20">
        <v>7</v>
      </c>
      <c r="E539" s="20">
        <v>336</v>
      </c>
      <c r="F539" s="20">
        <v>71</v>
      </c>
      <c r="G539" s="21">
        <f t="shared" si="107"/>
        <v>3.1406138472519628E-2</v>
      </c>
      <c r="H539" s="21">
        <f t="shared" si="108"/>
        <v>4.3451272501551829E-3</v>
      </c>
      <c r="I539" s="21">
        <f t="shared" si="109"/>
        <v>5.7771664374140302E-2</v>
      </c>
      <c r="J539" s="21">
        <f t="shared" si="110"/>
        <v>1.1975037949063924E-2</v>
      </c>
      <c r="K539" s="21">
        <f t="shared" si="113"/>
        <v>6.6363636363636367</v>
      </c>
      <c r="L539" s="21">
        <f t="shared" si="114"/>
        <v>9.1428571428571423</v>
      </c>
      <c r="M539" s="21">
        <f t="shared" si="111"/>
        <v>0.20842255531763026</v>
      </c>
      <c r="N539" s="21">
        <f t="shared" si="112"/>
        <v>3.9726877715704524E-2</v>
      </c>
    </row>
    <row r="540" spans="1:14" x14ac:dyDescent="0.2">
      <c r="A540" s="18"/>
      <c r="B540" s="19" t="s">
        <v>512</v>
      </c>
      <c r="C540" s="20">
        <v>5</v>
      </c>
      <c r="D540" s="20">
        <v>10</v>
      </c>
      <c r="E540" s="20">
        <v>16</v>
      </c>
      <c r="F540" s="20">
        <v>30</v>
      </c>
      <c r="G540" s="21">
        <f t="shared" si="107"/>
        <v>3.5688793718772305E-3</v>
      </c>
      <c r="H540" s="21">
        <f t="shared" si="108"/>
        <v>6.2073246430788334E-3</v>
      </c>
      <c r="I540" s="21">
        <f t="shared" si="109"/>
        <v>2.751031636863824E-3</v>
      </c>
      <c r="J540" s="21">
        <f t="shared" si="110"/>
        <v>5.0598751897453194E-3</v>
      </c>
      <c r="K540" s="21">
        <f t="shared" si="113"/>
        <v>2.2000000000000002</v>
      </c>
      <c r="L540" s="21">
        <f t="shared" si="114"/>
        <v>2</v>
      </c>
      <c r="M540" s="21">
        <f t="shared" si="111"/>
        <v>7.8515346181299069E-3</v>
      </c>
      <c r="N540" s="21">
        <f t="shared" si="112"/>
        <v>1.2414649286157667E-2</v>
      </c>
    </row>
    <row r="541" spans="1:14" ht="38.25" x14ac:dyDescent="0.2">
      <c r="A541" s="18"/>
      <c r="B541" s="19" t="s">
        <v>513</v>
      </c>
      <c r="C541" s="20">
        <v>0</v>
      </c>
      <c r="D541" s="20">
        <v>2</v>
      </c>
      <c r="E541" s="20">
        <v>38</v>
      </c>
      <c r="F541" s="20">
        <v>15</v>
      </c>
      <c r="G541" s="21" t="str">
        <f t="shared" si="107"/>
        <v/>
      </c>
      <c r="H541" s="21">
        <f t="shared" si="108"/>
        <v>1.2414649286157666E-3</v>
      </c>
      <c r="I541" s="21">
        <f t="shared" si="109"/>
        <v>6.533700137551582E-3</v>
      </c>
      <c r="J541" s="21">
        <f t="shared" si="110"/>
        <v>2.5299375948726597E-3</v>
      </c>
      <c r="K541" s="21">
        <f t="shared" si="113"/>
        <v>1</v>
      </c>
      <c r="L541" s="21">
        <f t="shared" si="114"/>
        <v>6.5</v>
      </c>
      <c r="M541" s="21" t="str">
        <f t="shared" si="111"/>
        <v/>
      </c>
      <c r="N541" s="21">
        <f t="shared" si="112"/>
        <v>8.0695220360024831E-3</v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3</v>
      </c>
      <c r="D543" s="20">
        <v>0</v>
      </c>
      <c r="E543" s="20">
        <v>38</v>
      </c>
      <c r="F543" s="20">
        <v>13</v>
      </c>
      <c r="G543" s="21">
        <f t="shared" si="107"/>
        <v>2.1413276231263384E-3</v>
      </c>
      <c r="H543" s="21" t="str">
        <f t="shared" si="108"/>
        <v/>
      </c>
      <c r="I543" s="21">
        <f t="shared" si="109"/>
        <v>6.533700137551582E-3</v>
      </c>
      <c r="J543" s="21">
        <f t="shared" si="110"/>
        <v>2.1926125822229717E-3</v>
      </c>
      <c r="K543" s="21">
        <f t="shared" si="113"/>
        <v>11.666666666666666</v>
      </c>
      <c r="L543" s="21">
        <f t="shared" si="114"/>
        <v>1</v>
      </c>
      <c r="M543" s="21">
        <f t="shared" si="111"/>
        <v>2.4982155603140613E-2</v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2</v>
      </c>
      <c r="E544" s="20">
        <v>2</v>
      </c>
      <c r="F544" s="20">
        <v>1</v>
      </c>
      <c r="G544" s="21" t="str">
        <f t="shared" si="107"/>
        <v/>
      </c>
      <c r="H544" s="21">
        <f t="shared" si="108"/>
        <v>1.2414649286157666E-3</v>
      </c>
      <c r="I544" s="21">
        <f t="shared" si="109"/>
        <v>3.43878954607978E-4</v>
      </c>
      <c r="J544" s="21">
        <f t="shared" si="110"/>
        <v>1.6866250632484398E-4</v>
      </c>
      <c r="K544" s="21">
        <f t="shared" si="113"/>
        <v>1</v>
      </c>
      <c r="L544" s="21">
        <f t="shared" si="114"/>
        <v>-0.5</v>
      </c>
      <c r="M544" s="21" t="str">
        <f t="shared" si="111"/>
        <v/>
      </c>
      <c r="N544" s="21">
        <f t="shared" si="112"/>
        <v>-6.207324643078833E-4</v>
      </c>
    </row>
    <row r="545" spans="1:14" x14ac:dyDescent="0.2">
      <c r="A545" s="18"/>
      <c r="B545" s="19" t="s">
        <v>517</v>
      </c>
      <c r="C545" s="20">
        <v>0</v>
      </c>
      <c r="D545" s="20">
        <v>2</v>
      </c>
      <c r="E545" s="20">
        <v>2</v>
      </c>
      <c r="F545" s="20">
        <v>9</v>
      </c>
      <c r="G545" s="21" t="str">
        <f t="shared" si="107"/>
        <v/>
      </c>
      <c r="H545" s="21">
        <f t="shared" si="108"/>
        <v>1.2414649286157666E-3</v>
      </c>
      <c r="I545" s="21">
        <f t="shared" si="109"/>
        <v>3.43878954607978E-4</v>
      </c>
      <c r="J545" s="21">
        <f t="shared" si="110"/>
        <v>1.5179625569235959E-3</v>
      </c>
      <c r="K545" s="21">
        <f t="shared" si="113"/>
        <v>1</v>
      </c>
      <c r="L545" s="21">
        <f t="shared" si="114"/>
        <v>3.5</v>
      </c>
      <c r="M545" s="21" t="str">
        <f t="shared" si="111"/>
        <v/>
      </c>
      <c r="N545" s="21">
        <f t="shared" si="112"/>
        <v>4.3451272501551829E-3</v>
      </c>
    </row>
    <row r="546" spans="1:14" ht="25.5" x14ac:dyDescent="0.2">
      <c r="A546" s="18"/>
      <c r="B546" s="19" t="s">
        <v>518</v>
      </c>
      <c r="C546" s="20">
        <v>0</v>
      </c>
      <c r="D546" s="20">
        <v>1</v>
      </c>
      <c r="E546" s="20">
        <v>48</v>
      </c>
      <c r="F546" s="20">
        <v>42</v>
      </c>
      <c r="G546" s="21" t="str">
        <f t="shared" si="107"/>
        <v/>
      </c>
      <c r="H546" s="21">
        <f t="shared" si="108"/>
        <v>6.207324643078833E-4</v>
      </c>
      <c r="I546" s="21">
        <f t="shared" si="109"/>
        <v>8.253094910591471E-3</v>
      </c>
      <c r="J546" s="21">
        <f t="shared" si="110"/>
        <v>7.0838252656434475E-3</v>
      </c>
      <c r="K546" s="21">
        <f t="shared" si="113"/>
        <v>1</v>
      </c>
      <c r="L546" s="21">
        <f t="shared" si="114"/>
        <v>41</v>
      </c>
      <c r="M546" s="21" t="str">
        <f t="shared" si="111"/>
        <v/>
      </c>
      <c r="N546" s="21">
        <f t="shared" si="112"/>
        <v>2.5450031036623216E-2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2</v>
      </c>
      <c r="E549" s="20">
        <v>0</v>
      </c>
      <c r="F549" s="20">
        <v>1</v>
      </c>
      <c r="G549" s="21" t="str">
        <f t="shared" si="107"/>
        <v/>
      </c>
      <c r="H549" s="21">
        <f t="shared" si="108"/>
        <v>1.2414649286157666E-3</v>
      </c>
      <c r="I549" s="21" t="str">
        <f t="shared" si="109"/>
        <v/>
      </c>
      <c r="J549" s="21">
        <f t="shared" si="110"/>
        <v>1.6866250632484398E-4</v>
      </c>
      <c r="K549" s="21" t="str">
        <f t="shared" si="113"/>
        <v xml:space="preserve"> </v>
      </c>
      <c r="L549" s="21">
        <f t="shared" si="114"/>
        <v>-0.5</v>
      </c>
      <c r="M549" s="21" t="str">
        <f t="shared" si="111"/>
        <v/>
      </c>
      <c r="N549" s="21">
        <f t="shared" si="112"/>
        <v>-6.207324643078833E-4</v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1</v>
      </c>
      <c r="F550" s="20">
        <v>0</v>
      </c>
      <c r="G550" s="21" t="str">
        <f t="shared" si="107"/>
        <v/>
      </c>
      <c r="H550" s="21" t="str">
        <f t="shared" si="108"/>
        <v/>
      </c>
      <c r="I550" s="21">
        <f t="shared" si="109"/>
        <v>1.71939477303989E-4</v>
      </c>
      <c r="J550" s="21" t="str">
        <f t="shared" si="110"/>
        <v/>
      </c>
      <c r="K550" s="21">
        <f t="shared" si="113"/>
        <v>1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2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>
        <f t="shared" si="110"/>
        <v>3.3732501264968796E-4</v>
      </c>
      <c r="K551" s="21" t="str">
        <f t="shared" si="113"/>
        <v xml:space="preserve"> </v>
      </c>
      <c r="L551" s="21">
        <f t="shared" si="114"/>
        <v>1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1</v>
      </c>
      <c r="D553" s="20">
        <v>12</v>
      </c>
      <c r="E553" s="20">
        <v>0</v>
      </c>
      <c r="F553" s="20">
        <v>8</v>
      </c>
      <c r="G553" s="21">
        <f t="shared" si="107"/>
        <v>7.1377587437544611E-4</v>
      </c>
      <c r="H553" s="21">
        <f t="shared" si="108"/>
        <v>7.4487895716945996E-3</v>
      </c>
      <c r="I553" s="21" t="str">
        <f t="shared" si="109"/>
        <v/>
      </c>
      <c r="J553" s="21">
        <f t="shared" si="110"/>
        <v>1.3493000505987519E-3</v>
      </c>
      <c r="K553" s="21">
        <f t="shared" si="113"/>
        <v>-1</v>
      </c>
      <c r="L553" s="21">
        <f t="shared" si="114"/>
        <v>-0.33333333333333331</v>
      </c>
      <c r="M553" s="21">
        <f t="shared" si="111"/>
        <v>-7.1377587437544611E-4</v>
      </c>
      <c r="N553" s="21">
        <f t="shared" si="112"/>
        <v>-2.4829298572315332E-3</v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2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>
        <f t="shared" si="110"/>
        <v>3.3732501264968796E-4</v>
      </c>
      <c r="K555" s="21" t="str">
        <f t="shared" si="113"/>
        <v xml:space="preserve"> </v>
      </c>
      <c r="L555" s="21">
        <f t="shared" si="114"/>
        <v>1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1</v>
      </c>
      <c r="E556" s="20">
        <v>0</v>
      </c>
      <c r="F556" s="20">
        <v>9</v>
      </c>
      <c r="G556" s="21" t="str">
        <f t="shared" si="107"/>
        <v/>
      </c>
      <c r="H556" s="21">
        <f t="shared" si="108"/>
        <v>6.207324643078833E-4</v>
      </c>
      <c r="I556" s="21" t="str">
        <f t="shared" si="109"/>
        <v/>
      </c>
      <c r="J556" s="21">
        <f t="shared" si="110"/>
        <v>1.5179625569235959E-3</v>
      </c>
      <c r="K556" s="21" t="str">
        <f t="shared" si="113"/>
        <v xml:space="preserve"> </v>
      </c>
      <c r="L556" s="21">
        <f t="shared" si="114"/>
        <v>8</v>
      </c>
      <c r="M556" s="21" t="str">
        <f t="shared" si="111"/>
        <v/>
      </c>
      <c r="N556" s="21">
        <f t="shared" si="112"/>
        <v>4.9658597144630664E-3</v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8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>
        <f t="shared" si="110"/>
        <v>1.3493000505987519E-3</v>
      </c>
      <c r="K557" s="21" t="str">
        <f t="shared" si="113"/>
        <v xml:space="preserve"> </v>
      </c>
      <c r="L557" s="21">
        <f t="shared" si="114"/>
        <v>1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1</v>
      </c>
      <c r="E558" s="20">
        <v>0</v>
      </c>
      <c r="F558" s="20">
        <v>4</v>
      </c>
      <c r="G558" s="21" t="str">
        <f t="shared" si="107"/>
        <v/>
      </c>
      <c r="H558" s="21">
        <f t="shared" si="108"/>
        <v>6.207324643078833E-4</v>
      </c>
      <c r="I558" s="21" t="str">
        <f t="shared" si="109"/>
        <v/>
      </c>
      <c r="J558" s="21">
        <f t="shared" si="110"/>
        <v>6.7465002529937593E-4</v>
      </c>
      <c r="K558" s="21" t="str">
        <f t="shared" si="113"/>
        <v xml:space="preserve"> </v>
      </c>
      <c r="L558" s="21">
        <f t="shared" si="114"/>
        <v>3</v>
      </c>
      <c r="M558" s="21" t="str">
        <f t="shared" si="111"/>
        <v/>
      </c>
      <c r="N558" s="21">
        <f t="shared" si="112"/>
        <v>1.8621973929236499E-3</v>
      </c>
    </row>
    <row r="559" spans="1:14" ht="26.25" customHeight="1" x14ac:dyDescent="0.2">
      <c r="A559" s="18"/>
      <c r="B559" s="19" t="s">
        <v>531</v>
      </c>
      <c r="C559" s="20">
        <v>2</v>
      </c>
      <c r="D559" s="20">
        <v>1</v>
      </c>
      <c r="E559" s="20">
        <v>0</v>
      </c>
      <c r="F559" s="20">
        <v>4</v>
      </c>
      <c r="G559" s="21">
        <f t="shared" si="107"/>
        <v>1.4275517487508922E-3</v>
      </c>
      <c r="H559" s="21">
        <f t="shared" si="108"/>
        <v>6.207324643078833E-4</v>
      </c>
      <c r="I559" s="21" t="str">
        <f t="shared" si="109"/>
        <v/>
      </c>
      <c r="J559" s="21">
        <f t="shared" si="110"/>
        <v>6.7465002529937593E-4</v>
      </c>
      <c r="K559" s="21">
        <f t="shared" si="113"/>
        <v>-1</v>
      </c>
      <c r="L559" s="21">
        <f t="shared" si="114"/>
        <v>3</v>
      </c>
      <c r="M559" s="21">
        <f t="shared" si="111"/>
        <v>-1.4275517487508922E-3</v>
      </c>
      <c r="N559" s="21">
        <f t="shared" si="112"/>
        <v>1.8621973929236499E-3</v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5</v>
      </c>
      <c r="D561" s="20">
        <v>7</v>
      </c>
      <c r="E561" s="20">
        <v>0</v>
      </c>
      <c r="F561" s="20">
        <v>26</v>
      </c>
      <c r="G561" s="21">
        <f t="shared" si="107"/>
        <v>3.5688793718772305E-3</v>
      </c>
      <c r="H561" s="21">
        <f t="shared" si="108"/>
        <v>4.3451272501551829E-3</v>
      </c>
      <c r="I561" s="21" t="str">
        <f t="shared" si="109"/>
        <v/>
      </c>
      <c r="J561" s="21">
        <f t="shared" si="110"/>
        <v>4.3852251644459434E-3</v>
      </c>
      <c r="K561" s="21">
        <f t="shared" si="113"/>
        <v>-1</v>
      </c>
      <c r="L561" s="21">
        <f t="shared" si="114"/>
        <v>2.7142857142857144</v>
      </c>
      <c r="M561" s="21">
        <f t="shared" si="111"/>
        <v>-3.5688793718772305E-3</v>
      </c>
      <c r="N561" s="21">
        <f t="shared" si="112"/>
        <v>1.1793916821849782E-2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1</v>
      </c>
      <c r="E563" s="20">
        <v>20</v>
      </c>
      <c r="F563" s="20">
        <v>9</v>
      </c>
      <c r="G563" s="21" t="str">
        <f t="shared" ref="G563:G604" si="115">+IF(C563=0,"",C563/C$371)</f>
        <v/>
      </c>
      <c r="H563" s="21">
        <f t="shared" ref="H563:H604" si="116">+IF(D563=0,"",D563/D$371)</f>
        <v>6.207324643078833E-4</v>
      </c>
      <c r="I563" s="21">
        <f t="shared" ref="I563:I604" si="117">+IF(E563=0,"",E563/E$371)</f>
        <v>3.4387895460797797E-3</v>
      </c>
      <c r="J563" s="21">
        <f t="shared" ref="J563:J604" si="118">+IF(F563=0,"",F563/F$371)</f>
        <v>1.5179625569235959E-3</v>
      </c>
      <c r="K563" s="21">
        <f t="shared" si="113"/>
        <v>1</v>
      </c>
      <c r="L563" s="21">
        <f t="shared" si="114"/>
        <v>8</v>
      </c>
      <c r="M563" s="21" t="str">
        <f t="shared" ref="M563:M604" si="119">+IF(OR(AND(G563=""),(K563="")),"",G563*K563)</f>
        <v/>
      </c>
      <c r="N563" s="21">
        <f t="shared" ref="N563:N604" si="120">+IF(OR(AND(H563=""),(L563="")),"",H563*L563)</f>
        <v>4.9658597144630664E-3</v>
      </c>
    </row>
    <row r="564" spans="1:14" x14ac:dyDescent="0.2">
      <c r="A564" s="18"/>
      <c r="B564" s="19" t="s">
        <v>536</v>
      </c>
      <c r="C564" s="20">
        <v>0</v>
      </c>
      <c r="D564" s="20">
        <v>14</v>
      </c>
      <c r="E564" s="20">
        <v>18</v>
      </c>
      <c r="F564" s="20">
        <v>89</v>
      </c>
      <c r="G564" s="21" t="str">
        <f t="shared" si="115"/>
        <v/>
      </c>
      <c r="H564" s="21">
        <f t="shared" si="116"/>
        <v>8.6902545003103657E-3</v>
      </c>
      <c r="I564" s="21">
        <f t="shared" si="117"/>
        <v>3.0949105914718019E-3</v>
      </c>
      <c r="J564" s="21">
        <f t="shared" si="118"/>
        <v>1.5010963062911114E-2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5.3571428571428568</v>
      </c>
      <c r="M564" s="21" t="str">
        <f t="shared" si="119"/>
        <v/>
      </c>
      <c r="N564" s="21">
        <f t="shared" si="120"/>
        <v>4.655493482309124E-2</v>
      </c>
    </row>
    <row r="565" spans="1:14" ht="25.5" x14ac:dyDescent="0.2">
      <c r="A565" s="18"/>
      <c r="B565" s="19" t="s">
        <v>537</v>
      </c>
      <c r="C565" s="20">
        <v>0</v>
      </c>
      <c r="D565" s="20">
        <v>6</v>
      </c>
      <c r="E565" s="20">
        <v>0</v>
      </c>
      <c r="F565" s="20">
        <v>5</v>
      </c>
      <c r="G565" s="21" t="str">
        <f t="shared" si="115"/>
        <v/>
      </c>
      <c r="H565" s="21">
        <f t="shared" si="116"/>
        <v>3.7243947858472998E-3</v>
      </c>
      <c r="I565" s="21" t="str">
        <f t="shared" si="117"/>
        <v/>
      </c>
      <c r="J565" s="21">
        <f t="shared" si="118"/>
        <v>8.4331253162421994E-4</v>
      </c>
      <c r="K565" s="21" t="str">
        <f t="shared" si="121"/>
        <v xml:space="preserve"> </v>
      </c>
      <c r="L565" s="21">
        <f t="shared" si="122"/>
        <v>-0.16666666666666666</v>
      </c>
      <c r="M565" s="21" t="str">
        <f t="shared" si="119"/>
        <v/>
      </c>
      <c r="N565" s="21">
        <f t="shared" si="120"/>
        <v>-6.207324643078833E-4</v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7</v>
      </c>
      <c r="E567" s="20">
        <v>3</v>
      </c>
      <c r="F567" s="20">
        <v>44</v>
      </c>
      <c r="G567" s="21" t="str">
        <f t="shared" si="115"/>
        <v/>
      </c>
      <c r="H567" s="21">
        <f t="shared" si="116"/>
        <v>4.3451272501551829E-3</v>
      </c>
      <c r="I567" s="21">
        <f t="shared" si="117"/>
        <v>5.1581843191196694E-4</v>
      </c>
      <c r="J567" s="21">
        <f t="shared" si="118"/>
        <v>7.4211502782931356E-3</v>
      </c>
      <c r="K567" s="21">
        <f t="shared" si="121"/>
        <v>1</v>
      </c>
      <c r="L567" s="21">
        <f t="shared" si="122"/>
        <v>5.2857142857142856</v>
      </c>
      <c r="M567" s="21" t="str">
        <f t="shared" si="119"/>
        <v/>
      </c>
      <c r="N567" s="21">
        <f t="shared" si="120"/>
        <v>2.2967101179391679E-2</v>
      </c>
    </row>
    <row r="568" spans="1:14" x14ac:dyDescent="0.2">
      <c r="A568" s="18"/>
      <c r="B568" s="19" t="s">
        <v>540</v>
      </c>
      <c r="C568" s="20">
        <v>1</v>
      </c>
      <c r="D568" s="20">
        <v>3</v>
      </c>
      <c r="E568" s="20">
        <v>1</v>
      </c>
      <c r="F568" s="20">
        <v>79</v>
      </c>
      <c r="G568" s="21">
        <f t="shared" si="115"/>
        <v>7.1377587437544611E-4</v>
      </c>
      <c r="H568" s="21">
        <f t="shared" si="116"/>
        <v>1.8621973929236499E-3</v>
      </c>
      <c r="I568" s="21">
        <f t="shared" si="117"/>
        <v>1.71939477303989E-4</v>
      </c>
      <c r="J568" s="21">
        <f t="shared" si="118"/>
        <v>1.3324337999662674E-2</v>
      </c>
      <c r="K568" s="21">
        <f t="shared" si="121"/>
        <v>0</v>
      </c>
      <c r="L568" s="21">
        <f t="shared" si="122"/>
        <v>25.333333333333332</v>
      </c>
      <c r="M568" s="21">
        <f t="shared" si="119"/>
        <v>0</v>
      </c>
      <c r="N568" s="21">
        <f t="shared" si="120"/>
        <v>4.717566728739913E-2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1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>
        <f t="shared" si="118"/>
        <v>1.6866250632484398E-4</v>
      </c>
      <c r="K569" s="21" t="str">
        <f t="shared" si="121"/>
        <v xml:space="preserve"> </v>
      </c>
      <c r="L569" s="21">
        <f t="shared" si="122"/>
        <v>1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2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>
        <f t="shared" si="118"/>
        <v>3.3732501264968796E-4</v>
      </c>
      <c r="K570" s="21" t="str">
        <f t="shared" si="121"/>
        <v xml:space="preserve"> </v>
      </c>
      <c r="L570" s="21">
        <f t="shared" si="122"/>
        <v>1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10</v>
      </c>
      <c r="F571" s="20">
        <v>4</v>
      </c>
      <c r="G571" s="21" t="str">
        <f t="shared" si="115"/>
        <v/>
      </c>
      <c r="H571" s="21" t="str">
        <f t="shared" si="116"/>
        <v/>
      </c>
      <c r="I571" s="21">
        <f t="shared" si="117"/>
        <v>1.7193947730398899E-3</v>
      </c>
      <c r="J571" s="21">
        <f t="shared" si="118"/>
        <v>6.7465002529937593E-4</v>
      </c>
      <c r="K571" s="21">
        <f t="shared" si="121"/>
        <v>1</v>
      </c>
      <c r="L571" s="21">
        <f t="shared" si="122"/>
        <v>1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1</v>
      </c>
      <c r="E573" s="20">
        <v>1</v>
      </c>
      <c r="F573" s="20">
        <v>0</v>
      </c>
      <c r="G573" s="21" t="str">
        <f t="shared" si="115"/>
        <v/>
      </c>
      <c r="H573" s="21">
        <f t="shared" si="116"/>
        <v>6.207324643078833E-4</v>
      </c>
      <c r="I573" s="21">
        <f t="shared" si="117"/>
        <v>1.71939477303989E-4</v>
      </c>
      <c r="J573" s="21" t="str">
        <f t="shared" si="118"/>
        <v/>
      </c>
      <c r="K573" s="21">
        <f t="shared" si="121"/>
        <v>1</v>
      </c>
      <c r="L573" s="21">
        <f t="shared" si="122"/>
        <v>-1</v>
      </c>
      <c r="M573" s="21" t="str">
        <f t="shared" si="119"/>
        <v/>
      </c>
      <c r="N573" s="21">
        <f t="shared" si="120"/>
        <v>-6.207324643078833E-4</v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3</v>
      </c>
      <c r="D577" s="20">
        <v>1</v>
      </c>
      <c r="E577" s="20">
        <v>26</v>
      </c>
      <c r="F577" s="20">
        <v>47</v>
      </c>
      <c r="G577" s="21">
        <f t="shared" si="115"/>
        <v>2.1413276231263384E-3</v>
      </c>
      <c r="H577" s="21">
        <f t="shared" si="116"/>
        <v>6.207324643078833E-4</v>
      </c>
      <c r="I577" s="21">
        <f t="shared" si="117"/>
        <v>4.4704264099037138E-3</v>
      </c>
      <c r="J577" s="21">
        <f t="shared" si="118"/>
        <v>7.9271377972676676E-3</v>
      </c>
      <c r="K577" s="21">
        <f t="shared" si="121"/>
        <v>7.666666666666667</v>
      </c>
      <c r="L577" s="21">
        <f t="shared" si="122"/>
        <v>46</v>
      </c>
      <c r="M577" s="21">
        <f t="shared" si="119"/>
        <v>1.6416845110635261E-2</v>
      </c>
      <c r="N577" s="21">
        <f t="shared" si="120"/>
        <v>2.8553693358162633E-2</v>
      </c>
    </row>
    <row r="578" spans="1:14" ht="25.5" x14ac:dyDescent="0.2">
      <c r="A578" s="18"/>
      <c r="B578" s="19" t="s">
        <v>550</v>
      </c>
      <c r="C578" s="20">
        <v>0</v>
      </c>
      <c r="D578" s="20">
        <v>2</v>
      </c>
      <c r="E578" s="20">
        <v>0</v>
      </c>
      <c r="F578" s="20">
        <v>5</v>
      </c>
      <c r="G578" s="21" t="str">
        <f t="shared" si="115"/>
        <v/>
      </c>
      <c r="H578" s="21">
        <f t="shared" si="116"/>
        <v>1.2414649286157666E-3</v>
      </c>
      <c r="I578" s="21" t="str">
        <f t="shared" si="117"/>
        <v/>
      </c>
      <c r="J578" s="21">
        <f t="shared" si="118"/>
        <v>8.4331253162421994E-4</v>
      </c>
      <c r="K578" s="21" t="str">
        <f t="shared" si="121"/>
        <v xml:space="preserve"> </v>
      </c>
      <c r="L578" s="21">
        <f t="shared" si="122"/>
        <v>1.5</v>
      </c>
      <c r="M578" s="21" t="str">
        <f t="shared" si="119"/>
        <v/>
      </c>
      <c r="N578" s="21">
        <f t="shared" si="120"/>
        <v>1.8621973929236499E-3</v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8</v>
      </c>
      <c r="E580" s="20">
        <v>0</v>
      </c>
      <c r="F580" s="20">
        <v>3</v>
      </c>
      <c r="G580" s="21" t="str">
        <f t="shared" si="115"/>
        <v/>
      </c>
      <c r="H580" s="21">
        <f t="shared" si="116"/>
        <v>4.9658597144630664E-3</v>
      </c>
      <c r="I580" s="21" t="str">
        <f t="shared" si="117"/>
        <v/>
      </c>
      <c r="J580" s="21">
        <f t="shared" si="118"/>
        <v>5.0598751897453192E-4</v>
      </c>
      <c r="K580" s="21" t="str">
        <f t="shared" si="121"/>
        <v xml:space="preserve"> </v>
      </c>
      <c r="L580" s="21">
        <f t="shared" si="122"/>
        <v>-0.625</v>
      </c>
      <c r="M580" s="21" t="str">
        <f t="shared" si="119"/>
        <v/>
      </c>
      <c r="N580" s="21">
        <f t="shared" si="120"/>
        <v>-3.1036623215394167E-3</v>
      </c>
    </row>
    <row r="581" spans="1:14" ht="25.5" x14ac:dyDescent="0.2">
      <c r="A581" s="18"/>
      <c r="B581" s="19" t="s">
        <v>553</v>
      </c>
      <c r="C581" s="20">
        <v>0</v>
      </c>
      <c r="D581" s="20">
        <v>8</v>
      </c>
      <c r="E581" s="20">
        <v>0</v>
      </c>
      <c r="F581" s="20">
        <v>35</v>
      </c>
      <c r="G581" s="21" t="str">
        <f t="shared" si="115"/>
        <v/>
      </c>
      <c r="H581" s="21">
        <f t="shared" si="116"/>
        <v>4.9658597144630664E-3</v>
      </c>
      <c r="I581" s="21" t="str">
        <f t="shared" si="117"/>
        <v/>
      </c>
      <c r="J581" s="21">
        <f t="shared" si="118"/>
        <v>5.9031877213695395E-3</v>
      </c>
      <c r="K581" s="21" t="str">
        <f t="shared" si="121"/>
        <v xml:space="preserve"> </v>
      </c>
      <c r="L581" s="21">
        <f t="shared" si="122"/>
        <v>3.375</v>
      </c>
      <c r="M581" s="21" t="str">
        <f t="shared" si="119"/>
        <v/>
      </c>
      <c r="N581" s="21">
        <f t="shared" si="120"/>
        <v>1.6759776536312849E-2</v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1</v>
      </c>
      <c r="D583" s="20">
        <v>85</v>
      </c>
      <c r="E583" s="20">
        <v>10</v>
      </c>
      <c r="F583" s="20">
        <v>184</v>
      </c>
      <c r="G583" s="21">
        <f t="shared" si="115"/>
        <v>7.1377587437544611E-4</v>
      </c>
      <c r="H583" s="21">
        <f t="shared" si="116"/>
        <v>5.2762259466170081E-2</v>
      </c>
      <c r="I583" s="21">
        <f t="shared" si="117"/>
        <v>1.7193947730398899E-3</v>
      </c>
      <c r="J583" s="21">
        <f t="shared" si="118"/>
        <v>3.1033901163771294E-2</v>
      </c>
      <c r="K583" s="21">
        <f t="shared" si="121"/>
        <v>9</v>
      </c>
      <c r="L583" s="21">
        <f t="shared" si="122"/>
        <v>1.1647058823529413</v>
      </c>
      <c r="M583" s="21">
        <f t="shared" si="119"/>
        <v>6.4239828693790149E-3</v>
      </c>
      <c r="N583" s="21">
        <f t="shared" si="120"/>
        <v>6.1452513966480452E-2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1</v>
      </c>
      <c r="E585" s="20">
        <v>0</v>
      </c>
      <c r="F585" s="20">
        <v>2</v>
      </c>
      <c r="G585" s="21" t="str">
        <f t="shared" si="115"/>
        <v/>
      </c>
      <c r="H585" s="21">
        <f t="shared" si="116"/>
        <v>6.207324643078833E-4</v>
      </c>
      <c r="I585" s="21" t="str">
        <f t="shared" si="117"/>
        <v/>
      </c>
      <c r="J585" s="21">
        <f t="shared" si="118"/>
        <v>3.3732501264968796E-4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>
        <f t="shared" si="120"/>
        <v>6.207324643078833E-4</v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2</v>
      </c>
      <c r="D588" s="20">
        <v>105</v>
      </c>
      <c r="E588" s="20">
        <v>8</v>
      </c>
      <c r="F588" s="20">
        <v>386</v>
      </c>
      <c r="G588" s="21">
        <f t="shared" si="115"/>
        <v>1.4275517487508922E-3</v>
      </c>
      <c r="H588" s="21">
        <f t="shared" si="116"/>
        <v>6.5176908752327747E-2</v>
      </c>
      <c r="I588" s="21">
        <f t="shared" si="117"/>
        <v>1.375515818431912E-3</v>
      </c>
      <c r="J588" s="21">
        <f t="shared" si="118"/>
        <v>6.5103727441389786E-2</v>
      </c>
      <c r="K588" s="21">
        <f t="shared" si="121"/>
        <v>3</v>
      </c>
      <c r="L588" s="21">
        <f t="shared" si="122"/>
        <v>2.676190476190476</v>
      </c>
      <c r="M588" s="21">
        <f t="shared" si="119"/>
        <v>4.2826552462526769E-3</v>
      </c>
      <c r="N588" s="21">
        <f t="shared" si="120"/>
        <v>0.17442582247051519</v>
      </c>
    </row>
    <row r="589" spans="1:14" ht="25.5" x14ac:dyDescent="0.2">
      <c r="A589" s="18"/>
      <c r="B589" s="19" t="s">
        <v>561</v>
      </c>
      <c r="C589" s="20">
        <v>1</v>
      </c>
      <c r="D589" s="20">
        <v>17</v>
      </c>
      <c r="E589" s="20">
        <v>16</v>
      </c>
      <c r="F589" s="20">
        <v>154</v>
      </c>
      <c r="G589" s="21">
        <f t="shared" si="115"/>
        <v>7.1377587437544611E-4</v>
      </c>
      <c r="H589" s="21">
        <f t="shared" si="116"/>
        <v>1.0552451893234015E-2</v>
      </c>
      <c r="I589" s="21">
        <f t="shared" si="117"/>
        <v>2.751031636863824E-3</v>
      </c>
      <c r="J589" s="21">
        <f t="shared" si="118"/>
        <v>2.5974025974025976E-2</v>
      </c>
      <c r="K589" s="21">
        <f t="shared" si="121"/>
        <v>15</v>
      </c>
      <c r="L589" s="21">
        <f t="shared" si="122"/>
        <v>8.0588235294117645</v>
      </c>
      <c r="M589" s="21">
        <f t="shared" si="119"/>
        <v>1.0706638115631691E-2</v>
      </c>
      <c r="N589" s="21">
        <f t="shared" si="120"/>
        <v>8.5040347610180006E-2</v>
      </c>
    </row>
    <row r="590" spans="1:14" x14ac:dyDescent="0.2">
      <c r="A590" s="18"/>
      <c r="B590" s="19" t="s">
        <v>562</v>
      </c>
      <c r="C590" s="20">
        <v>1</v>
      </c>
      <c r="D590" s="20">
        <v>75</v>
      </c>
      <c r="E590" s="20">
        <v>7</v>
      </c>
      <c r="F590" s="20">
        <v>218</v>
      </c>
      <c r="G590" s="21">
        <f t="shared" si="115"/>
        <v>7.1377587437544611E-4</v>
      </c>
      <c r="H590" s="21">
        <f t="shared" si="116"/>
        <v>4.6554934823091247E-2</v>
      </c>
      <c r="I590" s="21">
        <f t="shared" si="117"/>
        <v>1.203576341127923E-3</v>
      </c>
      <c r="J590" s="21">
        <f t="shared" si="118"/>
        <v>3.6768426378815992E-2</v>
      </c>
      <c r="K590" s="21">
        <f t="shared" si="121"/>
        <v>6</v>
      </c>
      <c r="L590" s="21">
        <f t="shared" si="122"/>
        <v>1.9066666666666667</v>
      </c>
      <c r="M590" s="21">
        <f t="shared" si="119"/>
        <v>4.2826552462526769E-3</v>
      </c>
      <c r="N590" s="21">
        <f t="shared" si="120"/>
        <v>8.8764742396027316E-2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14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>
        <f t="shared" si="118"/>
        <v>2.3612750885478157E-3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1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>
        <f t="shared" si="118"/>
        <v>1.6866250632484398E-4</v>
      </c>
      <c r="K594" s="21" t="str">
        <f t="shared" si="121"/>
        <v xml:space="preserve"> </v>
      </c>
      <c r="L594" s="21">
        <f t="shared" si="122"/>
        <v>1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1</v>
      </c>
      <c r="E595" s="20">
        <v>5</v>
      </c>
      <c r="F595" s="20">
        <v>8</v>
      </c>
      <c r="G595" s="21" t="str">
        <f t="shared" si="115"/>
        <v/>
      </c>
      <c r="H595" s="21">
        <f t="shared" si="116"/>
        <v>6.207324643078833E-4</v>
      </c>
      <c r="I595" s="21">
        <f t="shared" si="117"/>
        <v>8.5969738651994494E-4</v>
      </c>
      <c r="J595" s="21">
        <f t="shared" si="118"/>
        <v>1.3493000505987519E-3</v>
      </c>
      <c r="K595" s="21">
        <f t="shared" si="121"/>
        <v>1</v>
      </c>
      <c r="L595" s="21">
        <f t="shared" si="122"/>
        <v>7</v>
      </c>
      <c r="M595" s="21" t="str">
        <f t="shared" si="119"/>
        <v/>
      </c>
      <c r="N595" s="21">
        <f t="shared" si="120"/>
        <v>4.3451272501551829E-3</v>
      </c>
    </row>
    <row r="596" spans="1:14" x14ac:dyDescent="0.2">
      <c r="A596" s="18"/>
      <c r="B596" s="19" t="s">
        <v>568</v>
      </c>
      <c r="C596" s="20">
        <v>0</v>
      </c>
      <c r="D596" s="20">
        <v>4</v>
      </c>
      <c r="E596" s="20">
        <v>0</v>
      </c>
      <c r="F596" s="20">
        <v>0</v>
      </c>
      <c r="G596" s="21" t="str">
        <f t="shared" si="115"/>
        <v/>
      </c>
      <c r="H596" s="21">
        <f t="shared" si="116"/>
        <v>2.4829298572315332E-3</v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>
        <f t="shared" si="122"/>
        <v>-1</v>
      </c>
      <c r="M596" s="21" t="str">
        <f t="shared" si="119"/>
        <v/>
      </c>
      <c r="N596" s="21">
        <f t="shared" si="120"/>
        <v>-2.4829298572315332E-3</v>
      </c>
    </row>
    <row r="597" spans="1:14" x14ac:dyDescent="0.2">
      <c r="A597" s="18"/>
      <c r="B597" s="19" t="s">
        <v>569</v>
      </c>
      <c r="C597" s="20">
        <v>3</v>
      </c>
      <c r="D597" s="20">
        <v>36</v>
      </c>
      <c r="E597" s="20">
        <v>3</v>
      </c>
      <c r="F597" s="20">
        <v>124</v>
      </c>
      <c r="G597" s="21">
        <f t="shared" si="115"/>
        <v>2.1413276231263384E-3</v>
      </c>
      <c r="H597" s="21">
        <f t="shared" si="116"/>
        <v>2.23463687150838E-2</v>
      </c>
      <c r="I597" s="21">
        <f t="shared" si="117"/>
        <v>5.1581843191196694E-4</v>
      </c>
      <c r="J597" s="21">
        <f t="shared" si="118"/>
        <v>2.0914150784280654E-2</v>
      </c>
      <c r="K597" s="21">
        <f t="shared" si="121"/>
        <v>0</v>
      </c>
      <c r="L597" s="21">
        <f t="shared" si="122"/>
        <v>2.4444444444444446</v>
      </c>
      <c r="M597" s="21">
        <f t="shared" si="119"/>
        <v>0</v>
      </c>
      <c r="N597" s="21">
        <f t="shared" si="120"/>
        <v>5.4624456859093735E-2</v>
      </c>
    </row>
    <row r="598" spans="1:14" x14ac:dyDescent="0.2">
      <c r="A598" s="18"/>
      <c r="B598" s="19" t="s">
        <v>570</v>
      </c>
      <c r="C598" s="20">
        <v>0</v>
      </c>
      <c r="D598" s="20">
        <v>10</v>
      </c>
      <c r="E598" s="20">
        <v>0</v>
      </c>
      <c r="F598" s="20">
        <v>2</v>
      </c>
      <c r="G598" s="21" t="str">
        <f t="shared" si="115"/>
        <v/>
      </c>
      <c r="H598" s="21">
        <f t="shared" si="116"/>
        <v>6.2073246430788334E-3</v>
      </c>
      <c r="I598" s="21" t="str">
        <f t="shared" si="117"/>
        <v/>
      </c>
      <c r="J598" s="21">
        <f t="shared" si="118"/>
        <v>3.3732501264968796E-4</v>
      </c>
      <c r="K598" s="21" t="str">
        <f t="shared" si="121"/>
        <v xml:space="preserve"> </v>
      </c>
      <c r="L598" s="21">
        <f t="shared" si="122"/>
        <v>-0.8</v>
      </c>
      <c r="M598" s="21" t="str">
        <f t="shared" si="119"/>
        <v/>
      </c>
      <c r="N598" s="21">
        <f t="shared" si="120"/>
        <v>-4.9658597144630673E-3</v>
      </c>
    </row>
    <row r="599" spans="1:14" ht="25.5" x14ac:dyDescent="0.2">
      <c r="A599" s="18"/>
      <c r="B599" s="19" t="s">
        <v>571</v>
      </c>
      <c r="C599" s="20">
        <v>0</v>
      </c>
      <c r="D599" s="20">
        <v>1</v>
      </c>
      <c r="E599" s="20">
        <v>0</v>
      </c>
      <c r="F599" s="20">
        <v>0</v>
      </c>
      <c r="G599" s="21" t="str">
        <f t="shared" si="115"/>
        <v/>
      </c>
      <c r="H599" s="21">
        <f t="shared" si="116"/>
        <v>6.207324643078833E-4</v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>
        <f t="shared" si="122"/>
        <v>-1</v>
      </c>
      <c r="M599" s="21" t="str">
        <f t="shared" si="119"/>
        <v/>
      </c>
      <c r="N599" s="21">
        <f t="shared" si="120"/>
        <v>-6.207324643078833E-4</v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6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>
        <f t="shared" si="118"/>
        <v>1.0119750379490638E-3</v>
      </c>
      <c r="K600" s="21" t="str">
        <f t="shared" si="121"/>
        <v xml:space="preserve"> </v>
      </c>
      <c r="L600" s="21">
        <f t="shared" si="122"/>
        <v>1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2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>
        <f t="shared" si="118"/>
        <v>3.3732501264968796E-4</v>
      </c>
      <c r="K602" s="21" t="str">
        <f t="shared" si="121"/>
        <v xml:space="preserve"> </v>
      </c>
      <c r="L602" s="21">
        <f t="shared" si="122"/>
        <v>1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100</v>
      </c>
      <c r="D612" s="11">
        <f>SUM(D613:D640)</f>
        <v>419</v>
      </c>
      <c r="E612" s="11">
        <f>SUM(E613:E640)</f>
        <v>1717</v>
      </c>
      <c r="F612" s="10">
        <f>SUM(F613:F640)</f>
        <v>2677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16.170000000000002</v>
      </c>
      <c r="L612" s="13">
        <f>+IF(AND(D612=0,F612=0),"",IF(D612=0,1,IF(F612=0,-1,(F612-D612)/D612)))</f>
        <v>5.3890214797136036</v>
      </c>
      <c r="M612" s="14">
        <f t="shared" ref="M612:M640" si="127">+IF(OR(AND(G612=""),(K612="")),"",G612*K612)</f>
        <v>16.170000000000002</v>
      </c>
      <c r="N612" s="14">
        <f t="shared" ref="N612:N640" si="128">+IF(OR(AND(H612=""),(L612="")),"",H612*L612)</f>
        <v>5.3890214797136036</v>
      </c>
    </row>
    <row r="613" spans="1:14" x14ac:dyDescent="0.2">
      <c r="A613" s="18"/>
      <c r="B613" s="19" t="s">
        <v>577</v>
      </c>
      <c r="C613" s="20">
        <v>0</v>
      </c>
      <c r="D613" s="20">
        <v>2</v>
      </c>
      <c r="E613" s="20">
        <v>1</v>
      </c>
      <c r="F613" s="20">
        <v>5</v>
      </c>
      <c r="G613" s="21" t="str">
        <f t="shared" si="123"/>
        <v/>
      </c>
      <c r="H613" s="21">
        <f t="shared" si="124"/>
        <v>4.7732696897374704E-3</v>
      </c>
      <c r="I613" s="21">
        <f t="shared" si="125"/>
        <v>5.8241118229470008E-4</v>
      </c>
      <c r="J613" s="21">
        <f t="shared" si="126"/>
        <v>1.8677624206200972E-3</v>
      </c>
      <c r="K613" s="21">
        <f t="shared" ref="K613:K640" si="129">+IF(AND(C613=0,E613=0)," ",IF(C613=0,1,IF(E613=0,-1,(E613-C613)/C613)))</f>
        <v>1</v>
      </c>
      <c r="L613" s="21">
        <f t="shared" ref="L613:L640" si="130">+IF(AND(D613=0,F613=0)," ",IF(D613=0,1,IF(F613=0,-1,(F613-D613)/D613)))</f>
        <v>1.5</v>
      </c>
      <c r="M613" s="21" t="str">
        <f t="shared" si="127"/>
        <v/>
      </c>
      <c r="N613" s="21">
        <f t="shared" si="128"/>
        <v>7.1599045346062056E-3</v>
      </c>
    </row>
    <row r="614" spans="1:14" x14ac:dyDescent="0.2">
      <c r="A614" s="18"/>
      <c r="B614" s="19" t="s">
        <v>578</v>
      </c>
      <c r="C614" s="20">
        <v>1</v>
      </c>
      <c r="D614" s="20">
        <v>10</v>
      </c>
      <c r="E614" s="20">
        <v>10</v>
      </c>
      <c r="F614" s="20">
        <v>90</v>
      </c>
      <c r="G614" s="21">
        <f t="shared" si="123"/>
        <v>0.01</v>
      </c>
      <c r="H614" s="21">
        <f t="shared" si="124"/>
        <v>2.386634844868735E-2</v>
      </c>
      <c r="I614" s="21">
        <f t="shared" si="125"/>
        <v>5.8241118229470003E-3</v>
      </c>
      <c r="J614" s="21">
        <f t="shared" si="126"/>
        <v>3.3619723571161747E-2</v>
      </c>
      <c r="K614" s="21">
        <f t="shared" si="129"/>
        <v>9</v>
      </c>
      <c r="L614" s="21">
        <f t="shared" si="130"/>
        <v>8</v>
      </c>
      <c r="M614" s="21">
        <f t="shared" si="127"/>
        <v>0.09</v>
      </c>
      <c r="N614" s="21">
        <f t="shared" si="128"/>
        <v>0.1909307875894988</v>
      </c>
    </row>
    <row r="615" spans="1:14" ht="25.5" x14ac:dyDescent="0.2">
      <c r="A615" s="18"/>
      <c r="B615" s="19" t="s">
        <v>579</v>
      </c>
      <c r="C615" s="20">
        <v>7</v>
      </c>
      <c r="D615" s="20">
        <v>4</v>
      </c>
      <c r="E615" s="20">
        <v>138</v>
      </c>
      <c r="F615" s="20">
        <v>101</v>
      </c>
      <c r="G615" s="21">
        <f t="shared" si="123"/>
        <v>7.0000000000000007E-2</v>
      </c>
      <c r="H615" s="21">
        <f t="shared" si="124"/>
        <v>9.5465393794749408E-3</v>
      </c>
      <c r="I615" s="21">
        <f t="shared" si="125"/>
        <v>8.0372743156668605E-2</v>
      </c>
      <c r="J615" s="21">
        <f t="shared" si="126"/>
        <v>3.7728800896525964E-2</v>
      </c>
      <c r="K615" s="21">
        <f t="shared" si="129"/>
        <v>18.714285714285715</v>
      </c>
      <c r="L615" s="21">
        <f t="shared" si="130"/>
        <v>24.25</v>
      </c>
      <c r="M615" s="21">
        <f t="shared" si="127"/>
        <v>1.3100000000000003</v>
      </c>
      <c r="N615" s="21">
        <f t="shared" si="128"/>
        <v>0.23150357995226731</v>
      </c>
    </row>
    <row r="616" spans="1:14" x14ac:dyDescent="0.2">
      <c r="A616" s="18"/>
      <c r="B616" s="19" t="s">
        <v>580</v>
      </c>
      <c r="C616" s="20">
        <v>31</v>
      </c>
      <c r="D616" s="20">
        <v>8</v>
      </c>
      <c r="E616" s="20">
        <v>184</v>
      </c>
      <c r="F616" s="20">
        <v>90</v>
      </c>
      <c r="G616" s="21">
        <f t="shared" si="123"/>
        <v>0.31</v>
      </c>
      <c r="H616" s="21">
        <f t="shared" si="124"/>
        <v>1.9093078758949882E-2</v>
      </c>
      <c r="I616" s="21">
        <f t="shared" si="125"/>
        <v>0.10716365754222482</v>
      </c>
      <c r="J616" s="21">
        <f t="shared" si="126"/>
        <v>3.3619723571161747E-2</v>
      </c>
      <c r="K616" s="21">
        <f t="shared" si="129"/>
        <v>4.935483870967742</v>
      </c>
      <c r="L616" s="21">
        <f t="shared" si="130"/>
        <v>10.25</v>
      </c>
      <c r="M616" s="21">
        <f t="shared" si="127"/>
        <v>1.53</v>
      </c>
      <c r="N616" s="21">
        <f t="shared" si="128"/>
        <v>0.19570405727923629</v>
      </c>
    </row>
    <row r="617" spans="1:14" x14ac:dyDescent="0.2">
      <c r="A617" s="18"/>
      <c r="B617" s="19" t="s">
        <v>581</v>
      </c>
      <c r="C617" s="20">
        <v>0</v>
      </c>
      <c r="D617" s="20">
        <v>4</v>
      </c>
      <c r="E617" s="20">
        <v>0</v>
      </c>
      <c r="F617" s="20">
        <v>6</v>
      </c>
      <c r="G617" s="21" t="str">
        <f t="shared" si="123"/>
        <v/>
      </c>
      <c r="H617" s="21">
        <f t="shared" si="124"/>
        <v>9.5465393794749408E-3</v>
      </c>
      <c r="I617" s="21" t="str">
        <f t="shared" si="125"/>
        <v/>
      </c>
      <c r="J617" s="21">
        <f t="shared" si="126"/>
        <v>2.2413149047441168E-3</v>
      </c>
      <c r="K617" s="21" t="str">
        <f t="shared" si="129"/>
        <v xml:space="preserve"> </v>
      </c>
      <c r="L617" s="21">
        <f t="shared" si="130"/>
        <v>0.5</v>
      </c>
      <c r="M617" s="21" t="str">
        <f t="shared" si="127"/>
        <v/>
      </c>
      <c r="N617" s="21">
        <f t="shared" si="128"/>
        <v>4.7732696897374704E-3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1</v>
      </c>
      <c r="F619" s="20">
        <v>8</v>
      </c>
      <c r="G619" s="21" t="str">
        <f t="shared" si="123"/>
        <v/>
      </c>
      <c r="H619" s="21" t="str">
        <f t="shared" si="124"/>
        <v/>
      </c>
      <c r="I619" s="21">
        <f t="shared" si="125"/>
        <v>5.8241118229470008E-4</v>
      </c>
      <c r="J619" s="21">
        <f t="shared" si="126"/>
        <v>2.9884198729921555E-3</v>
      </c>
      <c r="K619" s="21">
        <f t="shared" si="129"/>
        <v>1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3</v>
      </c>
      <c r="F620" s="20">
        <v>2</v>
      </c>
      <c r="G620" s="21" t="str">
        <f t="shared" si="123"/>
        <v/>
      </c>
      <c r="H620" s="21" t="str">
        <f t="shared" si="124"/>
        <v/>
      </c>
      <c r="I620" s="21">
        <f t="shared" si="125"/>
        <v>1.7472335468841002E-3</v>
      </c>
      <c r="J620" s="21">
        <f t="shared" si="126"/>
        <v>7.4710496824803888E-4</v>
      </c>
      <c r="K620" s="21">
        <f t="shared" si="129"/>
        <v>1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1</v>
      </c>
      <c r="D621" s="20">
        <v>0</v>
      </c>
      <c r="E621" s="20">
        <v>77</v>
      </c>
      <c r="F621" s="20">
        <v>103</v>
      </c>
      <c r="G621" s="21">
        <f t="shared" si="123"/>
        <v>0.01</v>
      </c>
      <c r="H621" s="21" t="str">
        <f t="shared" si="124"/>
        <v/>
      </c>
      <c r="I621" s="21">
        <f t="shared" si="125"/>
        <v>4.4845661036691901E-2</v>
      </c>
      <c r="J621" s="21">
        <f t="shared" si="126"/>
        <v>3.8475905864774E-2</v>
      </c>
      <c r="K621" s="21">
        <f t="shared" si="129"/>
        <v>76</v>
      </c>
      <c r="L621" s="21">
        <f t="shared" si="130"/>
        <v>1</v>
      </c>
      <c r="M621" s="21">
        <f t="shared" si="127"/>
        <v>0.76</v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6</v>
      </c>
      <c r="F622" s="20">
        <v>9</v>
      </c>
      <c r="G622" s="21" t="str">
        <f t="shared" si="123"/>
        <v/>
      </c>
      <c r="H622" s="21" t="str">
        <f t="shared" si="124"/>
        <v/>
      </c>
      <c r="I622" s="21">
        <f t="shared" si="125"/>
        <v>3.4944670937682005E-3</v>
      </c>
      <c r="J622" s="21">
        <f t="shared" si="126"/>
        <v>3.3619723571161747E-3</v>
      </c>
      <c r="K622" s="21">
        <f t="shared" si="129"/>
        <v>1</v>
      </c>
      <c r="L622" s="21">
        <f t="shared" si="130"/>
        <v>1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32</v>
      </c>
      <c r="F623" s="20">
        <v>3</v>
      </c>
      <c r="G623" s="21" t="str">
        <f t="shared" si="123"/>
        <v/>
      </c>
      <c r="H623" s="21" t="str">
        <f t="shared" si="124"/>
        <v/>
      </c>
      <c r="I623" s="21">
        <f t="shared" si="125"/>
        <v>1.8637157833430402E-2</v>
      </c>
      <c r="J623" s="21">
        <f t="shared" si="126"/>
        <v>1.1206574523720584E-3</v>
      </c>
      <c r="K623" s="21">
        <f t="shared" si="129"/>
        <v>1</v>
      </c>
      <c r="L623" s="21">
        <f t="shared" si="130"/>
        <v>1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5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>
        <f t="shared" si="126"/>
        <v>1.8677624206200972E-3</v>
      </c>
      <c r="K626" s="21" t="str">
        <f t="shared" si="129"/>
        <v xml:space="preserve"> </v>
      </c>
      <c r="L626" s="21">
        <f t="shared" si="130"/>
        <v>1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6</v>
      </c>
      <c r="D627" s="20">
        <v>26</v>
      </c>
      <c r="E627" s="20">
        <v>1</v>
      </c>
      <c r="F627" s="20">
        <v>55</v>
      </c>
      <c r="G627" s="21">
        <f t="shared" si="123"/>
        <v>0.06</v>
      </c>
      <c r="H627" s="21">
        <f t="shared" si="124"/>
        <v>6.205250596658711E-2</v>
      </c>
      <c r="I627" s="21">
        <f t="shared" si="125"/>
        <v>5.8241118229470008E-4</v>
      </c>
      <c r="J627" s="21">
        <f t="shared" si="126"/>
        <v>2.054538662682107E-2</v>
      </c>
      <c r="K627" s="21">
        <f t="shared" si="129"/>
        <v>-0.83333333333333337</v>
      </c>
      <c r="L627" s="21">
        <f t="shared" si="130"/>
        <v>1.1153846153846154</v>
      </c>
      <c r="M627" s="21">
        <f t="shared" si="127"/>
        <v>-0.05</v>
      </c>
      <c r="N627" s="21">
        <f t="shared" si="128"/>
        <v>6.9212410501193311E-2</v>
      </c>
    </row>
    <row r="628" spans="1:14" x14ac:dyDescent="0.2">
      <c r="A628" s="18"/>
      <c r="B628" s="19" t="s">
        <v>592</v>
      </c>
      <c r="C628" s="20">
        <v>2</v>
      </c>
      <c r="D628" s="20">
        <v>10</v>
      </c>
      <c r="E628" s="20">
        <v>14</v>
      </c>
      <c r="F628" s="20">
        <v>5</v>
      </c>
      <c r="G628" s="21">
        <f t="shared" si="123"/>
        <v>0.02</v>
      </c>
      <c r="H628" s="21">
        <f t="shared" si="124"/>
        <v>2.386634844868735E-2</v>
      </c>
      <c r="I628" s="21">
        <f t="shared" si="125"/>
        <v>8.1537565521258015E-3</v>
      </c>
      <c r="J628" s="21">
        <f t="shared" si="126"/>
        <v>1.8677624206200972E-3</v>
      </c>
      <c r="K628" s="21">
        <f t="shared" si="129"/>
        <v>6</v>
      </c>
      <c r="L628" s="21">
        <f t="shared" si="130"/>
        <v>-0.5</v>
      </c>
      <c r="M628" s="21">
        <f t="shared" si="127"/>
        <v>0.12</v>
      </c>
      <c r="N628" s="21">
        <f t="shared" si="128"/>
        <v>-1.1933174224343675E-2</v>
      </c>
    </row>
    <row r="629" spans="1:14" x14ac:dyDescent="0.2">
      <c r="A629" s="18"/>
      <c r="B629" s="19" t="s">
        <v>593</v>
      </c>
      <c r="C629" s="20">
        <v>1</v>
      </c>
      <c r="D629" s="20">
        <v>5</v>
      </c>
      <c r="E629" s="20">
        <v>3</v>
      </c>
      <c r="F629" s="20">
        <v>10</v>
      </c>
      <c r="G629" s="21">
        <f t="shared" si="123"/>
        <v>0.01</v>
      </c>
      <c r="H629" s="21">
        <f t="shared" si="124"/>
        <v>1.1933174224343675E-2</v>
      </c>
      <c r="I629" s="21">
        <f t="shared" si="125"/>
        <v>1.7472335468841002E-3</v>
      </c>
      <c r="J629" s="21">
        <f t="shared" si="126"/>
        <v>3.7355248412401943E-3</v>
      </c>
      <c r="K629" s="21">
        <f t="shared" si="129"/>
        <v>2</v>
      </c>
      <c r="L629" s="21">
        <f t="shared" si="130"/>
        <v>1</v>
      </c>
      <c r="M629" s="21">
        <f t="shared" si="127"/>
        <v>0.02</v>
      </c>
      <c r="N629" s="21">
        <f t="shared" si="128"/>
        <v>1.1933174224343675E-2</v>
      </c>
    </row>
    <row r="630" spans="1:14" x14ac:dyDescent="0.2">
      <c r="A630" s="18"/>
      <c r="B630" s="19" t="s">
        <v>594</v>
      </c>
      <c r="C630" s="20">
        <v>12</v>
      </c>
      <c r="D630" s="20">
        <v>228</v>
      </c>
      <c r="E630" s="20">
        <v>77</v>
      </c>
      <c r="F630" s="20">
        <v>505</v>
      </c>
      <c r="G630" s="21">
        <f t="shared" si="123"/>
        <v>0.12</v>
      </c>
      <c r="H630" s="21">
        <f t="shared" si="124"/>
        <v>0.54415274463007157</v>
      </c>
      <c r="I630" s="21">
        <f t="shared" si="125"/>
        <v>4.4845661036691901E-2</v>
      </c>
      <c r="J630" s="21">
        <f t="shared" si="126"/>
        <v>0.1886440044826298</v>
      </c>
      <c r="K630" s="21">
        <f t="shared" si="129"/>
        <v>5.416666666666667</v>
      </c>
      <c r="L630" s="21">
        <f t="shared" si="130"/>
        <v>1.2149122807017543</v>
      </c>
      <c r="M630" s="21">
        <f t="shared" si="127"/>
        <v>0.65</v>
      </c>
      <c r="N630" s="21">
        <f t="shared" si="128"/>
        <v>0.66109785202863958</v>
      </c>
    </row>
    <row r="631" spans="1:14" x14ac:dyDescent="0.2">
      <c r="A631" s="18"/>
      <c r="B631" s="19" t="s">
        <v>595</v>
      </c>
      <c r="C631" s="20">
        <v>3</v>
      </c>
      <c r="D631" s="20">
        <v>10</v>
      </c>
      <c r="E631" s="20">
        <v>14</v>
      </c>
      <c r="F631" s="20">
        <v>92</v>
      </c>
      <c r="G631" s="21">
        <f t="shared" si="123"/>
        <v>0.03</v>
      </c>
      <c r="H631" s="21">
        <f t="shared" si="124"/>
        <v>2.386634844868735E-2</v>
      </c>
      <c r="I631" s="21">
        <f t="shared" si="125"/>
        <v>8.1537565521258015E-3</v>
      </c>
      <c r="J631" s="21">
        <f t="shared" si="126"/>
        <v>3.436682853940979E-2</v>
      </c>
      <c r="K631" s="21">
        <f t="shared" si="129"/>
        <v>3.6666666666666665</v>
      </c>
      <c r="L631" s="21">
        <f t="shared" si="130"/>
        <v>8.1999999999999993</v>
      </c>
      <c r="M631" s="21">
        <f t="shared" si="127"/>
        <v>0.10999999999999999</v>
      </c>
      <c r="N631" s="21">
        <f t="shared" si="128"/>
        <v>0.19570405727923626</v>
      </c>
    </row>
    <row r="632" spans="1:14" x14ac:dyDescent="0.2">
      <c r="A632" s="18"/>
      <c r="B632" s="19" t="s">
        <v>596</v>
      </c>
      <c r="C632" s="20">
        <v>0</v>
      </c>
      <c r="D632" s="20">
        <v>5</v>
      </c>
      <c r="E632" s="20">
        <v>28</v>
      </c>
      <c r="F632" s="20">
        <v>102</v>
      </c>
      <c r="G632" s="21" t="str">
        <f t="shared" si="123"/>
        <v/>
      </c>
      <c r="H632" s="21">
        <f t="shared" si="124"/>
        <v>1.1933174224343675E-2</v>
      </c>
      <c r="I632" s="21">
        <f t="shared" si="125"/>
        <v>1.6307513104251603E-2</v>
      </c>
      <c r="J632" s="21">
        <f t="shared" si="126"/>
        <v>3.8102353380649982E-2</v>
      </c>
      <c r="K632" s="21">
        <f t="shared" si="129"/>
        <v>1</v>
      </c>
      <c r="L632" s="21">
        <f t="shared" si="130"/>
        <v>19.399999999999999</v>
      </c>
      <c r="M632" s="21" t="str">
        <f t="shared" si="127"/>
        <v/>
      </c>
      <c r="N632" s="21">
        <f t="shared" si="128"/>
        <v>0.23150357995226728</v>
      </c>
    </row>
    <row r="633" spans="1:14" x14ac:dyDescent="0.2">
      <c r="A633" s="18"/>
      <c r="B633" s="19" t="s">
        <v>597</v>
      </c>
      <c r="C633" s="20">
        <v>0</v>
      </c>
      <c r="D633" s="20">
        <v>1</v>
      </c>
      <c r="E633" s="20">
        <v>9</v>
      </c>
      <c r="F633" s="20">
        <v>6</v>
      </c>
      <c r="G633" s="21" t="str">
        <f t="shared" si="123"/>
        <v/>
      </c>
      <c r="H633" s="21">
        <f t="shared" si="124"/>
        <v>2.3866348448687352E-3</v>
      </c>
      <c r="I633" s="21">
        <f t="shared" si="125"/>
        <v>5.2417006406523005E-3</v>
      </c>
      <c r="J633" s="21">
        <f t="shared" si="126"/>
        <v>2.2413149047441168E-3</v>
      </c>
      <c r="K633" s="21">
        <f t="shared" si="129"/>
        <v>1</v>
      </c>
      <c r="L633" s="21">
        <f t="shared" si="130"/>
        <v>5</v>
      </c>
      <c r="M633" s="21" t="str">
        <f t="shared" si="127"/>
        <v/>
      </c>
      <c r="N633" s="21">
        <f t="shared" si="128"/>
        <v>1.1933174224343677E-2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1</v>
      </c>
      <c r="F635" s="20">
        <v>5</v>
      </c>
      <c r="G635" s="21" t="str">
        <f t="shared" si="123"/>
        <v/>
      </c>
      <c r="H635" s="21" t="str">
        <f t="shared" si="124"/>
        <v/>
      </c>
      <c r="I635" s="21">
        <f t="shared" si="125"/>
        <v>5.8241118229470008E-4</v>
      </c>
      <c r="J635" s="21">
        <f t="shared" si="126"/>
        <v>1.8677624206200972E-3</v>
      </c>
      <c r="K635" s="21">
        <f t="shared" si="129"/>
        <v>1</v>
      </c>
      <c r="L635" s="21">
        <f t="shared" si="130"/>
        <v>1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2</v>
      </c>
      <c r="D636" s="20">
        <v>12</v>
      </c>
      <c r="E636" s="20">
        <v>7</v>
      </c>
      <c r="F636" s="20">
        <v>63</v>
      </c>
      <c r="G636" s="21">
        <f t="shared" si="123"/>
        <v>0.02</v>
      </c>
      <c r="H636" s="21">
        <f t="shared" si="124"/>
        <v>2.8639618138424822E-2</v>
      </c>
      <c r="I636" s="21">
        <f t="shared" si="125"/>
        <v>4.0768782760629008E-3</v>
      </c>
      <c r="J636" s="21">
        <f t="shared" si="126"/>
        <v>2.3533806499813223E-2</v>
      </c>
      <c r="K636" s="21">
        <f t="shared" si="129"/>
        <v>2.5</v>
      </c>
      <c r="L636" s="21">
        <f t="shared" si="130"/>
        <v>4.25</v>
      </c>
      <c r="M636" s="21">
        <f t="shared" si="127"/>
        <v>0.05</v>
      </c>
      <c r="N636" s="21">
        <f t="shared" si="128"/>
        <v>0.12171837708830549</v>
      </c>
    </row>
    <row r="637" spans="1:14" x14ac:dyDescent="0.2">
      <c r="A637" s="18"/>
      <c r="B637" s="19" t="s">
        <v>601</v>
      </c>
      <c r="C637" s="20">
        <v>0</v>
      </c>
      <c r="D637" s="20">
        <v>1</v>
      </c>
      <c r="E637" s="20">
        <v>0</v>
      </c>
      <c r="F637" s="20">
        <v>1</v>
      </c>
      <c r="G637" s="21" t="str">
        <f t="shared" si="123"/>
        <v/>
      </c>
      <c r="H637" s="21">
        <f t="shared" si="124"/>
        <v>2.3866348448687352E-3</v>
      </c>
      <c r="I637" s="21" t="str">
        <f t="shared" si="125"/>
        <v/>
      </c>
      <c r="J637" s="21">
        <f t="shared" si="126"/>
        <v>3.7355248412401944E-4</v>
      </c>
      <c r="K637" s="21" t="str">
        <f t="shared" si="129"/>
        <v xml:space="preserve"> </v>
      </c>
      <c r="L637" s="21">
        <f t="shared" si="130"/>
        <v>0</v>
      </c>
      <c r="M637" s="21" t="str">
        <f t="shared" si="127"/>
        <v/>
      </c>
      <c r="N637" s="21">
        <f t="shared" si="128"/>
        <v>0</v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3</v>
      </c>
      <c r="E639" s="20">
        <v>16</v>
      </c>
      <c r="F639" s="20">
        <v>41</v>
      </c>
      <c r="G639" s="21" t="str">
        <f t="shared" si="123"/>
        <v/>
      </c>
      <c r="H639" s="21">
        <f t="shared" si="124"/>
        <v>7.1599045346062056E-3</v>
      </c>
      <c r="I639" s="21">
        <f t="shared" si="125"/>
        <v>9.3185789167152012E-3</v>
      </c>
      <c r="J639" s="21">
        <f t="shared" si="126"/>
        <v>1.5315651849084797E-2</v>
      </c>
      <c r="K639" s="21">
        <f t="shared" si="129"/>
        <v>1</v>
      </c>
      <c r="L639" s="21">
        <f t="shared" si="130"/>
        <v>12.666666666666666</v>
      </c>
      <c r="M639" s="21" t="str">
        <f t="shared" si="127"/>
        <v/>
      </c>
      <c r="N639" s="21">
        <f t="shared" si="128"/>
        <v>9.0692124105011929E-2</v>
      </c>
    </row>
    <row r="640" spans="1:14" ht="25.5" x14ac:dyDescent="0.2">
      <c r="A640" s="18"/>
      <c r="B640" s="19" t="s">
        <v>604</v>
      </c>
      <c r="C640" s="20">
        <v>34</v>
      </c>
      <c r="D640" s="20">
        <v>90</v>
      </c>
      <c r="E640" s="20">
        <v>1095</v>
      </c>
      <c r="F640" s="20">
        <v>1370</v>
      </c>
      <c r="G640" s="21">
        <f t="shared" si="123"/>
        <v>0.34</v>
      </c>
      <c r="H640" s="21">
        <f t="shared" si="124"/>
        <v>0.21479713603818615</v>
      </c>
      <c r="I640" s="21">
        <f t="shared" si="125"/>
        <v>0.63774024461269652</v>
      </c>
      <c r="J640" s="21">
        <f t="shared" si="126"/>
        <v>0.51176690324990659</v>
      </c>
      <c r="K640" s="21">
        <f t="shared" si="129"/>
        <v>31.205882352941178</v>
      </c>
      <c r="L640" s="21">
        <f t="shared" si="130"/>
        <v>14.222222222222221</v>
      </c>
      <c r="M640" s="21">
        <f t="shared" si="127"/>
        <v>10.610000000000001</v>
      </c>
      <c r="N640" s="21">
        <f t="shared" si="128"/>
        <v>3.0548926014319808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661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662</v>
      </c>
      <c r="C9" s="11">
        <f>+C22+C81+C188+C371+C612</f>
        <v>139</v>
      </c>
      <c r="D9" s="11">
        <f>+D22+D81+D188+D371+D612</f>
        <v>437</v>
      </c>
      <c r="E9" s="11">
        <f>+E22+E81+E188+E371+E612</f>
        <v>201</v>
      </c>
      <c r="F9" s="10">
        <f>+F22+F81+F188+F371+F612</f>
        <v>508</v>
      </c>
      <c r="G9" s="14">
        <f>SUM(G10:G14)</f>
        <v>1</v>
      </c>
      <c r="H9" s="14">
        <f>SUM(H10:H14)</f>
        <v>0.99999999999999989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0.4460431654676259</v>
      </c>
      <c r="L9" s="13">
        <f t="shared" si="0"/>
        <v>0.16247139588100687</v>
      </c>
      <c r="M9" s="14">
        <f t="shared" ref="M9:N14" si="1">+IF(OR(AND(G9=""),(K9="")),"",G9*K9)</f>
        <v>0.4460431654676259</v>
      </c>
      <c r="N9" s="14">
        <f t="shared" si="1"/>
        <v>0.16247139588100684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0</v>
      </c>
      <c r="E10" s="47">
        <f>+E22</f>
        <v>1</v>
      </c>
      <c r="F10" s="47">
        <f>+F22</f>
        <v>5</v>
      </c>
      <c r="G10" s="48">
        <f t="shared" ref="G10:J14" si="2">+C10/C$9</f>
        <v>0</v>
      </c>
      <c r="H10" s="48">
        <f t="shared" si="2"/>
        <v>0</v>
      </c>
      <c r="I10" s="48">
        <f t="shared" si="2"/>
        <v>4.9751243781094526E-3</v>
      </c>
      <c r="J10" s="48">
        <f t="shared" si="2"/>
        <v>9.8425196850393699E-3</v>
      </c>
      <c r="K10" s="48">
        <f t="shared" si="0"/>
        <v>1</v>
      </c>
      <c r="L10" s="48">
        <f t="shared" si="0"/>
        <v>1</v>
      </c>
      <c r="M10" s="48">
        <f t="shared" si="1"/>
        <v>0</v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26</v>
      </c>
      <c r="D11" s="20">
        <f>+D81</f>
        <v>22</v>
      </c>
      <c r="E11" s="20">
        <f>+E81</f>
        <v>7</v>
      </c>
      <c r="F11" s="20">
        <f>+F81</f>
        <v>11</v>
      </c>
      <c r="G11" s="21">
        <f t="shared" si="2"/>
        <v>0.18705035971223022</v>
      </c>
      <c r="H11" s="21">
        <f t="shared" si="2"/>
        <v>5.0343249427917618E-2</v>
      </c>
      <c r="I11" s="21">
        <f t="shared" si="2"/>
        <v>3.482587064676617E-2</v>
      </c>
      <c r="J11" s="21">
        <f t="shared" si="2"/>
        <v>2.1653543307086614E-2</v>
      </c>
      <c r="K11" s="21">
        <f t="shared" si="0"/>
        <v>-0.73076923076923073</v>
      </c>
      <c r="L11" s="21">
        <f t="shared" si="0"/>
        <v>-0.5</v>
      </c>
      <c r="M11" s="21">
        <f t="shared" si="1"/>
        <v>-0.13669064748201437</v>
      </c>
      <c r="N11" s="50">
        <f t="shared" si="1"/>
        <v>-2.5171624713958809E-2</v>
      </c>
    </row>
    <row r="12" spans="1:14" ht="25.5" x14ac:dyDescent="0.2">
      <c r="A12" s="18"/>
      <c r="B12" s="58" t="s">
        <v>12</v>
      </c>
      <c r="C12" s="55">
        <f>+C188</f>
        <v>24</v>
      </c>
      <c r="D12" s="20">
        <f>+D188</f>
        <v>95</v>
      </c>
      <c r="E12" s="20">
        <f>+E188</f>
        <v>21</v>
      </c>
      <c r="F12" s="20">
        <f>+F188</f>
        <v>24</v>
      </c>
      <c r="G12" s="21">
        <f t="shared" si="2"/>
        <v>0.17266187050359713</v>
      </c>
      <c r="H12" s="21">
        <f t="shared" si="2"/>
        <v>0.21739130434782608</v>
      </c>
      <c r="I12" s="21">
        <f t="shared" si="2"/>
        <v>0.1044776119402985</v>
      </c>
      <c r="J12" s="21">
        <f t="shared" si="2"/>
        <v>4.7244094488188976E-2</v>
      </c>
      <c r="K12" s="21">
        <f t="shared" si="0"/>
        <v>-0.125</v>
      </c>
      <c r="L12" s="21">
        <f t="shared" si="0"/>
        <v>-0.74736842105263157</v>
      </c>
      <c r="M12" s="21">
        <f t="shared" si="1"/>
        <v>-2.1582733812949641E-2</v>
      </c>
      <c r="N12" s="50">
        <f t="shared" si="1"/>
        <v>-0.16247139588100687</v>
      </c>
    </row>
    <row r="13" spans="1:14" ht="25.5" x14ac:dyDescent="0.2">
      <c r="A13" s="18"/>
      <c r="B13" s="58" t="s">
        <v>13</v>
      </c>
      <c r="C13" s="55">
        <f>+C371</f>
        <v>57</v>
      </c>
      <c r="D13" s="20">
        <f>+D371</f>
        <v>261</v>
      </c>
      <c r="E13" s="20">
        <f>+E371</f>
        <v>130</v>
      </c>
      <c r="F13" s="20">
        <f>+F371</f>
        <v>333</v>
      </c>
      <c r="G13" s="21">
        <f t="shared" si="2"/>
        <v>0.41007194244604317</v>
      </c>
      <c r="H13" s="21">
        <f t="shared" si="2"/>
        <v>0.597254004576659</v>
      </c>
      <c r="I13" s="21">
        <f t="shared" si="2"/>
        <v>0.64676616915422891</v>
      </c>
      <c r="J13" s="21">
        <f t="shared" si="2"/>
        <v>0.65551181102362199</v>
      </c>
      <c r="K13" s="21">
        <f t="shared" si="0"/>
        <v>1.2807017543859649</v>
      </c>
      <c r="L13" s="21">
        <f t="shared" si="0"/>
        <v>0.27586206896551724</v>
      </c>
      <c r="M13" s="21">
        <f t="shared" si="1"/>
        <v>0.52517985611510787</v>
      </c>
      <c r="N13" s="50">
        <f t="shared" si="1"/>
        <v>0.16475972540045766</v>
      </c>
    </row>
    <row r="14" spans="1:14" ht="26.25" thickBot="1" x14ac:dyDescent="0.25">
      <c r="A14" s="18"/>
      <c r="B14" s="59" t="s">
        <v>14</v>
      </c>
      <c r="C14" s="56">
        <f>+C612</f>
        <v>32</v>
      </c>
      <c r="D14" s="51">
        <f>+D612</f>
        <v>59</v>
      </c>
      <c r="E14" s="51">
        <f>+E612</f>
        <v>42</v>
      </c>
      <c r="F14" s="51">
        <f>+F612</f>
        <v>135</v>
      </c>
      <c r="G14" s="52">
        <f t="shared" si="2"/>
        <v>0.23021582733812951</v>
      </c>
      <c r="H14" s="52">
        <f t="shared" si="2"/>
        <v>0.13501144164759726</v>
      </c>
      <c r="I14" s="52">
        <f t="shared" si="2"/>
        <v>0.20895522388059701</v>
      </c>
      <c r="J14" s="52">
        <f t="shared" si="2"/>
        <v>0.26574803149606302</v>
      </c>
      <c r="K14" s="52">
        <f t="shared" si="0"/>
        <v>0.3125</v>
      </c>
      <c r="L14" s="52">
        <f t="shared" si="0"/>
        <v>1.2881355932203389</v>
      </c>
      <c r="M14" s="52">
        <f t="shared" si="1"/>
        <v>7.1942446043165464E-2</v>
      </c>
      <c r="N14" s="53">
        <f t="shared" si="1"/>
        <v>0.17391304347826086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1</v>
      </c>
      <c r="F22" s="10">
        <f>SUM(F23:F73)</f>
        <v>5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1</v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</v>
      </c>
      <c r="F33" s="20">
        <v>2</v>
      </c>
      <c r="G33" s="21" t="str">
        <f t="shared" si="3"/>
        <v/>
      </c>
      <c r="H33" s="21" t="str">
        <f t="shared" si="4"/>
        <v/>
      </c>
      <c r="I33" s="21">
        <f t="shared" si="5"/>
        <v>1</v>
      </c>
      <c r="J33" s="21">
        <f t="shared" si="6"/>
        <v>0.4</v>
      </c>
      <c r="K33" s="21">
        <f t="shared" si="9"/>
        <v>1</v>
      </c>
      <c r="L33" s="21">
        <f t="shared" si="10"/>
        <v>1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1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>
        <f t="shared" si="14"/>
        <v>0.2</v>
      </c>
      <c r="K66" s="21" t="str">
        <f t="shared" si="17"/>
        <v xml:space="preserve"> </v>
      </c>
      <c r="L66" s="21">
        <f t="shared" si="18"/>
        <v>1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2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>
        <f t="shared" si="14"/>
        <v>0.4</v>
      </c>
      <c r="K67" s="21" t="str">
        <f t="shared" si="17"/>
        <v xml:space="preserve"> </v>
      </c>
      <c r="L67" s="21">
        <f t="shared" si="18"/>
        <v>1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26</v>
      </c>
      <c r="D81" s="11">
        <f>SUM(D82:D180)</f>
        <v>22</v>
      </c>
      <c r="E81" s="11">
        <f>SUM(E82:E180)</f>
        <v>7</v>
      </c>
      <c r="F81" s="10">
        <f>SUM(F82:F180)</f>
        <v>11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-0.73076923076923073</v>
      </c>
      <c r="L81" s="13">
        <f>+IF(AND(D81=0,F81=0),"",IF(D81=0,1,IF(F81=0,-1,(F81-D81)/D81)))</f>
        <v>-0.5</v>
      </c>
      <c r="M81" s="14">
        <f t="shared" ref="M81:M112" si="23">+IF(OR(AND(G81=""),(K81="")),"",G81*K81)</f>
        <v>-0.73076923076923073</v>
      </c>
      <c r="N81" s="14">
        <f t="shared" ref="N81:N112" si="24">+IF(OR(AND(H81=""),(L81="")),"",H81*L81)</f>
        <v>-0.5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3</v>
      </c>
      <c r="F82" s="20">
        <v>0</v>
      </c>
      <c r="G82" s="21" t="str">
        <f t="shared" si="19"/>
        <v/>
      </c>
      <c r="H82" s="21" t="str">
        <f t="shared" si="20"/>
        <v/>
      </c>
      <c r="I82" s="21">
        <f t="shared" si="21"/>
        <v>0.42857142857142855</v>
      </c>
      <c r="J82" s="21" t="str">
        <f t="shared" si="22"/>
        <v/>
      </c>
      <c r="K82" s="21">
        <f t="shared" ref="K82:K113" si="25">+IF(AND(C82=0,E82=0)," ",IF(C82=0,1,IF(E82=0,-1,(E82-C82)/C82)))</f>
        <v>1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1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>
        <f t="shared" si="22"/>
        <v>9.0909090909090912E-2</v>
      </c>
      <c r="K83" s="21" t="str">
        <f t="shared" si="25"/>
        <v xml:space="preserve"> </v>
      </c>
      <c r="L83" s="21">
        <f t="shared" si="26"/>
        <v>1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0</v>
      </c>
      <c r="F85" s="20">
        <v>1</v>
      </c>
      <c r="G85" s="21">
        <f t="shared" si="19"/>
        <v>7.6923076923076927E-2</v>
      </c>
      <c r="H85" s="21" t="str">
        <f t="shared" si="20"/>
        <v/>
      </c>
      <c r="I85" s="21" t="str">
        <f t="shared" si="21"/>
        <v/>
      </c>
      <c r="J85" s="21">
        <f t="shared" si="22"/>
        <v>9.0909090909090912E-2</v>
      </c>
      <c r="K85" s="21">
        <f t="shared" si="25"/>
        <v>-1</v>
      </c>
      <c r="L85" s="21">
        <f t="shared" si="26"/>
        <v>1</v>
      </c>
      <c r="M85" s="21">
        <f t="shared" si="23"/>
        <v>-7.6923076923076927E-2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1</v>
      </c>
      <c r="F86" s="20">
        <v>4</v>
      </c>
      <c r="G86" s="21" t="str">
        <f t="shared" si="19"/>
        <v/>
      </c>
      <c r="H86" s="21" t="str">
        <f t="shared" si="20"/>
        <v/>
      </c>
      <c r="I86" s="21">
        <f t="shared" si="21"/>
        <v>0.14285714285714285</v>
      </c>
      <c r="J86" s="21">
        <f t="shared" si="22"/>
        <v>0.36363636363636365</v>
      </c>
      <c r="K86" s="21">
        <f t="shared" si="25"/>
        <v>1</v>
      </c>
      <c r="L86" s="21">
        <f t="shared" si="26"/>
        <v>1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2</v>
      </c>
      <c r="E97" s="20">
        <v>0</v>
      </c>
      <c r="F97" s="20">
        <v>0</v>
      </c>
      <c r="G97" s="21" t="str">
        <f t="shared" si="19"/>
        <v/>
      </c>
      <c r="H97" s="21">
        <f t="shared" si="20"/>
        <v>9.0909090909090912E-2</v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>
        <f t="shared" si="26"/>
        <v>-1</v>
      </c>
      <c r="M97" s="21" t="str">
        <f t="shared" si="23"/>
        <v/>
      </c>
      <c r="N97" s="21">
        <f t="shared" si="24"/>
        <v>-9.0909090909090912E-2</v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0</v>
      </c>
      <c r="F103" s="20">
        <v>1</v>
      </c>
      <c r="G103" s="21" t="str">
        <f t="shared" si="19"/>
        <v/>
      </c>
      <c r="H103" s="21" t="str">
        <f t="shared" si="20"/>
        <v/>
      </c>
      <c r="I103" s="21" t="str">
        <f t="shared" si="21"/>
        <v/>
      </c>
      <c r="J103" s="21">
        <f t="shared" si="22"/>
        <v>9.0909090909090912E-2</v>
      </c>
      <c r="K103" s="21" t="str">
        <f t="shared" si="25"/>
        <v xml:space="preserve"> </v>
      </c>
      <c r="L103" s="21">
        <f t="shared" si="26"/>
        <v>1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1</v>
      </c>
      <c r="E106" s="20">
        <v>0</v>
      </c>
      <c r="F106" s="20">
        <v>0</v>
      </c>
      <c r="G106" s="21" t="str">
        <f t="shared" si="19"/>
        <v/>
      </c>
      <c r="H106" s="21">
        <f t="shared" si="20"/>
        <v>4.5454545454545456E-2</v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>
        <f t="shared" si="26"/>
        <v>-1</v>
      </c>
      <c r="M106" s="21" t="str">
        <f t="shared" si="23"/>
        <v/>
      </c>
      <c r="N106" s="21">
        <f t="shared" si="24"/>
        <v>-4.5454545454545456E-2</v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1</v>
      </c>
      <c r="D126" s="20">
        <v>4</v>
      </c>
      <c r="E126" s="20">
        <v>1</v>
      </c>
      <c r="F126" s="20">
        <v>0</v>
      </c>
      <c r="G126" s="21">
        <f t="shared" si="27"/>
        <v>3.8461538461538464E-2</v>
      </c>
      <c r="H126" s="21">
        <f t="shared" si="28"/>
        <v>0.18181818181818182</v>
      </c>
      <c r="I126" s="21">
        <f t="shared" si="29"/>
        <v>0.14285714285714285</v>
      </c>
      <c r="J126" s="21" t="str">
        <f t="shared" si="30"/>
        <v/>
      </c>
      <c r="K126" s="21">
        <f t="shared" si="33"/>
        <v>0</v>
      </c>
      <c r="L126" s="21">
        <f t="shared" si="34"/>
        <v>-1</v>
      </c>
      <c r="M126" s="21">
        <f t="shared" si="31"/>
        <v>0</v>
      </c>
      <c r="N126" s="21">
        <f t="shared" si="32"/>
        <v>-0.18181818181818182</v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1</v>
      </c>
      <c r="F127" s="20">
        <v>1</v>
      </c>
      <c r="G127" s="21" t="str">
        <f t="shared" si="27"/>
        <v/>
      </c>
      <c r="H127" s="21" t="str">
        <f t="shared" si="28"/>
        <v/>
      </c>
      <c r="I127" s="21">
        <f t="shared" si="29"/>
        <v>0.14285714285714285</v>
      </c>
      <c r="J127" s="21">
        <f t="shared" si="30"/>
        <v>9.0909090909090912E-2</v>
      </c>
      <c r="K127" s="21">
        <f t="shared" si="33"/>
        <v>1</v>
      </c>
      <c r="L127" s="21">
        <f t="shared" si="34"/>
        <v>1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1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>
        <f t="shared" si="30"/>
        <v>9.0909090909090912E-2</v>
      </c>
      <c r="K137" s="21" t="str">
        <f t="shared" si="33"/>
        <v xml:space="preserve"> </v>
      </c>
      <c r="L137" s="21">
        <f t="shared" si="34"/>
        <v>1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0</v>
      </c>
      <c r="F139" s="20">
        <v>0</v>
      </c>
      <c r="G139" s="21" t="str">
        <f t="shared" si="27"/>
        <v/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 t="str">
        <f t="shared" si="33"/>
        <v xml:space="preserve"> 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23</v>
      </c>
      <c r="D144" s="20">
        <v>15</v>
      </c>
      <c r="E144" s="20">
        <v>0</v>
      </c>
      <c r="F144" s="20">
        <v>2</v>
      </c>
      <c r="G144" s="21">
        <f t="shared" si="27"/>
        <v>0.88461538461538458</v>
      </c>
      <c r="H144" s="21">
        <f t="shared" si="28"/>
        <v>0.68181818181818177</v>
      </c>
      <c r="I144" s="21" t="str">
        <f t="shared" si="29"/>
        <v/>
      </c>
      <c r="J144" s="21">
        <f t="shared" si="30"/>
        <v>0.18181818181818182</v>
      </c>
      <c r="K144" s="21">
        <f t="shared" si="33"/>
        <v>-1</v>
      </c>
      <c r="L144" s="21">
        <f t="shared" si="34"/>
        <v>-0.8666666666666667</v>
      </c>
      <c r="M144" s="21">
        <f t="shared" si="31"/>
        <v>-0.88461538461538458</v>
      </c>
      <c r="N144" s="21">
        <f t="shared" si="32"/>
        <v>-0.59090909090909094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1</v>
      </c>
      <c r="F150" s="20">
        <v>0</v>
      </c>
      <c r="G150" s="21" t="str">
        <f t="shared" si="35"/>
        <v/>
      </c>
      <c r="H150" s="21" t="str">
        <f t="shared" si="36"/>
        <v/>
      </c>
      <c r="I150" s="21">
        <f t="shared" si="37"/>
        <v>0.14285714285714285</v>
      </c>
      <c r="J150" s="21" t="str">
        <f t="shared" si="38"/>
        <v/>
      </c>
      <c r="K150" s="21">
        <f t="shared" si="41"/>
        <v>1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24</v>
      </c>
      <c r="D188" s="11">
        <f>SUM(D189:D363)</f>
        <v>95</v>
      </c>
      <c r="E188" s="11">
        <f>SUM(E189:E363)</f>
        <v>21</v>
      </c>
      <c r="F188" s="10">
        <f>SUM(F189:F363)</f>
        <v>24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-0.125</v>
      </c>
      <c r="L188" s="13">
        <f>+IF(AND(D188=0,F188=0),"",IF(D188=0,1,IF(F188=0,-1,(F188-D188)/D188)))</f>
        <v>-0.74736842105263157</v>
      </c>
      <c r="M188" s="14">
        <f t="shared" ref="M188:M219" si="47">+IF(OR(AND(G188=""),(K188="")),"",G188*K188)</f>
        <v>-0.125</v>
      </c>
      <c r="N188" s="14">
        <f t="shared" ref="N188:N219" si="48">+IF(OR(AND(H188=""),(L188="")),"",H188*L188)</f>
        <v>-0.74736842105263157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1</v>
      </c>
      <c r="F189" s="20">
        <v>0</v>
      </c>
      <c r="G189" s="21" t="str">
        <f t="shared" si="43"/>
        <v/>
      </c>
      <c r="H189" s="21" t="str">
        <f t="shared" si="44"/>
        <v/>
      </c>
      <c r="I189" s="21">
        <f t="shared" si="45"/>
        <v>4.7619047619047616E-2</v>
      </c>
      <c r="J189" s="21" t="str">
        <f t="shared" si="46"/>
        <v/>
      </c>
      <c r="K189" s="21">
        <f t="shared" ref="K189:K220" si="49">+IF(AND(C189=0,E189=0)," ",IF(C189=0,1,IF(E189=0,-1,(E189-C189)/C189)))</f>
        <v>1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</v>
      </c>
      <c r="D195" s="20">
        <v>0</v>
      </c>
      <c r="E195" s="20">
        <v>0</v>
      </c>
      <c r="F195" s="20">
        <v>0</v>
      </c>
      <c r="G195" s="21">
        <f t="shared" si="43"/>
        <v>4.1666666666666664E-2</v>
      </c>
      <c r="H195" s="21" t="str">
        <f t="shared" si="44"/>
        <v/>
      </c>
      <c r="I195" s="21" t="str">
        <f t="shared" si="45"/>
        <v/>
      </c>
      <c r="J195" s="21" t="str">
        <f t="shared" si="46"/>
        <v/>
      </c>
      <c r="K195" s="21">
        <f t="shared" si="49"/>
        <v>-1</v>
      </c>
      <c r="L195" s="21" t="str">
        <f t="shared" si="50"/>
        <v xml:space="preserve"> </v>
      </c>
      <c r="M195" s="21">
        <f t="shared" si="47"/>
        <v>-4.1666666666666664E-2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0</v>
      </c>
      <c r="G203" s="21" t="str">
        <f t="shared" si="43"/>
        <v/>
      </c>
      <c r="H203" s="21" t="str">
        <f t="shared" si="44"/>
        <v/>
      </c>
      <c r="I203" s="21">
        <f t="shared" si="45"/>
        <v>4.7619047619047616E-2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0</v>
      </c>
      <c r="E209" s="20">
        <v>0</v>
      </c>
      <c r="F209" s="20">
        <v>0</v>
      </c>
      <c r="G209" s="21">
        <f t="shared" si="43"/>
        <v>4.1666666666666664E-2</v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 t="str">
        <f t="shared" si="50"/>
        <v xml:space="preserve"> </v>
      </c>
      <c r="M209" s="21">
        <f t="shared" si="47"/>
        <v>-4.1666666666666664E-2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1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>
        <f t="shared" si="46"/>
        <v>4.1666666666666664E-2</v>
      </c>
      <c r="K210" s="21" t="str">
        <f t="shared" si="49"/>
        <v xml:space="preserve"> </v>
      </c>
      <c r="L210" s="21">
        <f t="shared" si="50"/>
        <v>1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2</v>
      </c>
      <c r="E215" s="20">
        <v>0</v>
      </c>
      <c r="F215" s="20">
        <v>0</v>
      </c>
      <c r="G215" s="21" t="str">
        <f t="shared" si="43"/>
        <v/>
      </c>
      <c r="H215" s="21">
        <f t="shared" si="44"/>
        <v>2.1052631578947368E-2</v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>
        <f t="shared" si="50"/>
        <v>-1</v>
      </c>
      <c r="M215" s="21" t="str">
        <f t="shared" si="47"/>
        <v/>
      </c>
      <c r="N215" s="21">
        <f t="shared" si="48"/>
        <v>-2.1052631578947368E-2</v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0</v>
      </c>
      <c r="E216" s="20">
        <v>0</v>
      </c>
      <c r="F216" s="20">
        <v>0</v>
      </c>
      <c r="G216" s="21">
        <f t="shared" si="43"/>
        <v>4.1666666666666664E-2</v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>
        <f t="shared" si="49"/>
        <v>-1</v>
      </c>
      <c r="L216" s="21" t="str">
        <f t="shared" si="50"/>
        <v xml:space="preserve"> </v>
      </c>
      <c r="M216" s="21">
        <f t="shared" si="47"/>
        <v>-4.1666666666666664E-2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5</v>
      </c>
      <c r="E219" s="20">
        <v>0</v>
      </c>
      <c r="F219" s="20">
        <v>0</v>
      </c>
      <c r="G219" s="21" t="str">
        <f t="shared" si="43"/>
        <v/>
      </c>
      <c r="H219" s="21">
        <f t="shared" si="44"/>
        <v>5.2631578947368418E-2</v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>
        <f t="shared" si="50"/>
        <v>-1</v>
      </c>
      <c r="M219" s="21" t="str">
        <f t="shared" si="47"/>
        <v/>
      </c>
      <c r="N219" s="21">
        <f t="shared" si="48"/>
        <v>-5.2631578947368418E-2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3</v>
      </c>
      <c r="F220" s="20">
        <v>1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0.14285714285714285</v>
      </c>
      <c r="J220" s="21">
        <f t="shared" ref="J220:J251" si="54">+IF(F220=0,"",F220/F$188)</f>
        <v>4.1666666666666664E-2</v>
      </c>
      <c r="K220" s="21">
        <f t="shared" si="49"/>
        <v>1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1</v>
      </c>
      <c r="E221" s="20">
        <v>2</v>
      </c>
      <c r="F221" s="20">
        <v>0</v>
      </c>
      <c r="G221" s="21" t="str">
        <f t="shared" si="51"/>
        <v/>
      </c>
      <c r="H221" s="21">
        <f t="shared" si="52"/>
        <v>1.0526315789473684E-2</v>
      </c>
      <c r="I221" s="21">
        <f t="shared" si="53"/>
        <v>9.5238095238095233E-2</v>
      </c>
      <c r="J221" s="21" t="str">
        <f t="shared" si="54"/>
        <v/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-1</v>
      </c>
      <c r="M221" s="21" t="str">
        <f t="shared" si="55"/>
        <v/>
      </c>
      <c r="N221" s="21">
        <f t="shared" si="56"/>
        <v>-1.0526315789473684E-2</v>
      </c>
    </row>
    <row r="222" spans="1:14" x14ac:dyDescent="0.2">
      <c r="A222" s="18"/>
      <c r="B222" s="19" t="s">
        <v>202</v>
      </c>
      <c r="C222" s="20">
        <v>0</v>
      </c>
      <c r="D222" s="20">
        <v>1</v>
      </c>
      <c r="E222" s="20">
        <v>0</v>
      </c>
      <c r="F222" s="20">
        <v>0</v>
      </c>
      <c r="G222" s="21" t="str">
        <f t="shared" si="51"/>
        <v/>
      </c>
      <c r="H222" s="21">
        <f t="shared" si="52"/>
        <v>1.0526315789473684E-2</v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>
        <f t="shared" si="58"/>
        <v>-1</v>
      </c>
      <c r="M222" s="21" t="str">
        <f t="shared" si="55"/>
        <v/>
      </c>
      <c r="N222" s="21">
        <f t="shared" si="56"/>
        <v>-1.0526315789473684E-2</v>
      </c>
    </row>
    <row r="223" spans="1:14" x14ac:dyDescent="0.2">
      <c r="A223" s="18"/>
      <c r="B223" s="19" t="s">
        <v>203</v>
      </c>
      <c r="C223" s="20">
        <v>0</v>
      </c>
      <c r="D223" s="20">
        <v>1</v>
      </c>
      <c r="E223" s="20">
        <v>0</v>
      </c>
      <c r="F223" s="20">
        <v>1</v>
      </c>
      <c r="G223" s="21" t="str">
        <f t="shared" si="51"/>
        <v/>
      </c>
      <c r="H223" s="21">
        <f t="shared" si="52"/>
        <v>1.0526315789473684E-2</v>
      </c>
      <c r="I223" s="21" t="str">
        <f t="shared" si="53"/>
        <v/>
      </c>
      <c r="J223" s="21">
        <f t="shared" si="54"/>
        <v>4.1666666666666664E-2</v>
      </c>
      <c r="K223" s="21" t="str">
        <f t="shared" si="57"/>
        <v xml:space="preserve"> </v>
      </c>
      <c r="L223" s="21">
        <f t="shared" si="58"/>
        <v>0</v>
      </c>
      <c r="M223" s="21" t="str">
        <f t="shared" si="55"/>
        <v/>
      </c>
      <c r="N223" s="21">
        <f t="shared" si="56"/>
        <v>0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1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>
        <f t="shared" si="54"/>
        <v>4.1666666666666664E-2</v>
      </c>
      <c r="K229" s="21" t="str">
        <f t="shared" si="57"/>
        <v xml:space="preserve"> </v>
      </c>
      <c r="L229" s="21">
        <f t="shared" si="58"/>
        <v>1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0</v>
      </c>
      <c r="E230" s="20">
        <v>1</v>
      </c>
      <c r="F230" s="20">
        <v>0</v>
      </c>
      <c r="G230" s="21">
        <f t="shared" si="51"/>
        <v>4.1666666666666664E-2</v>
      </c>
      <c r="H230" s="21" t="str">
        <f t="shared" si="52"/>
        <v/>
      </c>
      <c r="I230" s="21">
        <f t="shared" si="53"/>
        <v>4.7619047619047616E-2</v>
      </c>
      <c r="J230" s="21" t="str">
        <f t="shared" si="54"/>
        <v/>
      </c>
      <c r="K230" s="21">
        <f t="shared" si="57"/>
        <v>0</v>
      </c>
      <c r="L230" s="21" t="str">
        <f t="shared" si="58"/>
        <v xml:space="preserve"> </v>
      </c>
      <c r="M230" s="21">
        <f t="shared" si="55"/>
        <v>0</v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1</v>
      </c>
      <c r="E235" s="20">
        <v>0</v>
      </c>
      <c r="F235" s="20">
        <v>1</v>
      </c>
      <c r="G235" s="21" t="str">
        <f t="shared" si="51"/>
        <v/>
      </c>
      <c r="H235" s="21">
        <f t="shared" si="52"/>
        <v>1.0526315789473684E-2</v>
      </c>
      <c r="I235" s="21" t="str">
        <f t="shared" si="53"/>
        <v/>
      </c>
      <c r="J235" s="21">
        <f t="shared" si="54"/>
        <v>4.1666666666666664E-2</v>
      </c>
      <c r="K235" s="21" t="str">
        <f t="shared" si="57"/>
        <v xml:space="preserve"> </v>
      </c>
      <c r="L235" s="21">
        <f t="shared" si="58"/>
        <v>0</v>
      </c>
      <c r="M235" s="21" t="str">
        <f t="shared" si="55"/>
        <v/>
      </c>
      <c r="N235" s="21">
        <f t="shared" si="56"/>
        <v>0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1</v>
      </c>
      <c r="E255" s="20">
        <v>1</v>
      </c>
      <c r="F255" s="20">
        <v>0</v>
      </c>
      <c r="G255" s="21" t="str">
        <f t="shared" si="59"/>
        <v/>
      </c>
      <c r="H255" s="21">
        <f t="shared" si="60"/>
        <v>1.0526315789473684E-2</v>
      </c>
      <c r="I255" s="21">
        <f t="shared" si="61"/>
        <v>4.7619047619047616E-2</v>
      </c>
      <c r="J255" s="21" t="str">
        <f t="shared" si="62"/>
        <v/>
      </c>
      <c r="K255" s="21">
        <f t="shared" si="65"/>
        <v>1</v>
      </c>
      <c r="L255" s="21">
        <f t="shared" si="66"/>
        <v>-1</v>
      </c>
      <c r="M255" s="21" t="str">
        <f t="shared" si="63"/>
        <v/>
      </c>
      <c r="N255" s="21">
        <f t="shared" si="64"/>
        <v>-1.0526315789473684E-2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1</v>
      </c>
      <c r="D292" s="20">
        <v>0</v>
      </c>
      <c r="E292" s="20">
        <v>0</v>
      </c>
      <c r="F292" s="20">
        <v>0</v>
      </c>
      <c r="G292" s="21">
        <f t="shared" si="67"/>
        <v>4.1666666666666664E-2</v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>
        <f t="shared" si="73"/>
        <v>-1</v>
      </c>
      <c r="L292" s="21" t="str">
        <f t="shared" si="74"/>
        <v xml:space="preserve"> </v>
      </c>
      <c r="M292" s="21">
        <f t="shared" si="71"/>
        <v>-4.1666666666666664E-2</v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1</v>
      </c>
      <c r="E293" s="20">
        <v>0</v>
      </c>
      <c r="F293" s="20">
        <v>0</v>
      </c>
      <c r="G293" s="21" t="str">
        <f t="shared" si="67"/>
        <v/>
      </c>
      <c r="H293" s="21">
        <f t="shared" si="68"/>
        <v>1.0526315789473684E-2</v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>
        <f t="shared" si="74"/>
        <v>-1</v>
      </c>
      <c r="M293" s="21" t="str">
        <f t="shared" si="71"/>
        <v/>
      </c>
      <c r="N293" s="21">
        <f t="shared" si="72"/>
        <v>-1.0526315789473684E-2</v>
      </c>
    </row>
    <row r="294" spans="1:14" x14ac:dyDescent="0.2">
      <c r="A294" s="18"/>
      <c r="B294" s="19" t="s">
        <v>274</v>
      </c>
      <c r="C294" s="20">
        <v>1</v>
      </c>
      <c r="D294" s="20">
        <v>0</v>
      </c>
      <c r="E294" s="20">
        <v>0</v>
      </c>
      <c r="F294" s="20">
        <v>0</v>
      </c>
      <c r="G294" s="21">
        <f t="shared" si="67"/>
        <v>4.1666666666666664E-2</v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>
        <f t="shared" si="73"/>
        <v>-1</v>
      </c>
      <c r="L294" s="21" t="str">
        <f t="shared" si="74"/>
        <v xml:space="preserve"> </v>
      </c>
      <c r="M294" s="21">
        <f t="shared" si="71"/>
        <v>-4.1666666666666664E-2</v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1</v>
      </c>
      <c r="E305" s="20">
        <v>0</v>
      </c>
      <c r="F305" s="20">
        <v>0</v>
      </c>
      <c r="G305" s="21" t="str">
        <f t="shared" si="67"/>
        <v/>
      </c>
      <c r="H305" s="21">
        <f t="shared" si="68"/>
        <v>1.0526315789473684E-2</v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>
        <f t="shared" si="74"/>
        <v>-1</v>
      </c>
      <c r="M305" s="21" t="str">
        <f t="shared" si="71"/>
        <v/>
      </c>
      <c r="N305" s="21">
        <f t="shared" si="72"/>
        <v>-1.0526315789473684E-2</v>
      </c>
    </row>
    <row r="306" spans="1:14" x14ac:dyDescent="0.2">
      <c r="A306" s="18"/>
      <c r="B306" s="19" t="s">
        <v>286</v>
      </c>
      <c r="C306" s="20">
        <v>6</v>
      </c>
      <c r="D306" s="20">
        <v>8</v>
      </c>
      <c r="E306" s="20">
        <v>1</v>
      </c>
      <c r="F306" s="20">
        <v>2</v>
      </c>
      <c r="G306" s="21">
        <f t="shared" si="67"/>
        <v>0.25</v>
      </c>
      <c r="H306" s="21">
        <f t="shared" si="68"/>
        <v>8.4210526315789472E-2</v>
      </c>
      <c r="I306" s="21">
        <f t="shared" si="69"/>
        <v>4.7619047619047616E-2</v>
      </c>
      <c r="J306" s="21">
        <f t="shared" si="70"/>
        <v>8.3333333333333329E-2</v>
      </c>
      <c r="K306" s="21">
        <f t="shared" si="73"/>
        <v>-0.83333333333333337</v>
      </c>
      <c r="L306" s="21">
        <f t="shared" si="74"/>
        <v>-0.75</v>
      </c>
      <c r="M306" s="21">
        <f t="shared" si="71"/>
        <v>-0.20833333333333334</v>
      </c>
      <c r="N306" s="21">
        <f t="shared" si="72"/>
        <v>-6.3157894736842107E-2</v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7</v>
      </c>
      <c r="F308" s="20">
        <v>7</v>
      </c>
      <c r="G308" s="21" t="str">
        <f t="shared" si="67"/>
        <v/>
      </c>
      <c r="H308" s="21" t="str">
        <f t="shared" si="68"/>
        <v/>
      </c>
      <c r="I308" s="21">
        <f t="shared" si="69"/>
        <v>0.33333333333333331</v>
      </c>
      <c r="J308" s="21">
        <f t="shared" si="70"/>
        <v>0.29166666666666669</v>
      </c>
      <c r="K308" s="21">
        <f t="shared" si="73"/>
        <v>1</v>
      </c>
      <c r="L308" s="21">
        <f t="shared" si="74"/>
        <v>1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1</v>
      </c>
      <c r="F312" s="20">
        <v>1</v>
      </c>
      <c r="G312" s="21" t="str">
        <f t="shared" si="67"/>
        <v/>
      </c>
      <c r="H312" s="21">
        <f t="shared" si="68"/>
        <v>1.0526315789473684E-2</v>
      </c>
      <c r="I312" s="21">
        <f t="shared" si="69"/>
        <v>4.7619047619047616E-2</v>
      </c>
      <c r="J312" s="21">
        <f t="shared" si="70"/>
        <v>4.1666666666666664E-2</v>
      </c>
      <c r="K312" s="21">
        <f t="shared" si="73"/>
        <v>1</v>
      </c>
      <c r="L312" s="21">
        <f t="shared" si="74"/>
        <v>0</v>
      </c>
      <c r="M312" s="21" t="str">
        <f t="shared" si="71"/>
        <v/>
      </c>
      <c r="N312" s="21">
        <f t="shared" si="72"/>
        <v>0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1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>
        <f t="shared" ref="J316:J347" si="78">+IF(F316=0,"",F316/F$188)</f>
        <v>4.1666666666666664E-2</v>
      </c>
      <c r="K316" s="21" t="str">
        <f t="shared" si="73"/>
        <v xml:space="preserve"> 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1</v>
      </c>
      <c r="D321" s="20">
        <v>17</v>
      </c>
      <c r="E321" s="20">
        <v>1</v>
      </c>
      <c r="F321" s="20">
        <v>1</v>
      </c>
      <c r="G321" s="21">
        <f t="shared" si="75"/>
        <v>4.1666666666666664E-2</v>
      </c>
      <c r="H321" s="21">
        <f t="shared" si="76"/>
        <v>0.17894736842105263</v>
      </c>
      <c r="I321" s="21">
        <f t="shared" si="77"/>
        <v>4.7619047619047616E-2</v>
      </c>
      <c r="J321" s="21">
        <f t="shared" si="78"/>
        <v>4.1666666666666664E-2</v>
      </c>
      <c r="K321" s="21">
        <f t="shared" si="81"/>
        <v>0</v>
      </c>
      <c r="L321" s="21">
        <f t="shared" si="82"/>
        <v>-0.94117647058823528</v>
      </c>
      <c r="M321" s="21">
        <f t="shared" si="79"/>
        <v>0</v>
      </c>
      <c r="N321" s="21">
        <f t="shared" si="80"/>
        <v>-0.16842105263157894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6</v>
      </c>
      <c r="D327" s="20">
        <v>39</v>
      </c>
      <c r="E327" s="20">
        <v>0</v>
      </c>
      <c r="F327" s="20">
        <v>0</v>
      </c>
      <c r="G327" s="21">
        <f t="shared" si="75"/>
        <v>0.25</v>
      </c>
      <c r="H327" s="21">
        <f t="shared" si="76"/>
        <v>0.41052631578947368</v>
      </c>
      <c r="I327" s="21" t="str">
        <f t="shared" si="77"/>
        <v/>
      </c>
      <c r="J327" s="21" t="str">
        <f t="shared" si="78"/>
        <v/>
      </c>
      <c r="K327" s="21">
        <f t="shared" si="81"/>
        <v>-1</v>
      </c>
      <c r="L327" s="21">
        <f t="shared" si="82"/>
        <v>-1</v>
      </c>
      <c r="M327" s="21">
        <f t="shared" si="79"/>
        <v>-0.25</v>
      </c>
      <c r="N327" s="21">
        <f t="shared" si="80"/>
        <v>-0.41052631578947368</v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5</v>
      </c>
      <c r="D338" s="20">
        <v>15</v>
      </c>
      <c r="E338" s="20">
        <v>1</v>
      </c>
      <c r="F338" s="20">
        <v>1</v>
      </c>
      <c r="G338" s="21">
        <f t="shared" si="75"/>
        <v>0.20833333333333334</v>
      </c>
      <c r="H338" s="21">
        <f t="shared" si="76"/>
        <v>0.15789473684210525</v>
      </c>
      <c r="I338" s="21">
        <f t="shared" si="77"/>
        <v>4.7619047619047616E-2</v>
      </c>
      <c r="J338" s="21">
        <f t="shared" si="78"/>
        <v>4.1666666666666664E-2</v>
      </c>
      <c r="K338" s="21">
        <f t="shared" si="81"/>
        <v>-0.8</v>
      </c>
      <c r="L338" s="21">
        <f t="shared" si="82"/>
        <v>-0.93333333333333335</v>
      </c>
      <c r="M338" s="21">
        <f t="shared" si="79"/>
        <v>-0.16666666666666669</v>
      </c>
      <c r="N338" s="21">
        <f t="shared" si="80"/>
        <v>-0.14736842105263157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4.1666666666666664E-2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1</v>
      </c>
      <c r="F347" s="20">
        <v>0</v>
      </c>
      <c r="G347" s="21" t="str">
        <f t="shared" si="75"/>
        <v/>
      </c>
      <c r="H347" s="21" t="str">
        <f t="shared" si="76"/>
        <v/>
      </c>
      <c r="I347" s="21">
        <f t="shared" si="77"/>
        <v>4.7619047619047616E-2</v>
      </c>
      <c r="J347" s="21" t="str">
        <f t="shared" si="78"/>
        <v/>
      </c>
      <c r="K347" s="21">
        <f t="shared" si="81"/>
        <v>1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5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>
        <f t="shared" si="86"/>
        <v>0.20833333333333334</v>
      </c>
      <c r="K357" s="21" t="str">
        <f t="shared" si="89"/>
        <v xml:space="preserve"> </v>
      </c>
      <c r="L357" s="21">
        <f t="shared" si="90"/>
        <v>1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1</v>
      </c>
      <c r="E358" s="20">
        <v>0</v>
      </c>
      <c r="F358" s="20">
        <v>0</v>
      </c>
      <c r="G358" s="21" t="str">
        <f t="shared" si="83"/>
        <v/>
      </c>
      <c r="H358" s="21">
        <f t="shared" si="84"/>
        <v>1.0526315789473684E-2</v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>
        <f t="shared" si="90"/>
        <v>-1</v>
      </c>
      <c r="M358" s="21" t="str">
        <f t="shared" si="87"/>
        <v/>
      </c>
      <c r="N358" s="21">
        <f t="shared" si="88"/>
        <v>-1.0526315789473684E-2</v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57</v>
      </c>
      <c r="D371" s="11">
        <f>SUM(D372:D604)</f>
        <v>261</v>
      </c>
      <c r="E371" s="11">
        <f>SUM(E372:E604)</f>
        <v>130</v>
      </c>
      <c r="F371" s="10">
        <f>SUM(F372:F604)</f>
        <v>333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1.2807017543859649</v>
      </c>
      <c r="L371" s="13">
        <f>+IF(AND(D371=0,F371=0),"",IF(D371=0,1,IF(F371=0,-1,(F371-D371)/D371)))</f>
        <v>0.27586206896551724</v>
      </c>
      <c r="M371" s="14">
        <f t="shared" ref="M371:M434" si="95">+IF(OR(AND(G371=""),(K371="")),"",G371*K371)</f>
        <v>1.2807017543859649</v>
      </c>
      <c r="N371" s="14">
        <f t="shared" ref="N371:N434" si="96">+IF(OR(AND(H371=""),(L371="")),"",H371*L371)</f>
        <v>0.27586206896551724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0</v>
      </c>
      <c r="F372" s="20">
        <v>0</v>
      </c>
      <c r="G372" s="21" t="str">
        <f t="shared" si="91"/>
        <v/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 t="str">
        <f t="shared" ref="K372:K435" si="97">+IF(AND(C372=0,E372=0)," ",IF(C372=0,1,IF(E372=0,-1,(E372-C372)/C372)))</f>
        <v xml:space="preserve"> 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0</v>
      </c>
      <c r="D377" s="20">
        <v>0</v>
      </c>
      <c r="E377" s="20">
        <v>1</v>
      </c>
      <c r="F377" s="20">
        <v>1</v>
      </c>
      <c r="G377" s="21" t="str">
        <f t="shared" si="91"/>
        <v/>
      </c>
      <c r="H377" s="21" t="str">
        <f t="shared" si="92"/>
        <v/>
      </c>
      <c r="I377" s="21">
        <f t="shared" si="93"/>
        <v>7.6923076923076927E-3</v>
      </c>
      <c r="J377" s="21">
        <f t="shared" si="94"/>
        <v>3.003003003003003E-3</v>
      </c>
      <c r="K377" s="21">
        <f t="shared" si="97"/>
        <v>1</v>
      </c>
      <c r="L377" s="21">
        <f t="shared" si="98"/>
        <v>1</v>
      </c>
      <c r="M377" s="21" t="str">
        <f t="shared" si="95"/>
        <v/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2</v>
      </c>
      <c r="F378" s="20">
        <v>1</v>
      </c>
      <c r="G378" s="21" t="str">
        <f t="shared" si="91"/>
        <v/>
      </c>
      <c r="H378" s="21" t="str">
        <f t="shared" si="92"/>
        <v/>
      </c>
      <c r="I378" s="21">
        <f t="shared" si="93"/>
        <v>1.5384615384615385E-2</v>
      </c>
      <c r="J378" s="21">
        <f t="shared" si="94"/>
        <v>3.003003003003003E-3</v>
      </c>
      <c r="K378" s="21">
        <f t="shared" si="97"/>
        <v>1</v>
      </c>
      <c r="L378" s="21">
        <f t="shared" si="98"/>
        <v>1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</v>
      </c>
      <c r="D383" s="20">
        <v>0</v>
      </c>
      <c r="E383" s="20">
        <v>2</v>
      </c>
      <c r="F383" s="20">
        <v>1</v>
      </c>
      <c r="G383" s="21">
        <f t="shared" si="91"/>
        <v>1.7543859649122806E-2</v>
      </c>
      <c r="H383" s="21" t="str">
        <f t="shared" si="92"/>
        <v/>
      </c>
      <c r="I383" s="21">
        <f t="shared" si="93"/>
        <v>1.5384615384615385E-2</v>
      </c>
      <c r="J383" s="21">
        <f t="shared" si="94"/>
        <v>3.003003003003003E-3</v>
      </c>
      <c r="K383" s="21">
        <f t="shared" si="97"/>
        <v>1</v>
      </c>
      <c r="L383" s="21">
        <f t="shared" si="98"/>
        <v>1</v>
      </c>
      <c r="M383" s="21">
        <f t="shared" si="95"/>
        <v>1.7543859649122806E-2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1</v>
      </c>
      <c r="F384" s="20">
        <v>0</v>
      </c>
      <c r="G384" s="21" t="str">
        <f t="shared" si="91"/>
        <v/>
      </c>
      <c r="H384" s="21" t="str">
        <f t="shared" si="92"/>
        <v/>
      </c>
      <c r="I384" s="21">
        <f t="shared" si="93"/>
        <v>7.6923076923076927E-3</v>
      </c>
      <c r="J384" s="21" t="str">
        <f t="shared" si="94"/>
        <v/>
      </c>
      <c r="K384" s="21">
        <f t="shared" si="97"/>
        <v>1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2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>
        <f t="shared" si="94"/>
        <v>6.006006006006006E-3</v>
      </c>
      <c r="K386" s="21" t="str">
        <f t="shared" si="97"/>
        <v xml:space="preserve"> </v>
      </c>
      <c r="L386" s="21">
        <f t="shared" si="98"/>
        <v>1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9</v>
      </c>
      <c r="E391" s="20">
        <v>0</v>
      </c>
      <c r="F391" s="20">
        <v>2</v>
      </c>
      <c r="G391" s="21" t="str">
        <f t="shared" si="91"/>
        <v/>
      </c>
      <c r="H391" s="21">
        <f t="shared" si="92"/>
        <v>3.4482758620689655E-2</v>
      </c>
      <c r="I391" s="21" t="str">
        <f t="shared" si="93"/>
        <v/>
      </c>
      <c r="J391" s="21">
        <f t="shared" si="94"/>
        <v>6.006006006006006E-3</v>
      </c>
      <c r="K391" s="21" t="str">
        <f t="shared" si="97"/>
        <v xml:space="preserve"> </v>
      </c>
      <c r="L391" s="21">
        <f t="shared" si="98"/>
        <v>-0.77777777777777779</v>
      </c>
      <c r="M391" s="21" t="str">
        <f t="shared" si="95"/>
        <v/>
      </c>
      <c r="N391" s="21">
        <f t="shared" si="96"/>
        <v>-2.681992337164751E-2</v>
      </c>
    </row>
    <row r="392" spans="1:14" x14ac:dyDescent="0.2">
      <c r="A392" s="18"/>
      <c r="B392" s="19" t="s">
        <v>364</v>
      </c>
      <c r="C392" s="20">
        <v>2</v>
      </c>
      <c r="D392" s="20">
        <v>1</v>
      </c>
      <c r="E392" s="20">
        <v>0</v>
      </c>
      <c r="F392" s="20">
        <v>0</v>
      </c>
      <c r="G392" s="21">
        <f t="shared" si="91"/>
        <v>3.5087719298245612E-2</v>
      </c>
      <c r="H392" s="21">
        <f t="shared" si="92"/>
        <v>3.8314176245210726E-3</v>
      </c>
      <c r="I392" s="21" t="str">
        <f t="shared" si="93"/>
        <v/>
      </c>
      <c r="J392" s="21" t="str">
        <f t="shared" si="94"/>
        <v/>
      </c>
      <c r="K392" s="21">
        <f t="shared" si="97"/>
        <v>-1</v>
      </c>
      <c r="L392" s="21">
        <f t="shared" si="98"/>
        <v>-1</v>
      </c>
      <c r="M392" s="21">
        <f t="shared" si="95"/>
        <v>-3.5087719298245612E-2</v>
      </c>
      <c r="N392" s="21">
        <f t="shared" si="96"/>
        <v>-3.8314176245210726E-3</v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1</v>
      </c>
      <c r="E395" s="20">
        <v>0</v>
      </c>
      <c r="F395" s="20">
        <v>1</v>
      </c>
      <c r="G395" s="21" t="str">
        <f t="shared" si="91"/>
        <v/>
      </c>
      <c r="H395" s="21">
        <f t="shared" si="92"/>
        <v>3.8314176245210726E-3</v>
      </c>
      <c r="I395" s="21" t="str">
        <f t="shared" si="93"/>
        <v/>
      </c>
      <c r="J395" s="21">
        <f t="shared" si="94"/>
        <v>3.003003003003003E-3</v>
      </c>
      <c r="K395" s="21" t="str">
        <f t="shared" si="97"/>
        <v xml:space="preserve"> </v>
      </c>
      <c r="L395" s="21">
        <f t="shared" si="98"/>
        <v>0</v>
      </c>
      <c r="M395" s="21" t="str">
        <f t="shared" si="95"/>
        <v/>
      </c>
      <c r="N395" s="21">
        <f t="shared" si="96"/>
        <v>0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1</v>
      </c>
      <c r="F402" s="20">
        <v>1</v>
      </c>
      <c r="G402" s="21" t="str">
        <f t="shared" si="91"/>
        <v/>
      </c>
      <c r="H402" s="21" t="str">
        <f t="shared" si="92"/>
        <v/>
      </c>
      <c r="I402" s="21">
        <f t="shared" si="93"/>
        <v>7.6923076923076927E-3</v>
      </c>
      <c r="J402" s="21">
        <f t="shared" si="94"/>
        <v>3.003003003003003E-3</v>
      </c>
      <c r="K402" s="21">
        <f t="shared" si="97"/>
        <v>1</v>
      </c>
      <c r="L402" s="21">
        <f t="shared" si="98"/>
        <v>1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35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>
        <f t="shared" si="94"/>
        <v>0.10510510510510511</v>
      </c>
      <c r="K403" s="21" t="str">
        <f t="shared" si="97"/>
        <v xml:space="preserve"> </v>
      </c>
      <c r="L403" s="21">
        <f t="shared" si="98"/>
        <v>1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5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>
        <f t="shared" si="94"/>
        <v>1.5015015015015015E-2</v>
      </c>
      <c r="K404" s="21" t="str">
        <f t="shared" si="97"/>
        <v xml:space="preserve"> </v>
      </c>
      <c r="L404" s="21">
        <f t="shared" si="98"/>
        <v>1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0</v>
      </c>
      <c r="G405" s="21" t="str">
        <f t="shared" si="91"/>
        <v/>
      </c>
      <c r="H405" s="21">
        <f t="shared" si="92"/>
        <v>3.8314176245210726E-3</v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>
        <f t="shared" si="98"/>
        <v>-1</v>
      </c>
      <c r="M405" s="21" t="str">
        <f t="shared" si="95"/>
        <v/>
      </c>
      <c r="N405" s="21">
        <f t="shared" si="96"/>
        <v>-3.8314176245210726E-3</v>
      </c>
    </row>
    <row r="406" spans="1:14" x14ac:dyDescent="0.2">
      <c r="A406" s="18"/>
      <c r="B406" s="19" t="s">
        <v>378</v>
      </c>
      <c r="C406" s="20">
        <v>11</v>
      </c>
      <c r="D406" s="20">
        <v>1</v>
      </c>
      <c r="E406" s="20">
        <v>11</v>
      </c>
      <c r="F406" s="20">
        <v>0</v>
      </c>
      <c r="G406" s="21">
        <f t="shared" si="91"/>
        <v>0.19298245614035087</v>
      </c>
      <c r="H406" s="21">
        <f t="shared" si="92"/>
        <v>3.8314176245210726E-3</v>
      </c>
      <c r="I406" s="21">
        <f t="shared" si="93"/>
        <v>8.461538461538462E-2</v>
      </c>
      <c r="J406" s="21" t="str">
        <f t="shared" si="94"/>
        <v/>
      </c>
      <c r="K406" s="21">
        <f t="shared" si="97"/>
        <v>0</v>
      </c>
      <c r="L406" s="21">
        <f t="shared" si="98"/>
        <v>-1</v>
      </c>
      <c r="M406" s="21">
        <f t="shared" si="95"/>
        <v>0</v>
      </c>
      <c r="N406" s="21">
        <f t="shared" si="96"/>
        <v>-3.8314176245210726E-3</v>
      </c>
    </row>
    <row r="407" spans="1:14" x14ac:dyDescent="0.2">
      <c r="A407" s="18"/>
      <c r="B407" s="19" t="s">
        <v>379</v>
      </c>
      <c r="C407" s="20">
        <v>1</v>
      </c>
      <c r="D407" s="20">
        <v>0</v>
      </c>
      <c r="E407" s="20">
        <v>0</v>
      </c>
      <c r="F407" s="20">
        <v>0</v>
      </c>
      <c r="G407" s="21">
        <f t="shared" si="91"/>
        <v>1.7543859649122806E-2</v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>
        <f t="shared" si="97"/>
        <v>-1</v>
      </c>
      <c r="L407" s="21" t="str">
        <f t="shared" si="98"/>
        <v xml:space="preserve"> </v>
      </c>
      <c r="M407" s="21">
        <f t="shared" si="95"/>
        <v>-1.7543859649122806E-2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56</v>
      </c>
      <c r="F408" s="20">
        <v>26</v>
      </c>
      <c r="G408" s="21" t="str">
        <f t="shared" si="91"/>
        <v/>
      </c>
      <c r="H408" s="21" t="str">
        <f t="shared" si="92"/>
        <v/>
      </c>
      <c r="I408" s="21">
        <f t="shared" si="93"/>
        <v>0.43076923076923079</v>
      </c>
      <c r="J408" s="21">
        <f t="shared" si="94"/>
        <v>7.8078078078078081E-2</v>
      </c>
      <c r="K408" s="21">
        <f t="shared" si="97"/>
        <v>1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1</v>
      </c>
      <c r="E410" s="20">
        <v>0</v>
      </c>
      <c r="F410" s="20">
        <v>0</v>
      </c>
      <c r="G410" s="21" t="str">
        <f t="shared" si="91"/>
        <v/>
      </c>
      <c r="H410" s="21">
        <f t="shared" si="92"/>
        <v>3.8314176245210726E-3</v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>
        <f t="shared" si="98"/>
        <v>-1</v>
      </c>
      <c r="M410" s="21" t="str">
        <f t="shared" si="95"/>
        <v/>
      </c>
      <c r="N410" s="21">
        <f t="shared" si="96"/>
        <v>-3.8314176245210726E-3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1</v>
      </c>
      <c r="E416" s="20">
        <v>0</v>
      </c>
      <c r="F416" s="20">
        <v>0</v>
      </c>
      <c r="G416" s="21" t="str">
        <f t="shared" si="91"/>
        <v/>
      </c>
      <c r="H416" s="21">
        <f t="shared" si="92"/>
        <v>3.8314176245210726E-3</v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>
        <f t="shared" si="98"/>
        <v>-1</v>
      </c>
      <c r="M416" s="21" t="str">
        <f t="shared" si="95"/>
        <v/>
      </c>
      <c r="N416" s="21">
        <f t="shared" si="96"/>
        <v>-3.8314176245210726E-3</v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</v>
      </c>
      <c r="D419" s="20">
        <v>1</v>
      </c>
      <c r="E419" s="20">
        <v>3</v>
      </c>
      <c r="F419" s="20">
        <v>6</v>
      </c>
      <c r="G419" s="21">
        <f t="shared" si="91"/>
        <v>5.2631578947368418E-2</v>
      </c>
      <c r="H419" s="21">
        <f t="shared" si="92"/>
        <v>3.8314176245210726E-3</v>
      </c>
      <c r="I419" s="21">
        <f t="shared" si="93"/>
        <v>2.3076923076923078E-2</v>
      </c>
      <c r="J419" s="21">
        <f t="shared" si="94"/>
        <v>1.8018018018018018E-2</v>
      </c>
      <c r="K419" s="21">
        <f t="shared" si="97"/>
        <v>0</v>
      </c>
      <c r="L419" s="21">
        <f t="shared" si="98"/>
        <v>5</v>
      </c>
      <c r="M419" s="21">
        <f t="shared" si="95"/>
        <v>0</v>
      </c>
      <c r="N419" s="21">
        <f t="shared" si="96"/>
        <v>1.9157088122605363E-2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16</v>
      </c>
      <c r="D423" s="20">
        <v>6</v>
      </c>
      <c r="E423" s="20">
        <v>42</v>
      </c>
      <c r="F423" s="20">
        <v>37</v>
      </c>
      <c r="G423" s="21">
        <f t="shared" si="91"/>
        <v>0.2807017543859649</v>
      </c>
      <c r="H423" s="21">
        <f t="shared" si="92"/>
        <v>2.2988505747126436E-2</v>
      </c>
      <c r="I423" s="21">
        <f t="shared" si="93"/>
        <v>0.32307692307692309</v>
      </c>
      <c r="J423" s="21">
        <f t="shared" si="94"/>
        <v>0.1111111111111111</v>
      </c>
      <c r="K423" s="21">
        <f t="shared" si="97"/>
        <v>1.625</v>
      </c>
      <c r="L423" s="21">
        <f t="shared" si="98"/>
        <v>5.166666666666667</v>
      </c>
      <c r="M423" s="21">
        <f t="shared" si="95"/>
        <v>0.45614035087719296</v>
      </c>
      <c r="N423" s="21">
        <f t="shared" si="96"/>
        <v>0.11877394636015326</v>
      </c>
    </row>
    <row r="424" spans="1:14" x14ac:dyDescent="0.2">
      <c r="A424" s="18"/>
      <c r="B424" s="19" t="s">
        <v>396</v>
      </c>
      <c r="C424" s="20">
        <v>1</v>
      </c>
      <c r="D424" s="20">
        <v>1</v>
      </c>
      <c r="E424" s="20">
        <v>3</v>
      </c>
      <c r="F424" s="20">
        <v>1</v>
      </c>
      <c r="G424" s="21">
        <f t="shared" si="91"/>
        <v>1.7543859649122806E-2</v>
      </c>
      <c r="H424" s="21">
        <f t="shared" si="92"/>
        <v>3.8314176245210726E-3</v>
      </c>
      <c r="I424" s="21">
        <f t="shared" si="93"/>
        <v>2.3076923076923078E-2</v>
      </c>
      <c r="J424" s="21">
        <f t="shared" si="94"/>
        <v>3.003003003003003E-3</v>
      </c>
      <c r="K424" s="21">
        <f t="shared" si="97"/>
        <v>2</v>
      </c>
      <c r="L424" s="21">
        <f t="shared" si="98"/>
        <v>0</v>
      </c>
      <c r="M424" s="21">
        <f t="shared" si="95"/>
        <v>3.5087719298245612E-2</v>
      </c>
      <c r="N424" s="21">
        <f t="shared" si="96"/>
        <v>0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0</v>
      </c>
      <c r="F434" s="20">
        <v>0</v>
      </c>
      <c r="G434" s="21" t="str">
        <f t="shared" si="91"/>
        <v/>
      </c>
      <c r="H434" s="21">
        <f t="shared" si="92"/>
        <v>3.8314176245210726E-3</v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>
        <f t="shared" si="98"/>
        <v>-1</v>
      </c>
      <c r="M434" s="21" t="str">
        <f t="shared" si="95"/>
        <v/>
      </c>
      <c r="N434" s="21">
        <f t="shared" si="96"/>
        <v>-3.8314176245210726E-3</v>
      </c>
    </row>
    <row r="435" spans="1:14" x14ac:dyDescent="0.2">
      <c r="A435" s="18"/>
      <c r="B435" s="19" t="s">
        <v>407</v>
      </c>
      <c r="C435" s="20">
        <v>4</v>
      </c>
      <c r="D435" s="20">
        <v>3</v>
      </c>
      <c r="E435" s="20">
        <v>0</v>
      </c>
      <c r="F435" s="20">
        <v>1</v>
      </c>
      <c r="G435" s="21">
        <f t="shared" ref="G435:G498" si="99">+IF(C435=0,"",C435/C$371)</f>
        <v>7.0175438596491224E-2</v>
      </c>
      <c r="H435" s="21">
        <f t="shared" ref="H435:H498" si="100">+IF(D435=0,"",D435/D$371)</f>
        <v>1.1494252873563218E-2</v>
      </c>
      <c r="I435" s="21" t="str">
        <f t="shared" ref="I435:I498" si="101">+IF(E435=0,"",E435/E$371)</f>
        <v/>
      </c>
      <c r="J435" s="21">
        <f t="shared" ref="J435:J498" si="102">+IF(F435=0,"",F435/F$371)</f>
        <v>3.003003003003003E-3</v>
      </c>
      <c r="K435" s="21">
        <f t="shared" si="97"/>
        <v>-1</v>
      </c>
      <c r="L435" s="21">
        <f t="shared" si="98"/>
        <v>-0.66666666666666663</v>
      </c>
      <c r="M435" s="21">
        <f t="shared" ref="M435:M498" si="103">+IF(OR(AND(G435=""),(K435="")),"",G435*K435)</f>
        <v>-7.0175438596491224E-2</v>
      </c>
      <c r="N435" s="21">
        <f t="shared" ref="N435:N498" si="104">+IF(OR(AND(H435=""),(L435="")),"",H435*L435)</f>
        <v>-7.6628352490421452E-3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3</v>
      </c>
      <c r="D437" s="20">
        <v>0</v>
      </c>
      <c r="E437" s="20">
        <v>0</v>
      </c>
      <c r="F437" s="20">
        <v>1</v>
      </c>
      <c r="G437" s="21">
        <f t="shared" si="99"/>
        <v>5.2631578947368418E-2</v>
      </c>
      <c r="H437" s="21" t="str">
        <f t="shared" si="100"/>
        <v/>
      </c>
      <c r="I437" s="21" t="str">
        <f t="shared" si="101"/>
        <v/>
      </c>
      <c r="J437" s="21">
        <f t="shared" si="102"/>
        <v>3.003003003003003E-3</v>
      </c>
      <c r="K437" s="21">
        <f t="shared" si="105"/>
        <v>-1</v>
      </c>
      <c r="L437" s="21">
        <f t="shared" si="106"/>
        <v>1</v>
      </c>
      <c r="M437" s="21">
        <f t="shared" si="103"/>
        <v>-5.2631578947368418E-2</v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1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>
        <f t="shared" si="102"/>
        <v>3.003003003003003E-3</v>
      </c>
      <c r="K438" s="21" t="str">
        <f t="shared" si="105"/>
        <v xml:space="preserve"> </v>
      </c>
      <c r="L438" s="21">
        <f t="shared" si="106"/>
        <v>1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9</v>
      </c>
      <c r="E446" s="20">
        <v>0</v>
      </c>
      <c r="F446" s="20">
        <v>16</v>
      </c>
      <c r="G446" s="21" t="str">
        <f t="shared" si="99"/>
        <v/>
      </c>
      <c r="H446" s="21">
        <f t="shared" si="100"/>
        <v>3.4482758620689655E-2</v>
      </c>
      <c r="I446" s="21" t="str">
        <f t="shared" si="101"/>
        <v/>
      </c>
      <c r="J446" s="21">
        <f t="shared" si="102"/>
        <v>4.8048048048048048E-2</v>
      </c>
      <c r="K446" s="21" t="str">
        <f t="shared" si="105"/>
        <v xml:space="preserve"> </v>
      </c>
      <c r="L446" s="21">
        <f t="shared" si="106"/>
        <v>0.77777777777777779</v>
      </c>
      <c r="M446" s="21" t="str">
        <f t="shared" si="103"/>
        <v/>
      </c>
      <c r="N446" s="21">
        <f t="shared" si="104"/>
        <v>2.681992337164751E-2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11</v>
      </c>
      <c r="D460" s="20">
        <v>41</v>
      </c>
      <c r="E460" s="20">
        <v>0</v>
      </c>
      <c r="F460" s="20">
        <v>7</v>
      </c>
      <c r="G460" s="21">
        <f t="shared" si="99"/>
        <v>0.19298245614035087</v>
      </c>
      <c r="H460" s="21">
        <f t="shared" si="100"/>
        <v>0.15708812260536398</v>
      </c>
      <c r="I460" s="21" t="str">
        <f t="shared" si="101"/>
        <v/>
      </c>
      <c r="J460" s="21">
        <f t="shared" si="102"/>
        <v>2.1021021021021023E-2</v>
      </c>
      <c r="K460" s="21">
        <f t="shared" si="105"/>
        <v>-1</v>
      </c>
      <c r="L460" s="21">
        <f t="shared" si="106"/>
        <v>-0.82926829268292679</v>
      </c>
      <c r="M460" s="21">
        <f t="shared" si="103"/>
        <v>-0.19298245614035087</v>
      </c>
      <c r="N460" s="21">
        <f t="shared" si="104"/>
        <v>-0.13026819923371646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7</v>
      </c>
      <c r="E462" s="20">
        <v>0</v>
      </c>
      <c r="F462" s="20">
        <v>0</v>
      </c>
      <c r="G462" s="21" t="str">
        <f t="shared" si="99"/>
        <v/>
      </c>
      <c r="H462" s="21">
        <f t="shared" si="100"/>
        <v>2.681992337164751E-2</v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>
        <f t="shared" si="106"/>
        <v>-1</v>
      </c>
      <c r="M462" s="21" t="str">
        <f t="shared" si="103"/>
        <v/>
      </c>
      <c r="N462" s="21">
        <f t="shared" si="104"/>
        <v>-2.681992337164751E-2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24</v>
      </c>
      <c r="E467" s="20">
        <v>0</v>
      </c>
      <c r="F467" s="20">
        <v>0</v>
      </c>
      <c r="G467" s="21" t="str">
        <f t="shared" si="99"/>
        <v/>
      </c>
      <c r="H467" s="21">
        <f t="shared" si="100"/>
        <v>9.1954022988505746E-2</v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>
        <f t="shared" si="106"/>
        <v>-1</v>
      </c>
      <c r="M467" s="21" t="str">
        <f t="shared" si="103"/>
        <v/>
      </c>
      <c r="N467" s="21">
        <f t="shared" si="104"/>
        <v>-9.1954022988505746E-2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1</v>
      </c>
      <c r="D469" s="20">
        <v>0</v>
      </c>
      <c r="E469" s="20">
        <v>0</v>
      </c>
      <c r="F469" s="20">
        <v>0</v>
      </c>
      <c r="G469" s="21">
        <f t="shared" si="99"/>
        <v>1.7543859649122806E-2</v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>
        <f t="shared" si="105"/>
        <v>-1</v>
      </c>
      <c r="L469" s="21" t="str">
        <f t="shared" si="106"/>
        <v xml:space="preserve"> </v>
      </c>
      <c r="M469" s="21">
        <f t="shared" si="103"/>
        <v>-1.7543859649122806E-2</v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7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2.1021021021021023E-2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7</v>
      </c>
      <c r="E483" s="20">
        <v>0</v>
      </c>
      <c r="F483" s="20">
        <v>2</v>
      </c>
      <c r="G483" s="21" t="str">
        <f t="shared" si="99"/>
        <v/>
      </c>
      <c r="H483" s="21">
        <f t="shared" si="100"/>
        <v>2.681992337164751E-2</v>
      </c>
      <c r="I483" s="21" t="str">
        <f t="shared" si="101"/>
        <v/>
      </c>
      <c r="J483" s="21">
        <f t="shared" si="102"/>
        <v>6.006006006006006E-3</v>
      </c>
      <c r="K483" s="21" t="str">
        <f t="shared" si="105"/>
        <v xml:space="preserve"> </v>
      </c>
      <c r="L483" s="21">
        <f t="shared" si="106"/>
        <v>-0.7142857142857143</v>
      </c>
      <c r="M483" s="21" t="str">
        <f t="shared" si="103"/>
        <v/>
      </c>
      <c r="N483" s="21">
        <f t="shared" si="104"/>
        <v>-1.9157088122605366E-2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1</v>
      </c>
      <c r="F487" s="20">
        <v>42</v>
      </c>
      <c r="G487" s="21" t="str">
        <f t="shared" si="99"/>
        <v/>
      </c>
      <c r="H487" s="21" t="str">
        <f t="shared" si="100"/>
        <v/>
      </c>
      <c r="I487" s="21">
        <f t="shared" si="101"/>
        <v>7.6923076923076927E-3</v>
      </c>
      <c r="J487" s="21">
        <f t="shared" si="102"/>
        <v>0.12612612612612611</v>
      </c>
      <c r="K487" s="21">
        <f t="shared" si="105"/>
        <v>1</v>
      </c>
      <c r="L487" s="21">
        <f t="shared" si="106"/>
        <v>1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1</v>
      </c>
      <c r="E492" s="20">
        <v>0</v>
      </c>
      <c r="F492" s="20">
        <v>1</v>
      </c>
      <c r="G492" s="21" t="str">
        <f t="shared" si="99"/>
        <v/>
      </c>
      <c r="H492" s="21">
        <f t="shared" si="100"/>
        <v>3.8314176245210726E-3</v>
      </c>
      <c r="I492" s="21" t="str">
        <f t="shared" si="101"/>
        <v/>
      </c>
      <c r="J492" s="21">
        <f t="shared" si="102"/>
        <v>3.003003003003003E-3</v>
      </c>
      <c r="K492" s="21" t="str">
        <f t="shared" si="105"/>
        <v xml:space="preserve"> </v>
      </c>
      <c r="L492" s="21">
        <f t="shared" si="106"/>
        <v>0</v>
      </c>
      <c r="M492" s="21" t="str">
        <f t="shared" si="103"/>
        <v/>
      </c>
      <c r="N492" s="21">
        <f t="shared" si="104"/>
        <v>0</v>
      </c>
    </row>
    <row r="493" spans="1:14" x14ac:dyDescent="0.2">
      <c r="A493" s="18"/>
      <c r="B493" s="19" t="s">
        <v>465</v>
      </c>
      <c r="C493" s="20">
        <v>0</v>
      </c>
      <c r="D493" s="20">
        <v>8</v>
      </c>
      <c r="E493" s="20">
        <v>0</v>
      </c>
      <c r="F493" s="20">
        <v>7</v>
      </c>
      <c r="G493" s="21" t="str">
        <f t="shared" si="99"/>
        <v/>
      </c>
      <c r="H493" s="21">
        <f t="shared" si="100"/>
        <v>3.0651340996168581E-2</v>
      </c>
      <c r="I493" s="21" t="str">
        <f t="shared" si="101"/>
        <v/>
      </c>
      <c r="J493" s="21">
        <f t="shared" si="102"/>
        <v>2.1021021021021023E-2</v>
      </c>
      <c r="K493" s="21" t="str">
        <f t="shared" si="105"/>
        <v xml:space="preserve"> </v>
      </c>
      <c r="L493" s="21">
        <f t="shared" si="106"/>
        <v>-0.125</v>
      </c>
      <c r="M493" s="21" t="str">
        <f t="shared" si="103"/>
        <v/>
      </c>
      <c r="N493" s="21">
        <f t="shared" si="104"/>
        <v>-3.8314176245210726E-3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1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>
        <f t="shared" si="102"/>
        <v>3.003003003003003E-3</v>
      </c>
      <c r="K496" s="21" t="str">
        <f t="shared" si="105"/>
        <v xml:space="preserve"> </v>
      </c>
      <c r="L496" s="21">
        <f t="shared" si="106"/>
        <v>1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16</v>
      </c>
      <c r="E499" s="20">
        <v>1</v>
      </c>
      <c r="F499" s="20">
        <v>22</v>
      </c>
      <c r="G499" s="21" t="str">
        <f t="shared" ref="G499:G562" si="107">+IF(C499=0,"",C499/C$371)</f>
        <v/>
      </c>
      <c r="H499" s="21">
        <f t="shared" ref="H499:H562" si="108">+IF(D499=0,"",D499/D$371)</f>
        <v>6.1302681992337162E-2</v>
      </c>
      <c r="I499" s="21">
        <f t="shared" ref="I499:I562" si="109">+IF(E499=0,"",E499/E$371)</f>
        <v>7.6923076923076927E-3</v>
      </c>
      <c r="J499" s="21">
        <f t="shared" ref="J499:J562" si="110">+IF(F499=0,"",F499/F$371)</f>
        <v>6.6066066066066062E-2</v>
      </c>
      <c r="K499" s="21">
        <f t="shared" si="105"/>
        <v>1</v>
      </c>
      <c r="L499" s="21">
        <f t="shared" si="106"/>
        <v>0.375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2.2988505747126436E-2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1</v>
      </c>
      <c r="F504" s="20">
        <v>3</v>
      </c>
      <c r="G504" s="21" t="str">
        <f t="shared" si="107"/>
        <v/>
      </c>
      <c r="H504" s="21" t="str">
        <f t="shared" si="108"/>
        <v/>
      </c>
      <c r="I504" s="21">
        <f t="shared" si="109"/>
        <v>7.6923076923076927E-3</v>
      </c>
      <c r="J504" s="21">
        <f t="shared" si="110"/>
        <v>9.0090090090090089E-3</v>
      </c>
      <c r="K504" s="21">
        <f t="shared" si="113"/>
        <v>1</v>
      </c>
      <c r="L504" s="21">
        <f t="shared" si="114"/>
        <v>1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1</v>
      </c>
      <c r="E507" s="20">
        <v>0</v>
      </c>
      <c r="F507" s="20">
        <v>0</v>
      </c>
      <c r="G507" s="21" t="str">
        <f t="shared" si="107"/>
        <v/>
      </c>
      <c r="H507" s="21">
        <f t="shared" si="108"/>
        <v>3.8314176245210726E-3</v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>
        <f t="shared" si="114"/>
        <v>-1</v>
      </c>
      <c r="M507" s="21" t="str">
        <f t="shared" si="111"/>
        <v/>
      </c>
      <c r="N507" s="21">
        <f t="shared" si="112"/>
        <v>-3.8314176245210726E-3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1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3.003003003003003E-3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1</v>
      </c>
      <c r="E517" s="20">
        <v>0</v>
      </c>
      <c r="F517" s="20">
        <v>0</v>
      </c>
      <c r="G517" s="21" t="str">
        <f t="shared" si="107"/>
        <v/>
      </c>
      <c r="H517" s="21">
        <f t="shared" si="108"/>
        <v>3.8314176245210726E-3</v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>
        <f t="shared" si="114"/>
        <v>-1</v>
      </c>
      <c r="M517" s="21" t="str">
        <f t="shared" si="111"/>
        <v/>
      </c>
      <c r="N517" s="21">
        <f t="shared" si="112"/>
        <v>-3.8314176245210726E-3</v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1</v>
      </c>
      <c r="F539" s="20">
        <v>0</v>
      </c>
      <c r="G539" s="21" t="str">
        <f t="shared" si="107"/>
        <v/>
      </c>
      <c r="H539" s="21" t="str">
        <f t="shared" si="108"/>
        <v/>
      </c>
      <c r="I539" s="21">
        <f t="shared" si="109"/>
        <v>7.6923076923076927E-3</v>
      </c>
      <c r="J539" s="21" t="str">
        <f t="shared" si="110"/>
        <v/>
      </c>
      <c r="K539" s="21">
        <f t="shared" si="113"/>
        <v>1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3</v>
      </c>
      <c r="F544" s="20">
        <v>10</v>
      </c>
      <c r="G544" s="21" t="str">
        <f t="shared" si="107"/>
        <v/>
      </c>
      <c r="H544" s="21" t="str">
        <f t="shared" si="108"/>
        <v/>
      </c>
      <c r="I544" s="21">
        <f t="shared" si="109"/>
        <v>2.3076923076923078E-2</v>
      </c>
      <c r="J544" s="21">
        <f t="shared" si="110"/>
        <v>3.003003003003003E-2</v>
      </c>
      <c r="K544" s="21">
        <f t="shared" si="113"/>
        <v>1</v>
      </c>
      <c r="L544" s="21">
        <f t="shared" si="114"/>
        <v>1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3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9.0090090090090089E-3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9</v>
      </c>
      <c r="E568" s="20">
        <v>0</v>
      </c>
      <c r="F568" s="20">
        <v>3</v>
      </c>
      <c r="G568" s="21" t="str">
        <f t="shared" si="115"/>
        <v/>
      </c>
      <c r="H568" s="21">
        <f t="shared" si="116"/>
        <v>3.4482758620689655E-2</v>
      </c>
      <c r="I568" s="21" t="str">
        <f t="shared" si="117"/>
        <v/>
      </c>
      <c r="J568" s="21">
        <f t="shared" si="118"/>
        <v>9.0090090090090089E-3</v>
      </c>
      <c r="K568" s="21" t="str">
        <f t="shared" si="121"/>
        <v xml:space="preserve"> </v>
      </c>
      <c r="L568" s="21">
        <f t="shared" si="122"/>
        <v>-0.66666666666666663</v>
      </c>
      <c r="M568" s="21" t="str">
        <f t="shared" si="119"/>
        <v/>
      </c>
      <c r="N568" s="21">
        <f t="shared" si="120"/>
        <v>-2.2988505747126436E-2</v>
      </c>
    </row>
    <row r="569" spans="1:14" x14ac:dyDescent="0.2">
      <c r="A569" s="18"/>
      <c r="B569" s="19" t="s">
        <v>541</v>
      </c>
      <c r="C569" s="20">
        <v>0</v>
      </c>
      <c r="D569" s="20">
        <v>1</v>
      </c>
      <c r="E569" s="20">
        <v>0</v>
      </c>
      <c r="F569" s="20">
        <v>0</v>
      </c>
      <c r="G569" s="21" t="str">
        <f t="shared" si="115"/>
        <v/>
      </c>
      <c r="H569" s="21">
        <f t="shared" si="116"/>
        <v>3.8314176245210726E-3</v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>
        <f t="shared" si="122"/>
        <v>-1</v>
      </c>
      <c r="M569" s="21" t="str">
        <f t="shared" si="119"/>
        <v/>
      </c>
      <c r="N569" s="21">
        <f t="shared" si="120"/>
        <v>-3.8314176245210726E-3</v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1</v>
      </c>
      <c r="D577" s="20">
        <v>0</v>
      </c>
      <c r="E577" s="20">
        <v>0</v>
      </c>
      <c r="F577" s="20">
        <v>0</v>
      </c>
      <c r="G577" s="21">
        <f t="shared" si="115"/>
        <v>1.7543859649122806E-2</v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>
        <f t="shared" si="121"/>
        <v>-1</v>
      </c>
      <c r="L577" s="21" t="str">
        <f t="shared" si="122"/>
        <v xml:space="preserve"> </v>
      </c>
      <c r="M577" s="21">
        <f t="shared" si="119"/>
        <v>-1.7543859649122806E-2</v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1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>
        <f t="shared" si="118"/>
        <v>3.003003003003003E-3</v>
      </c>
      <c r="K579" s="21" t="str">
        <f t="shared" si="121"/>
        <v xml:space="preserve"> </v>
      </c>
      <c r="L579" s="21">
        <f t="shared" si="122"/>
        <v>1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18</v>
      </c>
      <c r="E583" s="20">
        <v>0</v>
      </c>
      <c r="F583" s="20">
        <v>3</v>
      </c>
      <c r="G583" s="21" t="str">
        <f t="shared" si="115"/>
        <v/>
      </c>
      <c r="H583" s="21">
        <f t="shared" si="116"/>
        <v>6.8965517241379309E-2</v>
      </c>
      <c r="I583" s="21" t="str">
        <f t="shared" si="117"/>
        <v/>
      </c>
      <c r="J583" s="21">
        <f t="shared" si="118"/>
        <v>9.0090090090090089E-3</v>
      </c>
      <c r="K583" s="21" t="str">
        <f t="shared" si="121"/>
        <v xml:space="preserve"> </v>
      </c>
      <c r="L583" s="21">
        <f t="shared" si="122"/>
        <v>-0.83333333333333337</v>
      </c>
      <c r="M583" s="21" t="str">
        <f t="shared" si="119"/>
        <v/>
      </c>
      <c r="N583" s="21">
        <f t="shared" si="120"/>
        <v>-5.7471264367816091E-2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13</v>
      </c>
      <c r="E588" s="20">
        <v>0</v>
      </c>
      <c r="F588" s="20">
        <v>1</v>
      </c>
      <c r="G588" s="21" t="str">
        <f t="shared" si="115"/>
        <v/>
      </c>
      <c r="H588" s="21">
        <f t="shared" si="116"/>
        <v>4.9808429118773943E-2</v>
      </c>
      <c r="I588" s="21" t="str">
        <f t="shared" si="117"/>
        <v/>
      </c>
      <c r="J588" s="21">
        <f t="shared" si="118"/>
        <v>3.003003003003003E-3</v>
      </c>
      <c r="K588" s="21" t="str">
        <f t="shared" si="121"/>
        <v xml:space="preserve"> </v>
      </c>
      <c r="L588" s="21">
        <f t="shared" si="122"/>
        <v>-0.92307692307692313</v>
      </c>
      <c r="M588" s="21" t="str">
        <f t="shared" si="119"/>
        <v/>
      </c>
      <c r="N588" s="21">
        <f t="shared" si="120"/>
        <v>-4.5977011494252873E-2</v>
      </c>
    </row>
    <row r="589" spans="1:14" ht="25.5" x14ac:dyDescent="0.2">
      <c r="A589" s="18"/>
      <c r="B589" s="19" t="s">
        <v>561</v>
      </c>
      <c r="C589" s="20">
        <v>0</v>
      </c>
      <c r="D589" s="20">
        <v>7</v>
      </c>
      <c r="E589" s="20">
        <v>0</v>
      </c>
      <c r="F589" s="20">
        <v>5</v>
      </c>
      <c r="G589" s="21" t="str">
        <f t="shared" si="115"/>
        <v/>
      </c>
      <c r="H589" s="21">
        <f t="shared" si="116"/>
        <v>2.681992337164751E-2</v>
      </c>
      <c r="I589" s="21" t="str">
        <f t="shared" si="117"/>
        <v/>
      </c>
      <c r="J589" s="21">
        <f t="shared" si="118"/>
        <v>1.5015015015015015E-2</v>
      </c>
      <c r="K589" s="21" t="str">
        <f t="shared" si="121"/>
        <v xml:space="preserve"> </v>
      </c>
      <c r="L589" s="21">
        <f t="shared" si="122"/>
        <v>-0.2857142857142857</v>
      </c>
      <c r="M589" s="21" t="str">
        <f t="shared" si="119"/>
        <v/>
      </c>
      <c r="N589" s="21">
        <f t="shared" si="120"/>
        <v>-7.6628352490421452E-3</v>
      </c>
    </row>
    <row r="590" spans="1:14" x14ac:dyDescent="0.2">
      <c r="A590" s="18"/>
      <c r="B590" s="19" t="s">
        <v>562</v>
      </c>
      <c r="C590" s="20">
        <v>1</v>
      </c>
      <c r="D590" s="20">
        <v>55</v>
      </c>
      <c r="E590" s="20">
        <v>1</v>
      </c>
      <c r="F590" s="20">
        <v>71</v>
      </c>
      <c r="G590" s="21">
        <f t="shared" si="115"/>
        <v>1.7543859649122806E-2</v>
      </c>
      <c r="H590" s="21">
        <f t="shared" si="116"/>
        <v>0.21072796934865901</v>
      </c>
      <c r="I590" s="21">
        <f t="shared" si="117"/>
        <v>7.6923076923076927E-3</v>
      </c>
      <c r="J590" s="21">
        <f t="shared" si="118"/>
        <v>0.21321321321321321</v>
      </c>
      <c r="K590" s="21">
        <f t="shared" si="121"/>
        <v>0</v>
      </c>
      <c r="L590" s="21">
        <f t="shared" si="122"/>
        <v>0.29090909090909089</v>
      </c>
      <c r="M590" s="21">
        <f t="shared" si="119"/>
        <v>0</v>
      </c>
      <c r="N590" s="21">
        <f t="shared" si="120"/>
        <v>6.1302681992337162E-2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1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>
        <f t="shared" si="118"/>
        <v>3.003003003003003E-3</v>
      </c>
      <c r="K591" s="21" t="str">
        <f t="shared" si="121"/>
        <v xml:space="preserve"> </v>
      </c>
      <c r="L591" s="21">
        <f t="shared" si="122"/>
        <v>1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9</v>
      </c>
      <c r="E596" s="20">
        <v>0</v>
      </c>
      <c r="F596" s="20">
        <v>4</v>
      </c>
      <c r="G596" s="21" t="str">
        <f t="shared" si="115"/>
        <v/>
      </c>
      <c r="H596" s="21">
        <f t="shared" si="116"/>
        <v>3.4482758620689655E-2</v>
      </c>
      <c r="I596" s="21" t="str">
        <f t="shared" si="117"/>
        <v/>
      </c>
      <c r="J596" s="21">
        <f t="shared" si="118"/>
        <v>1.2012012012012012E-2</v>
      </c>
      <c r="K596" s="21" t="str">
        <f t="shared" si="121"/>
        <v xml:space="preserve"> </v>
      </c>
      <c r="L596" s="21">
        <f t="shared" si="122"/>
        <v>-0.55555555555555558</v>
      </c>
      <c r="M596" s="21" t="str">
        <f t="shared" si="119"/>
        <v/>
      </c>
      <c r="N596" s="21">
        <f t="shared" si="120"/>
        <v>-1.9157088122605366E-2</v>
      </c>
    </row>
    <row r="597" spans="1:14" x14ac:dyDescent="0.2">
      <c r="A597" s="18"/>
      <c r="B597" s="19" t="s">
        <v>569</v>
      </c>
      <c r="C597" s="20">
        <v>1</v>
      </c>
      <c r="D597" s="20">
        <v>6</v>
      </c>
      <c r="E597" s="20">
        <v>0</v>
      </c>
      <c r="F597" s="20">
        <v>0</v>
      </c>
      <c r="G597" s="21">
        <f t="shared" si="115"/>
        <v>1.7543859649122806E-2</v>
      </c>
      <c r="H597" s="21">
        <f t="shared" si="116"/>
        <v>2.2988505747126436E-2</v>
      </c>
      <c r="I597" s="21" t="str">
        <f t="shared" si="117"/>
        <v/>
      </c>
      <c r="J597" s="21" t="str">
        <f t="shared" si="118"/>
        <v/>
      </c>
      <c r="K597" s="21">
        <f t="shared" si="121"/>
        <v>-1</v>
      </c>
      <c r="L597" s="21">
        <f t="shared" si="122"/>
        <v>-1</v>
      </c>
      <c r="M597" s="21">
        <f t="shared" si="119"/>
        <v>-1.7543859649122806E-2</v>
      </c>
      <c r="N597" s="21">
        <f t="shared" si="120"/>
        <v>-2.2988505747126436E-2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1</v>
      </c>
      <c r="E599" s="20">
        <v>0</v>
      </c>
      <c r="F599" s="20">
        <v>0</v>
      </c>
      <c r="G599" s="21" t="str">
        <f t="shared" si="115"/>
        <v/>
      </c>
      <c r="H599" s="21">
        <f t="shared" si="116"/>
        <v>3.8314176245210726E-3</v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>
        <f t="shared" si="122"/>
        <v>-1</v>
      </c>
      <c r="M599" s="21" t="str">
        <f t="shared" si="119"/>
        <v/>
      </c>
      <c r="N599" s="21">
        <f t="shared" si="120"/>
        <v>-3.8314176245210726E-3</v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32</v>
      </c>
      <c r="D612" s="11">
        <f>SUM(D613:D640)</f>
        <v>59</v>
      </c>
      <c r="E612" s="11">
        <f>SUM(E613:E640)</f>
        <v>42</v>
      </c>
      <c r="F612" s="10">
        <f>SUM(F613:F640)</f>
        <v>135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0.3125</v>
      </c>
      <c r="L612" s="13">
        <f>+IF(AND(D612=0,F612=0),"",IF(D612=0,1,IF(F612=0,-1,(F612-D612)/D612)))</f>
        <v>1.2881355932203389</v>
      </c>
      <c r="M612" s="14">
        <f t="shared" ref="M612:M640" si="127">+IF(OR(AND(G612=""),(K612="")),"",G612*K612)</f>
        <v>0.3125</v>
      </c>
      <c r="N612" s="14">
        <f t="shared" ref="N612:N640" si="128">+IF(OR(AND(H612=""),(L612="")),"",H612*L612)</f>
        <v>1.2881355932203389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1</v>
      </c>
      <c r="D615" s="20">
        <v>4</v>
      </c>
      <c r="E615" s="20">
        <v>2</v>
      </c>
      <c r="F615" s="20">
        <v>1</v>
      </c>
      <c r="G615" s="21">
        <f t="shared" si="123"/>
        <v>3.125E-2</v>
      </c>
      <c r="H615" s="21">
        <f t="shared" si="124"/>
        <v>6.7796610169491525E-2</v>
      </c>
      <c r="I615" s="21">
        <f t="shared" si="125"/>
        <v>4.7619047619047616E-2</v>
      </c>
      <c r="J615" s="21">
        <f t="shared" si="126"/>
        <v>7.4074074074074077E-3</v>
      </c>
      <c r="K615" s="21">
        <f t="shared" si="129"/>
        <v>1</v>
      </c>
      <c r="L615" s="21">
        <f t="shared" si="130"/>
        <v>-0.75</v>
      </c>
      <c r="M615" s="21">
        <f t="shared" si="127"/>
        <v>3.125E-2</v>
      </c>
      <c r="N615" s="21">
        <f t="shared" si="128"/>
        <v>-5.0847457627118647E-2</v>
      </c>
    </row>
    <row r="616" spans="1:14" x14ac:dyDescent="0.2">
      <c r="A616" s="18"/>
      <c r="B616" s="19" t="s">
        <v>580</v>
      </c>
      <c r="C616" s="20">
        <v>21</v>
      </c>
      <c r="D616" s="20">
        <v>3</v>
      </c>
      <c r="E616" s="20">
        <v>3</v>
      </c>
      <c r="F616" s="20">
        <v>1</v>
      </c>
      <c r="G616" s="21">
        <f t="shared" si="123"/>
        <v>0.65625</v>
      </c>
      <c r="H616" s="21">
        <f t="shared" si="124"/>
        <v>5.0847457627118647E-2</v>
      </c>
      <c r="I616" s="21">
        <f t="shared" si="125"/>
        <v>7.1428571428571425E-2</v>
      </c>
      <c r="J616" s="21">
        <f t="shared" si="126"/>
        <v>7.4074074074074077E-3</v>
      </c>
      <c r="K616" s="21">
        <f t="shared" si="129"/>
        <v>-0.8571428571428571</v>
      </c>
      <c r="L616" s="21">
        <f t="shared" si="130"/>
        <v>-0.66666666666666663</v>
      </c>
      <c r="M616" s="21">
        <f t="shared" si="127"/>
        <v>-0.5625</v>
      </c>
      <c r="N616" s="21">
        <f t="shared" si="128"/>
        <v>-3.3898305084745763E-2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2</v>
      </c>
      <c r="D623" s="20">
        <v>0</v>
      </c>
      <c r="E623" s="20">
        <v>0</v>
      </c>
      <c r="F623" s="20">
        <v>0</v>
      </c>
      <c r="G623" s="21">
        <f t="shared" si="123"/>
        <v>6.25E-2</v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>
        <f t="shared" si="129"/>
        <v>-1</v>
      </c>
      <c r="L623" s="21" t="str">
        <f t="shared" si="130"/>
        <v xml:space="preserve"> </v>
      </c>
      <c r="M623" s="21">
        <f t="shared" si="127"/>
        <v>-6.25E-2</v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3</v>
      </c>
      <c r="E625" s="20">
        <v>0</v>
      </c>
      <c r="F625" s="20">
        <v>6</v>
      </c>
      <c r="G625" s="21" t="str">
        <f t="shared" si="123"/>
        <v/>
      </c>
      <c r="H625" s="21">
        <f t="shared" si="124"/>
        <v>5.0847457627118647E-2</v>
      </c>
      <c r="I625" s="21" t="str">
        <f t="shared" si="125"/>
        <v/>
      </c>
      <c r="J625" s="21">
        <f t="shared" si="126"/>
        <v>4.4444444444444446E-2</v>
      </c>
      <c r="K625" s="21" t="str">
        <f t="shared" si="129"/>
        <v xml:space="preserve"> </v>
      </c>
      <c r="L625" s="21">
        <f t="shared" si="130"/>
        <v>1</v>
      </c>
      <c r="M625" s="21" t="str">
        <f t="shared" si="127"/>
        <v/>
      </c>
      <c r="N625" s="21">
        <f t="shared" si="128"/>
        <v>5.0847457627118647E-2</v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10</v>
      </c>
      <c r="E627" s="20">
        <v>0</v>
      </c>
      <c r="F627" s="20">
        <v>23</v>
      </c>
      <c r="G627" s="21" t="str">
        <f t="shared" si="123"/>
        <v/>
      </c>
      <c r="H627" s="21">
        <f t="shared" si="124"/>
        <v>0.16949152542372881</v>
      </c>
      <c r="I627" s="21" t="str">
        <f t="shared" si="125"/>
        <v/>
      </c>
      <c r="J627" s="21">
        <f t="shared" si="126"/>
        <v>0.17037037037037037</v>
      </c>
      <c r="K627" s="21" t="str">
        <f t="shared" si="129"/>
        <v xml:space="preserve"> </v>
      </c>
      <c r="L627" s="21">
        <f t="shared" si="130"/>
        <v>1.3</v>
      </c>
      <c r="M627" s="21" t="str">
        <f t="shared" si="127"/>
        <v/>
      </c>
      <c r="N627" s="21">
        <f t="shared" si="128"/>
        <v>0.22033898305084745</v>
      </c>
    </row>
    <row r="628" spans="1:14" x14ac:dyDescent="0.2">
      <c r="A628" s="18"/>
      <c r="B628" s="19" t="s">
        <v>592</v>
      </c>
      <c r="C628" s="20">
        <v>0</v>
      </c>
      <c r="D628" s="20">
        <v>2</v>
      </c>
      <c r="E628" s="20">
        <v>1</v>
      </c>
      <c r="F628" s="20">
        <v>1</v>
      </c>
      <c r="G628" s="21" t="str">
        <f t="shared" si="123"/>
        <v/>
      </c>
      <c r="H628" s="21">
        <f t="shared" si="124"/>
        <v>3.3898305084745763E-2</v>
      </c>
      <c r="I628" s="21">
        <f t="shared" si="125"/>
        <v>2.3809523809523808E-2</v>
      </c>
      <c r="J628" s="21">
        <f t="shared" si="126"/>
        <v>7.4074074074074077E-3</v>
      </c>
      <c r="K628" s="21">
        <f t="shared" si="129"/>
        <v>1</v>
      </c>
      <c r="L628" s="21">
        <f t="shared" si="130"/>
        <v>-0.5</v>
      </c>
      <c r="M628" s="21" t="str">
        <f t="shared" si="127"/>
        <v/>
      </c>
      <c r="N628" s="21">
        <f t="shared" si="128"/>
        <v>-1.6949152542372881E-2</v>
      </c>
    </row>
    <row r="629" spans="1:14" x14ac:dyDescent="0.2">
      <c r="A629" s="18"/>
      <c r="B629" s="19" t="s">
        <v>593</v>
      </c>
      <c r="C629" s="20">
        <v>0</v>
      </c>
      <c r="D629" s="20">
        <v>6</v>
      </c>
      <c r="E629" s="20">
        <v>0</v>
      </c>
      <c r="F629" s="20">
        <v>2</v>
      </c>
      <c r="G629" s="21" t="str">
        <f t="shared" si="123"/>
        <v/>
      </c>
      <c r="H629" s="21">
        <f t="shared" si="124"/>
        <v>0.10169491525423729</v>
      </c>
      <c r="I629" s="21" t="str">
        <f t="shared" si="125"/>
        <v/>
      </c>
      <c r="J629" s="21">
        <f t="shared" si="126"/>
        <v>1.4814814814814815E-2</v>
      </c>
      <c r="K629" s="21" t="str">
        <f t="shared" si="129"/>
        <v xml:space="preserve"> </v>
      </c>
      <c r="L629" s="21">
        <f t="shared" si="130"/>
        <v>-0.66666666666666663</v>
      </c>
      <c r="M629" s="21" t="str">
        <f t="shared" si="127"/>
        <v/>
      </c>
      <c r="N629" s="21">
        <f t="shared" si="128"/>
        <v>-6.7796610169491525E-2</v>
      </c>
    </row>
    <row r="630" spans="1:14" x14ac:dyDescent="0.2">
      <c r="A630" s="18"/>
      <c r="B630" s="19" t="s">
        <v>594</v>
      </c>
      <c r="C630" s="20">
        <v>8</v>
      </c>
      <c r="D630" s="20">
        <v>29</v>
      </c>
      <c r="E630" s="20">
        <v>22</v>
      </c>
      <c r="F630" s="20">
        <v>62</v>
      </c>
      <c r="G630" s="21">
        <f t="shared" si="123"/>
        <v>0.25</v>
      </c>
      <c r="H630" s="21">
        <f t="shared" si="124"/>
        <v>0.49152542372881358</v>
      </c>
      <c r="I630" s="21">
        <f t="shared" si="125"/>
        <v>0.52380952380952384</v>
      </c>
      <c r="J630" s="21">
        <f t="shared" si="126"/>
        <v>0.45925925925925926</v>
      </c>
      <c r="K630" s="21">
        <f t="shared" si="129"/>
        <v>1.75</v>
      </c>
      <c r="L630" s="21">
        <f t="shared" si="130"/>
        <v>1.1379310344827587</v>
      </c>
      <c r="M630" s="21">
        <f t="shared" si="127"/>
        <v>0.4375</v>
      </c>
      <c r="N630" s="21">
        <f t="shared" si="128"/>
        <v>0.55932203389830515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2</v>
      </c>
      <c r="E632" s="20">
        <v>0</v>
      </c>
      <c r="F632" s="20">
        <v>0</v>
      </c>
      <c r="G632" s="21" t="str">
        <f t="shared" si="123"/>
        <v/>
      </c>
      <c r="H632" s="21">
        <f t="shared" si="124"/>
        <v>3.3898305084745763E-2</v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>
        <f t="shared" si="130"/>
        <v>-1</v>
      </c>
      <c r="M632" s="21" t="str">
        <f t="shared" si="127"/>
        <v/>
      </c>
      <c r="N632" s="21">
        <f t="shared" si="128"/>
        <v>-3.3898305084745763E-2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1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>
        <f t="shared" si="126"/>
        <v>7.4074074074074077E-3</v>
      </c>
      <c r="K633" s="21" t="str">
        <f t="shared" si="129"/>
        <v xml:space="preserve"> 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1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>
        <f t="shared" si="126"/>
        <v>7.4074074074074077E-3</v>
      </c>
      <c r="K638" s="21" t="str">
        <f t="shared" si="129"/>
        <v xml:space="preserve"> </v>
      </c>
      <c r="L638" s="21">
        <f t="shared" si="130"/>
        <v>1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14</v>
      </c>
      <c r="F639" s="20">
        <v>37</v>
      </c>
      <c r="G639" s="21" t="str">
        <f t="shared" si="123"/>
        <v/>
      </c>
      <c r="H639" s="21" t="str">
        <f t="shared" si="124"/>
        <v/>
      </c>
      <c r="I639" s="21">
        <f t="shared" si="125"/>
        <v>0.33333333333333331</v>
      </c>
      <c r="J639" s="21">
        <f t="shared" si="126"/>
        <v>0.27407407407407408</v>
      </c>
      <c r="K639" s="21">
        <f t="shared" si="129"/>
        <v>1</v>
      </c>
      <c r="L639" s="21">
        <f t="shared" si="130"/>
        <v>1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663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664</v>
      </c>
      <c r="C9" s="11">
        <f>+C22+C81+C188+C371+C612</f>
        <v>320</v>
      </c>
      <c r="D9" s="11">
        <f>+D22+D81+D188+D371+D612</f>
        <v>434</v>
      </c>
      <c r="E9" s="11">
        <f>+E22+E81+E188+E371+E612</f>
        <v>1557</v>
      </c>
      <c r="F9" s="10">
        <f>+F22+F81+F188+F371+F612</f>
        <v>1521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3.8656250000000001</v>
      </c>
      <c r="L9" s="13">
        <f t="shared" si="0"/>
        <v>2.5046082949308754</v>
      </c>
      <c r="M9" s="14">
        <f t="shared" ref="M9:N14" si="1">+IF(OR(AND(G9=""),(K9="")),"",G9*K9)</f>
        <v>3.8656250000000001</v>
      </c>
      <c r="N9" s="14">
        <f t="shared" si="1"/>
        <v>2.5046082949308754</v>
      </c>
    </row>
    <row r="10" spans="1:14" ht="27" customHeight="1" x14ac:dyDescent="0.2">
      <c r="A10" s="18"/>
      <c r="B10" s="57" t="s">
        <v>10</v>
      </c>
      <c r="C10" s="54">
        <f>+C22</f>
        <v>4</v>
      </c>
      <c r="D10" s="47">
        <f>+D22</f>
        <v>3</v>
      </c>
      <c r="E10" s="47">
        <f>+E22</f>
        <v>16</v>
      </c>
      <c r="F10" s="47">
        <f>+F22</f>
        <v>28</v>
      </c>
      <c r="G10" s="48">
        <f t="shared" ref="G10:J14" si="2">+C10/C$9</f>
        <v>1.2500000000000001E-2</v>
      </c>
      <c r="H10" s="48">
        <f t="shared" si="2"/>
        <v>6.9124423963133645E-3</v>
      </c>
      <c r="I10" s="48">
        <f t="shared" si="2"/>
        <v>1.0276172125883108E-2</v>
      </c>
      <c r="J10" s="48">
        <f t="shared" si="2"/>
        <v>1.8408941485864562E-2</v>
      </c>
      <c r="K10" s="48">
        <f t="shared" si="0"/>
        <v>3</v>
      </c>
      <c r="L10" s="48">
        <f t="shared" si="0"/>
        <v>8.3333333333333339</v>
      </c>
      <c r="M10" s="48">
        <f t="shared" si="1"/>
        <v>3.7500000000000006E-2</v>
      </c>
      <c r="N10" s="49">
        <f t="shared" si="1"/>
        <v>5.7603686635944708E-2</v>
      </c>
    </row>
    <row r="11" spans="1:14" ht="25.5" x14ac:dyDescent="0.2">
      <c r="A11" s="18"/>
      <c r="B11" s="58" t="s">
        <v>11</v>
      </c>
      <c r="C11" s="55">
        <f>+C81</f>
        <v>80</v>
      </c>
      <c r="D11" s="20">
        <f>+D81</f>
        <v>64</v>
      </c>
      <c r="E11" s="20">
        <f>+E81</f>
        <v>476</v>
      </c>
      <c r="F11" s="20">
        <f>+F81</f>
        <v>436</v>
      </c>
      <c r="G11" s="21">
        <f t="shared" si="2"/>
        <v>0.25</v>
      </c>
      <c r="H11" s="21">
        <f t="shared" si="2"/>
        <v>0.14746543778801843</v>
      </c>
      <c r="I11" s="21">
        <f t="shared" si="2"/>
        <v>0.30571612074502247</v>
      </c>
      <c r="J11" s="21">
        <f t="shared" si="2"/>
        <v>0.28665351742274819</v>
      </c>
      <c r="K11" s="21">
        <f t="shared" si="0"/>
        <v>4.95</v>
      </c>
      <c r="L11" s="21">
        <f t="shared" si="0"/>
        <v>5.8125</v>
      </c>
      <c r="M11" s="21">
        <f t="shared" si="1"/>
        <v>1.2375</v>
      </c>
      <c r="N11" s="50">
        <f t="shared" si="1"/>
        <v>0.8571428571428571</v>
      </c>
    </row>
    <row r="12" spans="1:14" ht="25.5" x14ac:dyDescent="0.2">
      <c r="A12" s="18"/>
      <c r="B12" s="58" t="s">
        <v>12</v>
      </c>
      <c r="C12" s="55">
        <f>+C188</f>
        <v>37</v>
      </c>
      <c r="D12" s="20">
        <f>+D188</f>
        <v>54</v>
      </c>
      <c r="E12" s="20">
        <f>+E188</f>
        <v>175</v>
      </c>
      <c r="F12" s="20">
        <f>+F188</f>
        <v>156</v>
      </c>
      <c r="G12" s="21">
        <f t="shared" si="2"/>
        <v>0.11562500000000001</v>
      </c>
      <c r="H12" s="21">
        <f t="shared" si="2"/>
        <v>0.12442396313364056</v>
      </c>
      <c r="I12" s="21">
        <f t="shared" si="2"/>
        <v>0.1123956326268465</v>
      </c>
      <c r="J12" s="21">
        <f t="shared" si="2"/>
        <v>0.10256410256410256</v>
      </c>
      <c r="K12" s="21">
        <f t="shared" si="0"/>
        <v>3.7297297297297298</v>
      </c>
      <c r="L12" s="21">
        <f t="shared" si="0"/>
        <v>1.8888888888888888</v>
      </c>
      <c r="M12" s="21">
        <f t="shared" si="1"/>
        <v>0.43125000000000002</v>
      </c>
      <c r="N12" s="50">
        <f t="shared" si="1"/>
        <v>0.23502304147465439</v>
      </c>
    </row>
    <row r="13" spans="1:14" ht="25.5" x14ac:dyDescent="0.2">
      <c r="A13" s="18"/>
      <c r="B13" s="58" t="s">
        <v>13</v>
      </c>
      <c r="C13" s="55">
        <f>+C371</f>
        <v>164</v>
      </c>
      <c r="D13" s="20">
        <f>+D371</f>
        <v>231</v>
      </c>
      <c r="E13" s="20">
        <f>+E371</f>
        <v>828</v>
      </c>
      <c r="F13" s="20">
        <f>+F371</f>
        <v>732</v>
      </c>
      <c r="G13" s="21">
        <f t="shared" si="2"/>
        <v>0.51249999999999996</v>
      </c>
      <c r="H13" s="21">
        <f t="shared" si="2"/>
        <v>0.532258064516129</v>
      </c>
      <c r="I13" s="21">
        <f t="shared" si="2"/>
        <v>0.53179190751445082</v>
      </c>
      <c r="J13" s="21">
        <f t="shared" si="2"/>
        <v>0.48126232741617359</v>
      </c>
      <c r="K13" s="21">
        <f t="shared" si="0"/>
        <v>4.0487804878048781</v>
      </c>
      <c r="L13" s="21">
        <f t="shared" si="0"/>
        <v>2.168831168831169</v>
      </c>
      <c r="M13" s="21">
        <f t="shared" si="1"/>
        <v>2.0749999999999997</v>
      </c>
      <c r="N13" s="50">
        <f t="shared" si="1"/>
        <v>1.1543778801843319</v>
      </c>
    </row>
    <row r="14" spans="1:14" ht="26.25" thickBot="1" x14ac:dyDescent="0.25">
      <c r="A14" s="18"/>
      <c r="B14" s="59" t="s">
        <v>14</v>
      </c>
      <c r="C14" s="56">
        <f>+C612</f>
        <v>35</v>
      </c>
      <c r="D14" s="51">
        <f>+D612</f>
        <v>82</v>
      </c>
      <c r="E14" s="51">
        <f>+E612</f>
        <v>62</v>
      </c>
      <c r="F14" s="51">
        <f>+F612</f>
        <v>169</v>
      </c>
      <c r="G14" s="52">
        <f t="shared" si="2"/>
        <v>0.109375</v>
      </c>
      <c r="H14" s="52">
        <f t="shared" si="2"/>
        <v>0.1889400921658986</v>
      </c>
      <c r="I14" s="52">
        <f t="shared" si="2"/>
        <v>3.9820166987797043E-2</v>
      </c>
      <c r="J14" s="52">
        <f t="shared" si="2"/>
        <v>0.1111111111111111</v>
      </c>
      <c r="K14" s="52">
        <f t="shared" si="0"/>
        <v>0.77142857142857146</v>
      </c>
      <c r="L14" s="52">
        <f t="shared" si="0"/>
        <v>1.0609756097560976</v>
      </c>
      <c r="M14" s="52">
        <f t="shared" si="1"/>
        <v>8.4375000000000006E-2</v>
      </c>
      <c r="N14" s="53">
        <f t="shared" si="1"/>
        <v>0.20046082949308755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3</v>
      </c>
      <c r="E22" s="11">
        <f>SUM(E23:E73)</f>
        <v>16</v>
      </c>
      <c r="F22" s="10">
        <f>SUM(F23:F73)</f>
        <v>28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3</v>
      </c>
      <c r="L22" s="13">
        <f>+IF(AND(D22=0,F22=0),"",IF(D22=0,1,IF(F22=0,-1,(F22-D22)/D22)))</f>
        <v>8.3333333333333339</v>
      </c>
      <c r="M22" s="14">
        <f t="shared" ref="M22:M53" si="7">+IF(OR(AND(G22=""),(K22="")),"",G22*K22)</f>
        <v>3</v>
      </c>
      <c r="N22" s="14">
        <f t="shared" ref="N22:N53" si="8">+IF(OR(AND(H22=""),(L22="")),"",H22*L22)</f>
        <v>8.3333333333333339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1</v>
      </c>
      <c r="D24" s="20">
        <v>0</v>
      </c>
      <c r="E24" s="20">
        <v>0</v>
      </c>
      <c r="F24" s="20">
        <v>0</v>
      </c>
      <c r="G24" s="21">
        <f t="shared" si="3"/>
        <v>0.25</v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>
        <f t="shared" si="9"/>
        <v>-1</v>
      </c>
      <c r="L24" s="21" t="str">
        <f t="shared" si="10"/>
        <v xml:space="preserve"> </v>
      </c>
      <c r="M24" s="21">
        <f t="shared" si="7"/>
        <v>-0.25</v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1</v>
      </c>
      <c r="E30" s="20">
        <v>1</v>
      </c>
      <c r="F30" s="20">
        <v>0</v>
      </c>
      <c r="G30" s="21" t="str">
        <f t="shared" si="3"/>
        <v/>
      </c>
      <c r="H30" s="21">
        <f t="shared" si="4"/>
        <v>0.33333333333333331</v>
      </c>
      <c r="I30" s="21">
        <f t="shared" si="5"/>
        <v>6.25E-2</v>
      </c>
      <c r="J30" s="21" t="str">
        <f t="shared" si="6"/>
        <v/>
      </c>
      <c r="K30" s="21">
        <f t="shared" si="9"/>
        <v>1</v>
      </c>
      <c r="L30" s="21">
        <f t="shared" si="10"/>
        <v>-1</v>
      </c>
      <c r="M30" s="21" t="str">
        <f t="shared" si="7"/>
        <v/>
      </c>
      <c r="N30" s="50">
        <f t="shared" si="8"/>
        <v>-0.33333333333333331</v>
      </c>
    </row>
    <row r="31" spans="1:14" x14ac:dyDescent="0.2">
      <c r="A31" s="18"/>
      <c r="B31" s="58" t="s">
        <v>26</v>
      </c>
      <c r="C31" s="55">
        <v>1</v>
      </c>
      <c r="D31" s="20">
        <v>0</v>
      </c>
      <c r="E31" s="20">
        <v>1</v>
      </c>
      <c r="F31" s="20">
        <v>0</v>
      </c>
      <c r="G31" s="21">
        <f t="shared" si="3"/>
        <v>0.25</v>
      </c>
      <c r="H31" s="21" t="str">
        <f t="shared" si="4"/>
        <v/>
      </c>
      <c r="I31" s="21">
        <f t="shared" si="5"/>
        <v>6.25E-2</v>
      </c>
      <c r="J31" s="21" t="str">
        <f t="shared" si="6"/>
        <v/>
      </c>
      <c r="K31" s="21">
        <f t="shared" si="9"/>
        <v>0</v>
      </c>
      <c r="L31" s="21" t="str">
        <f t="shared" si="10"/>
        <v xml:space="preserve"> </v>
      </c>
      <c r="M31" s="21">
        <f t="shared" si="7"/>
        <v>0</v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</v>
      </c>
      <c r="F33" s="20">
        <v>4</v>
      </c>
      <c r="G33" s="21" t="str">
        <f t="shared" si="3"/>
        <v/>
      </c>
      <c r="H33" s="21" t="str">
        <f t="shared" si="4"/>
        <v/>
      </c>
      <c r="I33" s="21">
        <f t="shared" si="5"/>
        <v>6.25E-2</v>
      </c>
      <c r="J33" s="21">
        <f t="shared" si="6"/>
        <v>0.14285714285714285</v>
      </c>
      <c r="K33" s="21">
        <f t="shared" si="9"/>
        <v>1</v>
      </c>
      <c r="L33" s="21">
        <f t="shared" si="10"/>
        <v>1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1</v>
      </c>
      <c r="F39" s="20">
        <v>1</v>
      </c>
      <c r="G39" s="21" t="str">
        <f t="shared" si="3"/>
        <v/>
      </c>
      <c r="H39" s="21" t="str">
        <f t="shared" si="4"/>
        <v/>
      </c>
      <c r="I39" s="21">
        <f t="shared" si="5"/>
        <v>6.25E-2</v>
      </c>
      <c r="J39" s="21">
        <f t="shared" si="6"/>
        <v>3.5714285714285712E-2</v>
      </c>
      <c r="K39" s="21">
        <f t="shared" si="9"/>
        <v>1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1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>
        <f t="shared" si="6"/>
        <v>3.5714285714285712E-2</v>
      </c>
      <c r="K42" s="21" t="str">
        <f t="shared" si="9"/>
        <v xml:space="preserve"> </v>
      </c>
      <c r="L42" s="21">
        <f t="shared" si="10"/>
        <v>1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1</v>
      </c>
      <c r="E53" s="20">
        <v>0</v>
      </c>
      <c r="F53" s="20">
        <v>1</v>
      </c>
      <c r="G53" s="21" t="str">
        <f t="shared" si="3"/>
        <v/>
      </c>
      <c r="H53" s="21">
        <f t="shared" si="4"/>
        <v>0.33333333333333331</v>
      </c>
      <c r="I53" s="21" t="str">
        <f t="shared" si="5"/>
        <v/>
      </c>
      <c r="J53" s="21">
        <f t="shared" si="6"/>
        <v>3.5714285714285712E-2</v>
      </c>
      <c r="K53" s="21" t="str">
        <f t="shared" si="9"/>
        <v xml:space="preserve"> </v>
      </c>
      <c r="L53" s="21">
        <f t="shared" si="10"/>
        <v>0</v>
      </c>
      <c r="M53" s="21" t="str">
        <f t="shared" si="7"/>
        <v/>
      </c>
      <c r="N53" s="50">
        <f t="shared" si="8"/>
        <v>0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1</v>
      </c>
      <c r="D57" s="20">
        <v>0</v>
      </c>
      <c r="E57" s="20">
        <v>12</v>
      </c>
      <c r="F57" s="20">
        <v>19</v>
      </c>
      <c r="G57" s="21">
        <f t="shared" si="11"/>
        <v>0.25</v>
      </c>
      <c r="H57" s="21" t="str">
        <f t="shared" si="12"/>
        <v/>
      </c>
      <c r="I57" s="21">
        <f t="shared" si="13"/>
        <v>0.75</v>
      </c>
      <c r="J57" s="21">
        <f t="shared" si="14"/>
        <v>0.6785714285714286</v>
      </c>
      <c r="K57" s="21">
        <f t="shared" si="17"/>
        <v>11</v>
      </c>
      <c r="L57" s="21">
        <f t="shared" si="18"/>
        <v>1</v>
      </c>
      <c r="M57" s="21">
        <f t="shared" si="15"/>
        <v>2.75</v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1</v>
      </c>
      <c r="D67" s="20">
        <v>1</v>
      </c>
      <c r="E67" s="20">
        <v>0</v>
      </c>
      <c r="F67" s="20">
        <v>1</v>
      </c>
      <c r="G67" s="21">
        <f t="shared" si="11"/>
        <v>0.25</v>
      </c>
      <c r="H67" s="21">
        <f t="shared" si="12"/>
        <v>0.33333333333333331</v>
      </c>
      <c r="I67" s="21" t="str">
        <f t="shared" si="13"/>
        <v/>
      </c>
      <c r="J67" s="21">
        <f t="shared" si="14"/>
        <v>3.5714285714285712E-2</v>
      </c>
      <c r="K67" s="21">
        <f t="shared" si="17"/>
        <v>-1</v>
      </c>
      <c r="L67" s="21">
        <f t="shared" si="18"/>
        <v>0</v>
      </c>
      <c r="M67" s="21">
        <f t="shared" si="15"/>
        <v>-0.25</v>
      </c>
      <c r="N67" s="50">
        <f t="shared" si="16"/>
        <v>0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1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>
        <f t="shared" si="14"/>
        <v>3.5714285714285712E-2</v>
      </c>
      <c r="K71" s="21" t="str">
        <f t="shared" si="17"/>
        <v xml:space="preserve"> </v>
      </c>
      <c r="L71" s="21">
        <f t="shared" si="18"/>
        <v>1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80</v>
      </c>
      <c r="D81" s="11">
        <f>SUM(D82:D180)</f>
        <v>64</v>
      </c>
      <c r="E81" s="11">
        <f>SUM(E82:E180)</f>
        <v>476</v>
      </c>
      <c r="F81" s="10">
        <f>SUM(F82:F180)</f>
        <v>436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4.95</v>
      </c>
      <c r="L81" s="13">
        <f>+IF(AND(D81=0,F81=0),"",IF(D81=0,1,IF(F81=0,-1,(F81-D81)/D81)))</f>
        <v>5.8125</v>
      </c>
      <c r="M81" s="14">
        <f t="shared" ref="M81:M112" si="23">+IF(OR(AND(G81=""),(K81="")),"",G81*K81)</f>
        <v>4.95</v>
      </c>
      <c r="N81" s="14">
        <f t="shared" ref="N81:N112" si="24">+IF(OR(AND(H81=""),(L81="")),"",H81*L81)</f>
        <v>5.8125</v>
      </c>
    </row>
    <row r="82" spans="1:14" x14ac:dyDescent="0.2">
      <c r="A82" s="18"/>
      <c r="B82" s="19" t="s">
        <v>69</v>
      </c>
      <c r="C82" s="20">
        <v>3</v>
      </c>
      <c r="D82" s="20">
        <v>2</v>
      </c>
      <c r="E82" s="20">
        <v>3</v>
      </c>
      <c r="F82" s="20">
        <v>1</v>
      </c>
      <c r="G82" s="21">
        <f t="shared" si="19"/>
        <v>3.7499999999999999E-2</v>
      </c>
      <c r="H82" s="21">
        <f t="shared" si="20"/>
        <v>3.125E-2</v>
      </c>
      <c r="I82" s="21">
        <f t="shared" si="21"/>
        <v>6.3025210084033615E-3</v>
      </c>
      <c r="J82" s="21">
        <f t="shared" si="22"/>
        <v>2.2935779816513763E-3</v>
      </c>
      <c r="K82" s="21">
        <f t="shared" ref="K82:K113" si="25">+IF(AND(C82=0,E82=0)," ",IF(C82=0,1,IF(E82=0,-1,(E82-C82)/C82)))</f>
        <v>0</v>
      </c>
      <c r="L82" s="21">
        <f t="shared" ref="L82:L113" si="26">+IF(AND(D82=0,F82=0)," ",IF(D82=0,1,IF(F82=0,-1,(F82-D82)/D82)))</f>
        <v>-0.5</v>
      </c>
      <c r="M82" s="21">
        <f t="shared" si="23"/>
        <v>0</v>
      </c>
      <c r="N82" s="21">
        <f t="shared" si="24"/>
        <v>-1.5625E-2</v>
      </c>
    </row>
    <row r="83" spans="1:14" ht="26.25" customHeight="1" x14ac:dyDescent="0.2">
      <c r="A83" s="18"/>
      <c r="B83" s="19" t="s">
        <v>70</v>
      </c>
      <c r="C83" s="20">
        <v>3</v>
      </c>
      <c r="D83" s="20">
        <v>4</v>
      </c>
      <c r="E83" s="20">
        <v>2</v>
      </c>
      <c r="F83" s="20">
        <v>0</v>
      </c>
      <c r="G83" s="21">
        <f t="shared" si="19"/>
        <v>3.7499999999999999E-2</v>
      </c>
      <c r="H83" s="21">
        <f t="shared" si="20"/>
        <v>6.25E-2</v>
      </c>
      <c r="I83" s="21">
        <f t="shared" si="21"/>
        <v>4.2016806722689074E-3</v>
      </c>
      <c r="J83" s="21" t="str">
        <f t="shared" si="22"/>
        <v/>
      </c>
      <c r="K83" s="21">
        <f t="shared" si="25"/>
        <v>-0.33333333333333331</v>
      </c>
      <c r="L83" s="21">
        <f t="shared" si="26"/>
        <v>-1</v>
      </c>
      <c r="M83" s="21">
        <f t="shared" si="23"/>
        <v>-1.2499999999999999E-2</v>
      </c>
      <c r="N83" s="21">
        <f t="shared" si="24"/>
        <v>-6.25E-2</v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11</v>
      </c>
      <c r="F85" s="20">
        <v>2</v>
      </c>
      <c r="G85" s="21">
        <f t="shared" si="19"/>
        <v>2.5000000000000001E-2</v>
      </c>
      <c r="H85" s="21" t="str">
        <f t="shared" si="20"/>
        <v/>
      </c>
      <c r="I85" s="21">
        <f t="shared" si="21"/>
        <v>2.3109243697478993E-2</v>
      </c>
      <c r="J85" s="21">
        <f t="shared" si="22"/>
        <v>4.5871559633027525E-3</v>
      </c>
      <c r="K85" s="21">
        <f t="shared" si="25"/>
        <v>4.5</v>
      </c>
      <c r="L85" s="21">
        <f t="shared" si="26"/>
        <v>1</v>
      </c>
      <c r="M85" s="21">
        <f t="shared" si="23"/>
        <v>0.1125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11</v>
      </c>
      <c r="D86" s="20">
        <v>11</v>
      </c>
      <c r="E86" s="20">
        <v>15</v>
      </c>
      <c r="F86" s="20">
        <v>13</v>
      </c>
      <c r="G86" s="21">
        <f t="shared" si="19"/>
        <v>0.13750000000000001</v>
      </c>
      <c r="H86" s="21">
        <f t="shared" si="20"/>
        <v>0.171875</v>
      </c>
      <c r="I86" s="21">
        <f t="shared" si="21"/>
        <v>3.1512605042016806E-2</v>
      </c>
      <c r="J86" s="21">
        <f t="shared" si="22"/>
        <v>2.9816513761467892E-2</v>
      </c>
      <c r="K86" s="21">
        <f t="shared" si="25"/>
        <v>0.36363636363636365</v>
      </c>
      <c r="L86" s="21">
        <f t="shared" si="26"/>
        <v>0.18181818181818182</v>
      </c>
      <c r="M86" s="21">
        <f t="shared" si="23"/>
        <v>0.05</v>
      </c>
      <c r="N86" s="21">
        <f t="shared" si="24"/>
        <v>3.125E-2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1</v>
      </c>
      <c r="F87" s="20">
        <v>7</v>
      </c>
      <c r="G87" s="21" t="str">
        <f t="shared" si="19"/>
        <v/>
      </c>
      <c r="H87" s="21" t="str">
        <f t="shared" si="20"/>
        <v/>
      </c>
      <c r="I87" s="21">
        <f t="shared" si="21"/>
        <v>2.1008403361344537E-3</v>
      </c>
      <c r="J87" s="21">
        <f t="shared" si="22"/>
        <v>1.6055045871559634E-2</v>
      </c>
      <c r="K87" s="21">
        <f t="shared" si="25"/>
        <v>1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1</v>
      </c>
      <c r="D88" s="20">
        <v>0</v>
      </c>
      <c r="E88" s="20">
        <v>0</v>
      </c>
      <c r="F88" s="20">
        <v>1</v>
      </c>
      <c r="G88" s="21">
        <f t="shared" si="19"/>
        <v>1.2500000000000001E-2</v>
      </c>
      <c r="H88" s="21" t="str">
        <f t="shared" si="20"/>
        <v/>
      </c>
      <c r="I88" s="21" t="str">
        <f t="shared" si="21"/>
        <v/>
      </c>
      <c r="J88" s="21">
        <f t="shared" si="22"/>
        <v>2.2935779816513763E-3</v>
      </c>
      <c r="K88" s="21">
        <f t="shared" si="25"/>
        <v>-1</v>
      </c>
      <c r="L88" s="21">
        <f t="shared" si="26"/>
        <v>1</v>
      </c>
      <c r="M88" s="21">
        <f t="shared" si="23"/>
        <v>-1.2500000000000001E-2</v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1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>
        <f t="shared" si="22"/>
        <v>2.2935779816513763E-3</v>
      </c>
      <c r="K93" s="21" t="str">
        <f t="shared" si="25"/>
        <v xml:space="preserve"> </v>
      </c>
      <c r="L93" s="21">
        <f t="shared" si="26"/>
        <v>1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2</v>
      </c>
      <c r="D97" s="20">
        <v>0</v>
      </c>
      <c r="E97" s="20">
        <v>1</v>
      </c>
      <c r="F97" s="20">
        <v>0</v>
      </c>
      <c r="G97" s="21">
        <f t="shared" si="19"/>
        <v>2.5000000000000001E-2</v>
      </c>
      <c r="H97" s="21" t="str">
        <f t="shared" si="20"/>
        <v/>
      </c>
      <c r="I97" s="21">
        <f t="shared" si="21"/>
        <v>2.1008403361344537E-3</v>
      </c>
      <c r="J97" s="21" t="str">
        <f t="shared" si="22"/>
        <v/>
      </c>
      <c r="K97" s="21">
        <f t="shared" si="25"/>
        <v>-0.5</v>
      </c>
      <c r="L97" s="21" t="str">
        <f t="shared" si="26"/>
        <v xml:space="preserve"> </v>
      </c>
      <c r="M97" s="21">
        <f t="shared" si="23"/>
        <v>-1.2500000000000001E-2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1</v>
      </c>
      <c r="D99" s="20">
        <v>1</v>
      </c>
      <c r="E99" s="20">
        <v>1</v>
      </c>
      <c r="F99" s="20">
        <v>0</v>
      </c>
      <c r="G99" s="21">
        <f t="shared" si="19"/>
        <v>1.2500000000000001E-2</v>
      </c>
      <c r="H99" s="21">
        <f t="shared" si="20"/>
        <v>1.5625E-2</v>
      </c>
      <c r="I99" s="21">
        <f t="shared" si="21"/>
        <v>2.1008403361344537E-3</v>
      </c>
      <c r="J99" s="21" t="str">
        <f t="shared" si="22"/>
        <v/>
      </c>
      <c r="K99" s="21">
        <f t="shared" si="25"/>
        <v>0</v>
      </c>
      <c r="L99" s="21">
        <f t="shared" si="26"/>
        <v>-1</v>
      </c>
      <c r="M99" s="21">
        <f t="shared" si="23"/>
        <v>0</v>
      </c>
      <c r="N99" s="21">
        <f t="shared" si="24"/>
        <v>-1.5625E-2</v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3</v>
      </c>
      <c r="F100" s="20">
        <v>0</v>
      </c>
      <c r="G100" s="21" t="str">
        <f t="shared" si="19"/>
        <v/>
      </c>
      <c r="H100" s="21" t="str">
        <f t="shared" si="20"/>
        <v/>
      </c>
      <c r="I100" s="21">
        <f t="shared" si="21"/>
        <v>6.3025210084033615E-3</v>
      </c>
      <c r="J100" s="21" t="str">
        <f t="shared" si="22"/>
        <v/>
      </c>
      <c r="K100" s="21">
        <f t="shared" si="25"/>
        <v>1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0</v>
      </c>
      <c r="G101" s="21" t="str">
        <f t="shared" si="19"/>
        <v/>
      </c>
      <c r="H101" s="21" t="str">
        <f t="shared" si="20"/>
        <v/>
      </c>
      <c r="I101" s="21">
        <f t="shared" si="21"/>
        <v>2.1008403361344537E-3</v>
      </c>
      <c r="J101" s="21" t="str">
        <f t="shared" si="22"/>
        <v/>
      </c>
      <c r="K101" s="21">
        <f t="shared" si="25"/>
        <v>1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4</v>
      </c>
      <c r="D103" s="20">
        <v>3</v>
      </c>
      <c r="E103" s="20">
        <v>2</v>
      </c>
      <c r="F103" s="20">
        <v>8</v>
      </c>
      <c r="G103" s="21">
        <f t="shared" si="19"/>
        <v>0.05</v>
      </c>
      <c r="H103" s="21">
        <f t="shared" si="20"/>
        <v>4.6875E-2</v>
      </c>
      <c r="I103" s="21">
        <f t="shared" si="21"/>
        <v>4.2016806722689074E-3</v>
      </c>
      <c r="J103" s="21">
        <f t="shared" si="22"/>
        <v>1.834862385321101E-2</v>
      </c>
      <c r="K103" s="21">
        <f t="shared" si="25"/>
        <v>-0.5</v>
      </c>
      <c r="L103" s="21">
        <f t="shared" si="26"/>
        <v>1.6666666666666667</v>
      </c>
      <c r="M103" s="21">
        <f t="shared" si="23"/>
        <v>-2.5000000000000001E-2</v>
      </c>
      <c r="N103" s="21">
        <f t="shared" si="24"/>
        <v>7.8125E-2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1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>
        <f t="shared" si="22"/>
        <v>2.2935779816513763E-3</v>
      </c>
      <c r="K105" s="21" t="str">
        <f t="shared" si="25"/>
        <v xml:space="preserve"> </v>
      </c>
      <c r="L105" s="21">
        <f t="shared" si="26"/>
        <v>1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1</v>
      </c>
      <c r="E111" s="20">
        <v>0</v>
      </c>
      <c r="F111" s="20">
        <v>1</v>
      </c>
      <c r="G111" s="21" t="str">
        <f t="shared" si="19"/>
        <v/>
      </c>
      <c r="H111" s="21">
        <f t="shared" si="20"/>
        <v>1.5625E-2</v>
      </c>
      <c r="I111" s="21" t="str">
        <f t="shared" si="21"/>
        <v/>
      </c>
      <c r="J111" s="21">
        <f t="shared" si="22"/>
        <v>2.2935779816513763E-3</v>
      </c>
      <c r="K111" s="21" t="str">
        <f t="shared" si="25"/>
        <v xml:space="preserve"> </v>
      </c>
      <c r="L111" s="21">
        <f t="shared" si="26"/>
        <v>0</v>
      </c>
      <c r="M111" s="21" t="str">
        <f t="shared" si="23"/>
        <v/>
      </c>
      <c r="N111" s="21">
        <f t="shared" si="24"/>
        <v>0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1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>
        <f t="shared" si="30"/>
        <v>2.2935779816513763E-3</v>
      </c>
      <c r="K114" s="21" t="str">
        <f t="shared" ref="K114:K145" si="33">+IF(AND(C114=0,E114=0)," ",IF(C114=0,1,IF(E114=0,-1,(E114-C114)/C114)))</f>
        <v xml:space="preserve"> </v>
      </c>
      <c r="L114" s="21">
        <f t="shared" ref="L114:L145" si="34">+IF(AND(D114=0,F114=0)," ",IF(D114=0,1,IF(F114=0,-1,(F114-D114)/D114)))</f>
        <v>1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2</v>
      </c>
      <c r="E115" s="20">
        <v>0</v>
      </c>
      <c r="F115" s="20">
        <v>0</v>
      </c>
      <c r="G115" s="21" t="str">
        <f t="shared" si="27"/>
        <v/>
      </c>
      <c r="H115" s="21">
        <f t="shared" si="28"/>
        <v>3.125E-2</v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>
        <f t="shared" si="34"/>
        <v>-1</v>
      </c>
      <c r="M115" s="21" t="str">
        <f t="shared" si="31"/>
        <v/>
      </c>
      <c r="N115" s="21">
        <f t="shared" si="32"/>
        <v>-3.125E-2</v>
      </c>
    </row>
    <row r="116" spans="1:14" x14ac:dyDescent="0.2">
      <c r="A116" s="18"/>
      <c r="B116" s="19" t="s">
        <v>104</v>
      </c>
      <c r="C116" s="20">
        <v>3</v>
      </c>
      <c r="D116" s="20">
        <v>0</v>
      </c>
      <c r="E116" s="20">
        <v>0</v>
      </c>
      <c r="F116" s="20">
        <v>1</v>
      </c>
      <c r="G116" s="21">
        <f t="shared" si="27"/>
        <v>3.7499999999999999E-2</v>
      </c>
      <c r="H116" s="21" t="str">
        <f t="shared" si="28"/>
        <v/>
      </c>
      <c r="I116" s="21" t="str">
        <f t="shared" si="29"/>
        <v/>
      </c>
      <c r="J116" s="21">
        <f t="shared" si="30"/>
        <v>2.2935779816513763E-3</v>
      </c>
      <c r="K116" s="21">
        <f t="shared" si="33"/>
        <v>-1</v>
      </c>
      <c r="L116" s="21">
        <f t="shared" si="34"/>
        <v>1</v>
      </c>
      <c r="M116" s="21">
        <f t="shared" si="31"/>
        <v>-3.7499999999999999E-2</v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4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>
        <f t="shared" si="30"/>
        <v>9.1743119266055051E-3</v>
      </c>
      <c r="K118" s="21" t="str">
        <f t="shared" si="33"/>
        <v xml:space="preserve"> </v>
      </c>
      <c r="L118" s="21">
        <f t="shared" si="34"/>
        <v>1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1</v>
      </c>
      <c r="E122" s="20">
        <v>0</v>
      </c>
      <c r="F122" s="20">
        <v>0</v>
      </c>
      <c r="G122" s="21" t="str">
        <f t="shared" si="27"/>
        <v/>
      </c>
      <c r="H122" s="21">
        <f t="shared" si="28"/>
        <v>1.5625E-2</v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>
        <f t="shared" si="34"/>
        <v>-1</v>
      </c>
      <c r="M122" s="21" t="str">
        <f t="shared" si="31"/>
        <v/>
      </c>
      <c r="N122" s="21">
        <f t="shared" si="32"/>
        <v>-1.5625E-2</v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29</v>
      </c>
      <c r="F123" s="20">
        <v>21</v>
      </c>
      <c r="G123" s="21" t="str">
        <f t="shared" si="27"/>
        <v/>
      </c>
      <c r="H123" s="21" t="str">
        <f t="shared" si="28"/>
        <v/>
      </c>
      <c r="I123" s="21">
        <f t="shared" si="29"/>
        <v>6.0924369747899158E-2</v>
      </c>
      <c r="J123" s="21">
        <f t="shared" si="30"/>
        <v>4.8165137614678902E-2</v>
      </c>
      <c r="K123" s="21">
        <f t="shared" si="33"/>
        <v>1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2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>
        <f t="shared" si="30"/>
        <v>4.5871559633027525E-3</v>
      </c>
      <c r="K124" s="21" t="str">
        <f t="shared" si="33"/>
        <v xml:space="preserve"> </v>
      </c>
      <c r="L124" s="21">
        <f t="shared" si="34"/>
        <v>1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35</v>
      </c>
      <c r="F125" s="20">
        <v>22</v>
      </c>
      <c r="G125" s="21" t="str">
        <f t="shared" si="27"/>
        <v/>
      </c>
      <c r="H125" s="21" t="str">
        <f t="shared" si="28"/>
        <v/>
      </c>
      <c r="I125" s="21">
        <f t="shared" si="29"/>
        <v>7.3529411764705885E-2</v>
      </c>
      <c r="J125" s="21">
        <f t="shared" si="30"/>
        <v>5.0458715596330278E-2</v>
      </c>
      <c r="K125" s="21">
        <f t="shared" si="33"/>
        <v>1</v>
      </c>
      <c r="L125" s="21">
        <f t="shared" si="34"/>
        <v>1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1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>
        <f t="shared" si="30"/>
        <v>2.2935779816513763E-3</v>
      </c>
      <c r="K126" s="21" t="str">
        <f t="shared" si="33"/>
        <v xml:space="preserve"> </v>
      </c>
      <c r="L126" s="21">
        <f t="shared" si="34"/>
        <v>1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1</v>
      </c>
      <c r="E127" s="20">
        <v>2</v>
      </c>
      <c r="F127" s="20">
        <v>2</v>
      </c>
      <c r="G127" s="21">
        <f t="shared" si="27"/>
        <v>2.5000000000000001E-2</v>
      </c>
      <c r="H127" s="21">
        <f t="shared" si="28"/>
        <v>1.5625E-2</v>
      </c>
      <c r="I127" s="21">
        <f t="shared" si="29"/>
        <v>4.2016806722689074E-3</v>
      </c>
      <c r="J127" s="21">
        <f t="shared" si="30"/>
        <v>4.5871559633027525E-3</v>
      </c>
      <c r="K127" s="21">
        <f t="shared" si="33"/>
        <v>0</v>
      </c>
      <c r="L127" s="21">
        <f t="shared" si="34"/>
        <v>1</v>
      </c>
      <c r="M127" s="21">
        <f t="shared" si="31"/>
        <v>0</v>
      </c>
      <c r="N127" s="21">
        <f t="shared" si="32"/>
        <v>1.5625E-2</v>
      </c>
    </row>
    <row r="128" spans="1:14" x14ac:dyDescent="0.2">
      <c r="A128" s="18"/>
      <c r="B128" s="19" t="s">
        <v>116</v>
      </c>
      <c r="C128" s="20">
        <v>2</v>
      </c>
      <c r="D128" s="20">
        <v>0</v>
      </c>
      <c r="E128" s="20">
        <v>1</v>
      </c>
      <c r="F128" s="20">
        <v>0</v>
      </c>
      <c r="G128" s="21">
        <f t="shared" si="27"/>
        <v>2.5000000000000001E-2</v>
      </c>
      <c r="H128" s="21" t="str">
        <f t="shared" si="28"/>
        <v/>
      </c>
      <c r="I128" s="21">
        <f t="shared" si="29"/>
        <v>2.1008403361344537E-3</v>
      </c>
      <c r="J128" s="21" t="str">
        <f t="shared" si="30"/>
        <v/>
      </c>
      <c r="K128" s="21">
        <f t="shared" si="33"/>
        <v>-0.5</v>
      </c>
      <c r="L128" s="21" t="str">
        <f t="shared" si="34"/>
        <v xml:space="preserve"> </v>
      </c>
      <c r="M128" s="21">
        <f t="shared" si="31"/>
        <v>-1.2500000000000001E-2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1</v>
      </c>
      <c r="D129" s="20">
        <v>0</v>
      </c>
      <c r="E129" s="20">
        <v>1</v>
      </c>
      <c r="F129" s="20">
        <v>0</v>
      </c>
      <c r="G129" s="21">
        <f t="shared" si="27"/>
        <v>1.2500000000000001E-2</v>
      </c>
      <c r="H129" s="21" t="str">
        <f t="shared" si="28"/>
        <v/>
      </c>
      <c r="I129" s="21">
        <f t="shared" si="29"/>
        <v>2.1008403361344537E-3</v>
      </c>
      <c r="J129" s="21" t="str">
        <f t="shared" si="30"/>
        <v/>
      </c>
      <c r="K129" s="21">
        <f t="shared" si="33"/>
        <v>0</v>
      </c>
      <c r="L129" s="21" t="str">
        <f t="shared" si="34"/>
        <v xml:space="preserve"> </v>
      </c>
      <c r="M129" s="21">
        <f t="shared" si="31"/>
        <v>0</v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2</v>
      </c>
      <c r="F132" s="20">
        <v>1</v>
      </c>
      <c r="G132" s="21" t="str">
        <f t="shared" si="27"/>
        <v/>
      </c>
      <c r="H132" s="21" t="str">
        <f t="shared" si="28"/>
        <v/>
      </c>
      <c r="I132" s="21">
        <f t="shared" si="29"/>
        <v>4.2016806722689074E-3</v>
      </c>
      <c r="J132" s="21">
        <f t="shared" si="30"/>
        <v>2.2935779816513763E-3</v>
      </c>
      <c r="K132" s="21">
        <f t="shared" si="33"/>
        <v>1</v>
      </c>
      <c r="L132" s="21">
        <f t="shared" si="34"/>
        <v>1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1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2.1008403361344537E-3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2</v>
      </c>
      <c r="D137" s="20">
        <v>2</v>
      </c>
      <c r="E137" s="20">
        <v>6</v>
      </c>
      <c r="F137" s="20">
        <v>0</v>
      </c>
      <c r="G137" s="21">
        <f t="shared" si="27"/>
        <v>2.5000000000000001E-2</v>
      </c>
      <c r="H137" s="21">
        <f t="shared" si="28"/>
        <v>3.125E-2</v>
      </c>
      <c r="I137" s="21">
        <f t="shared" si="29"/>
        <v>1.2605042016806723E-2</v>
      </c>
      <c r="J137" s="21" t="str">
        <f t="shared" si="30"/>
        <v/>
      </c>
      <c r="K137" s="21">
        <f t="shared" si="33"/>
        <v>2</v>
      </c>
      <c r="L137" s="21">
        <f t="shared" si="34"/>
        <v>-1</v>
      </c>
      <c r="M137" s="21">
        <f t="shared" si="31"/>
        <v>0.05</v>
      </c>
      <c r="N137" s="21">
        <f t="shared" si="32"/>
        <v>-3.125E-2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2</v>
      </c>
      <c r="E139" s="20">
        <v>8</v>
      </c>
      <c r="F139" s="20">
        <v>2</v>
      </c>
      <c r="G139" s="21">
        <f t="shared" si="27"/>
        <v>1.2500000000000001E-2</v>
      </c>
      <c r="H139" s="21">
        <f t="shared" si="28"/>
        <v>3.125E-2</v>
      </c>
      <c r="I139" s="21">
        <f t="shared" si="29"/>
        <v>1.680672268907563E-2</v>
      </c>
      <c r="J139" s="21">
        <f t="shared" si="30"/>
        <v>4.5871559633027525E-3</v>
      </c>
      <c r="K139" s="21">
        <f t="shared" si="33"/>
        <v>7</v>
      </c>
      <c r="L139" s="21">
        <f t="shared" si="34"/>
        <v>0</v>
      </c>
      <c r="M139" s="21">
        <f t="shared" si="31"/>
        <v>8.7500000000000008E-2</v>
      </c>
      <c r="N139" s="21">
        <f t="shared" si="32"/>
        <v>0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11</v>
      </c>
      <c r="D141" s="20">
        <v>10</v>
      </c>
      <c r="E141" s="20">
        <v>4</v>
      </c>
      <c r="F141" s="20">
        <v>9</v>
      </c>
      <c r="G141" s="21">
        <f t="shared" si="27"/>
        <v>0.13750000000000001</v>
      </c>
      <c r="H141" s="21">
        <f t="shared" si="28"/>
        <v>0.15625</v>
      </c>
      <c r="I141" s="21">
        <f t="shared" si="29"/>
        <v>8.4033613445378148E-3</v>
      </c>
      <c r="J141" s="21">
        <f t="shared" si="30"/>
        <v>2.0642201834862386E-2</v>
      </c>
      <c r="K141" s="21">
        <f t="shared" si="33"/>
        <v>-0.63636363636363635</v>
      </c>
      <c r="L141" s="21">
        <f t="shared" si="34"/>
        <v>-0.1</v>
      </c>
      <c r="M141" s="21">
        <f t="shared" si="31"/>
        <v>-8.7500000000000008E-2</v>
      </c>
      <c r="N141" s="21">
        <f t="shared" si="32"/>
        <v>-1.5625E-2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2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>
        <f t="shared" si="30"/>
        <v>4.5871559633027525E-3</v>
      </c>
      <c r="K142" s="21" t="str">
        <f t="shared" si="33"/>
        <v xml:space="preserve"> 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6</v>
      </c>
      <c r="D144" s="20">
        <v>7</v>
      </c>
      <c r="E144" s="20">
        <v>322</v>
      </c>
      <c r="F144" s="20">
        <v>309</v>
      </c>
      <c r="G144" s="21">
        <f t="shared" si="27"/>
        <v>7.4999999999999997E-2</v>
      </c>
      <c r="H144" s="21">
        <f t="shared" si="28"/>
        <v>0.109375</v>
      </c>
      <c r="I144" s="21">
        <f t="shared" si="29"/>
        <v>0.67647058823529416</v>
      </c>
      <c r="J144" s="21">
        <f t="shared" si="30"/>
        <v>0.70871559633027525</v>
      </c>
      <c r="K144" s="21">
        <f t="shared" si="33"/>
        <v>52.666666666666664</v>
      </c>
      <c r="L144" s="21">
        <f t="shared" si="34"/>
        <v>43.142857142857146</v>
      </c>
      <c r="M144" s="21">
        <f t="shared" si="31"/>
        <v>3.9499999999999997</v>
      </c>
      <c r="N144" s="21">
        <f t="shared" si="32"/>
        <v>4.71875</v>
      </c>
    </row>
    <row r="145" spans="1:14" ht="24.75" customHeight="1" x14ac:dyDescent="0.2">
      <c r="A145" s="18"/>
      <c r="B145" s="19" t="s">
        <v>133</v>
      </c>
      <c r="C145" s="20">
        <v>19</v>
      </c>
      <c r="D145" s="20">
        <v>11</v>
      </c>
      <c r="E145" s="20">
        <v>0</v>
      </c>
      <c r="F145" s="20">
        <v>2</v>
      </c>
      <c r="G145" s="21">
        <f t="shared" ref="G145:G180" si="35">+IF(C145=0,"",C145/C$81)</f>
        <v>0.23749999999999999</v>
      </c>
      <c r="H145" s="21">
        <f t="shared" ref="H145:H180" si="36">+IF(D145=0,"",D145/D$81)</f>
        <v>0.171875</v>
      </c>
      <c r="I145" s="21" t="str">
        <f t="shared" ref="I145:I180" si="37">+IF(E145=0,"",E145/E$81)</f>
        <v/>
      </c>
      <c r="J145" s="21">
        <f t="shared" ref="J145:J180" si="38">+IF(F145=0,"",F145/F$81)</f>
        <v>4.5871559633027525E-3</v>
      </c>
      <c r="K145" s="21">
        <f t="shared" si="33"/>
        <v>-1</v>
      </c>
      <c r="L145" s="21">
        <f t="shared" si="34"/>
        <v>-0.81818181818181823</v>
      </c>
      <c r="M145" s="21">
        <f t="shared" ref="M145:M180" si="39">+IF(OR(AND(G145=""),(K145="")),"",G145*K145)</f>
        <v>-0.23749999999999999</v>
      </c>
      <c r="N145" s="21">
        <f t="shared" ref="N145:N180" si="40">+IF(OR(AND(H145=""),(L145="")),"",H145*L145)</f>
        <v>-0.140625</v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1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>
        <f t="shared" si="38"/>
        <v>2.2935779816513763E-3</v>
      </c>
      <c r="K147" s="21" t="str">
        <f t="shared" si="41"/>
        <v xml:space="preserve"> </v>
      </c>
      <c r="L147" s="21">
        <f t="shared" si="42"/>
        <v>1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1</v>
      </c>
      <c r="F148" s="20">
        <v>0</v>
      </c>
      <c r="G148" s="21" t="str">
        <f t="shared" si="35"/>
        <v/>
      </c>
      <c r="H148" s="21" t="str">
        <f t="shared" si="36"/>
        <v/>
      </c>
      <c r="I148" s="21">
        <f t="shared" si="37"/>
        <v>2.1008403361344537E-3</v>
      </c>
      <c r="J148" s="21" t="str">
        <f t="shared" si="38"/>
        <v/>
      </c>
      <c r="K148" s="21">
        <f t="shared" si="41"/>
        <v>1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1</v>
      </c>
      <c r="D150" s="20">
        <v>0</v>
      </c>
      <c r="E150" s="20">
        <v>2</v>
      </c>
      <c r="F150" s="20">
        <v>1</v>
      </c>
      <c r="G150" s="21">
        <f t="shared" si="35"/>
        <v>1.2500000000000001E-2</v>
      </c>
      <c r="H150" s="21" t="str">
        <f t="shared" si="36"/>
        <v/>
      </c>
      <c r="I150" s="21">
        <f t="shared" si="37"/>
        <v>4.2016806722689074E-3</v>
      </c>
      <c r="J150" s="21">
        <f t="shared" si="38"/>
        <v>2.2935779816513763E-3</v>
      </c>
      <c r="K150" s="21">
        <f t="shared" si="41"/>
        <v>1</v>
      </c>
      <c r="L150" s="21">
        <f t="shared" si="42"/>
        <v>1</v>
      </c>
      <c r="M150" s="21">
        <f t="shared" si="39"/>
        <v>1.2500000000000001E-2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1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>
        <f t="shared" si="38"/>
        <v>2.2935779816513763E-3</v>
      </c>
      <c r="K151" s="21" t="str">
        <f t="shared" si="41"/>
        <v xml:space="preserve"> </v>
      </c>
      <c r="L151" s="21">
        <f t="shared" si="42"/>
        <v>1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2</v>
      </c>
      <c r="E152" s="20">
        <v>0</v>
      </c>
      <c r="F152" s="20">
        <v>0</v>
      </c>
      <c r="G152" s="21" t="str">
        <f t="shared" si="35"/>
        <v/>
      </c>
      <c r="H152" s="21">
        <f t="shared" si="36"/>
        <v>3.125E-2</v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>
        <f t="shared" si="42"/>
        <v>-1</v>
      </c>
      <c r="M152" s="21" t="str">
        <f t="shared" si="39"/>
        <v/>
      </c>
      <c r="N152" s="21">
        <f t="shared" si="40"/>
        <v>-3.125E-2</v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1</v>
      </c>
      <c r="E154" s="20">
        <v>0</v>
      </c>
      <c r="F154" s="20">
        <v>0</v>
      </c>
      <c r="G154" s="21" t="str">
        <f t="shared" si="35"/>
        <v/>
      </c>
      <c r="H154" s="21">
        <f t="shared" si="36"/>
        <v>1.5625E-2</v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>
        <f t="shared" si="42"/>
        <v>-1</v>
      </c>
      <c r="M154" s="21" t="str">
        <f t="shared" si="39"/>
        <v/>
      </c>
      <c r="N154" s="21">
        <f t="shared" si="40"/>
        <v>-1.5625E-2</v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20</v>
      </c>
      <c r="F156" s="20">
        <v>13</v>
      </c>
      <c r="G156" s="21" t="str">
        <f t="shared" si="35"/>
        <v/>
      </c>
      <c r="H156" s="21" t="str">
        <f t="shared" si="36"/>
        <v/>
      </c>
      <c r="I156" s="21">
        <f t="shared" si="37"/>
        <v>4.2016806722689079E-2</v>
      </c>
      <c r="J156" s="21">
        <f t="shared" si="38"/>
        <v>2.9816513761467892E-2</v>
      </c>
      <c r="K156" s="21">
        <f t="shared" si="41"/>
        <v>1</v>
      </c>
      <c r="L156" s="21">
        <f t="shared" si="42"/>
        <v>1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1</v>
      </c>
      <c r="D157" s="20">
        <v>0</v>
      </c>
      <c r="E157" s="20">
        <v>0</v>
      </c>
      <c r="F157" s="20">
        <v>0</v>
      </c>
      <c r="G157" s="21">
        <f t="shared" si="35"/>
        <v>1.2500000000000001E-2</v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>
        <f t="shared" si="41"/>
        <v>-1</v>
      </c>
      <c r="L157" s="21" t="str">
        <f t="shared" si="42"/>
        <v xml:space="preserve"> </v>
      </c>
      <c r="M157" s="21">
        <f t="shared" si="39"/>
        <v>-1.2500000000000001E-2</v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3</v>
      </c>
      <c r="D166" s="20">
        <v>1</v>
      </c>
      <c r="E166" s="20">
        <v>1</v>
      </c>
      <c r="F166" s="20">
        <v>1</v>
      </c>
      <c r="G166" s="21">
        <f t="shared" si="35"/>
        <v>3.7499999999999999E-2</v>
      </c>
      <c r="H166" s="21">
        <f t="shared" si="36"/>
        <v>1.5625E-2</v>
      </c>
      <c r="I166" s="21">
        <f t="shared" si="37"/>
        <v>2.1008403361344537E-3</v>
      </c>
      <c r="J166" s="21">
        <f t="shared" si="38"/>
        <v>2.2935779816513763E-3</v>
      </c>
      <c r="K166" s="21">
        <f t="shared" si="41"/>
        <v>-0.66666666666666663</v>
      </c>
      <c r="L166" s="21">
        <f t="shared" si="42"/>
        <v>0</v>
      </c>
      <c r="M166" s="21">
        <f t="shared" si="39"/>
        <v>-2.4999999999999998E-2</v>
      </c>
      <c r="N166" s="21">
        <f t="shared" si="40"/>
        <v>0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1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>
        <f t="shared" si="38"/>
        <v>2.2935779816513763E-3</v>
      </c>
      <c r="K167" s="21" t="str">
        <f t="shared" si="41"/>
        <v xml:space="preserve"> </v>
      </c>
      <c r="L167" s="21">
        <f t="shared" si="42"/>
        <v>1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1</v>
      </c>
      <c r="D168" s="20">
        <v>0</v>
      </c>
      <c r="E168" s="20">
        <v>0</v>
      </c>
      <c r="F168" s="20">
        <v>1</v>
      </c>
      <c r="G168" s="21">
        <f t="shared" si="35"/>
        <v>1.2500000000000001E-2</v>
      </c>
      <c r="H168" s="21" t="str">
        <f t="shared" si="36"/>
        <v/>
      </c>
      <c r="I168" s="21" t="str">
        <f t="shared" si="37"/>
        <v/>
      </c>
      <c r="J168" s="21">
        <f t="shared" si="38"/>
        <v>2.2935779816513763E-3</v>
      </c>
      <c r="K168" s="21">
        <f t="shared" si="41"/>
        <v>-1</v>
      </c>
      <c r="L168" s="21">
        <f t="shared" si="42"/>
        <v>1</v>
      </c>
      <c r="M168" s="21">
        <f t="shared" si="39"/>
        <v>-1.2500000000000001E-2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1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>
        <f t="shared" si="38"/>
        <v>2.2935779816513763E-3</v>
      </c>
      <c r="K170" s="21" t="str">
        <f t="shared" si="41"/>
        <v xml:space="preserve"> </v>
      </c>
      <c r="L170" s="21">
        <f t="shared" si="42"/>
        <v>1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2</v>
      </c>
      <c r="E177" s="20">
        <v>1</v>
      </c>
      <c r="F177" s="20">
        <v>2</v>
      </c>
      <c r="G177" s="21" t="str">
        <f t="shared" si="35"/>
        <v/>
      </c>
      <c r="H177" s="21">
        <f t="shared" si="36"/>
        <v>3.125E-2</v>
      </c>
      <c r="I177" s="21">
        <f t="shared" si="37"/>
        <v>2.1008403361344537E-3</v>
      </c>
      <c r="J177" s="21">
        <f t="shared" si="38"/>
        <v>4.5871559633027525E-3</v>
      </c>
      <c r="K177" s="21">
        <f t="shared" si="41"/>
        <v>1</v>
      </c>
      <c r="L177" s="21">
        <f t="shared" si="42"/>
        <v>0</v>
      </c>
      <c r="M177" s="21" t="str">
        <f t="shared" si="39"/>
        <v/>
      </c>
      <c r="N177" s="21">
        <f t="shared" si="40"/>
        <v>0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37</v>
      </c>
      <c r="D188" s="11">
        <f>SUM(D189:D363)</f>
        <v>54</v>
      </c>
      <c r="E188" s="11">
        <f>SUM(E189:E363)</f>
        <v>175</v>
      </c>
      <c r="F188" s="10">
        <f>SUM(F189:F363)</f>
        <v>156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3.7297297297297298</v>
      </c>
      <c r="L188" s="13">
        <f>+IF(AND(D188=0,F188=0),"",IF(D188=0,1,IF(F188=0,-1,(F188-D188)/D188)))</f>
        <v>1.8888888888888888</v>
      </c>
      <c r="M188" s="14">
        <f t="shared" ref="M188:M219" si="47">+IF(OR(AND(G188=""),(K188="")),"",G188*K188)</f>
        <v>3.7297297297297298</v>
      </c>
      <c r="N188" s="14">
        <f t="shared" ref="N188:N219" si="48">+IF(OR(AND(H188=""),(L188="")),"",H188*L188)</f>
        <v>1.8888888888888888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3</v>
      </c>
      <c r="E189" s="20">
        <v>0</v>
      </c>
      <c r="F189" s="20">
        <v>1</v>
      </c>
      <c r="G189" s="21">
        <f t="shared" si="43"/>
        <v>2.7027027027027029E-2</v>
      </c>
      <c r="H189" s="21">
        <f t="shared" si="44"/>
        <v>5.5555555555555552E-2</v>
      </c>
      <c r="I189" s="21" t="str">
        <f t="shared" si="45"/>
        <v/>
      </c>
      <c r="J189" s="21">
        <f t="shared" si="46"/>
        <v>6.41025641025641E-3</v>
      </c>
      <c r="K189" s="21">
        <f t="shared" ref="K189:K220" si="49">+IF(AND(C189=0,E189=0)," ",IF(C189=0,1,IF(E189=0,-1,(E189-C189)/C189)))</f>
        <v>-1</v>
      </c>
      <c r="L189" s="21">
        <f t="shared" ref="L189:L220" si="50">+IF(AND(D189=0,F189=0)," ",IF(D189=0,1,IF(F189=0,-1,(F189-D189)/D189)))</f>
        <v>-0.66666666666666663</v>
      </c>
      <c r="M189" s="21">
        <f t="shared" si="47"/>
        <v>-2.7027027027027029E-2</v>
      </c>
      <c r="N189" s="21">
        <f t="shared" si="48"/>
        <v>-3.7037037037037035E-2</v>
      </c>
    </row>
    <row r="190" spans="1:14" x14ac:dyDescent="0.2">
      <c r="A190" s="18"/>
      <c r="B190" s="19" t="s">
        <v>170</v>
      </c>
      <c r="C190" s="20">
        <v>0</v>
      </c>
      <c r="D190" s="20">
        <v>1</v>
      </c>
      <c r="E190" s="20">
        <v>0</v>
      </c>
      <c r="F190" s="20">
        <v>1</v>
      </c>
      <c r="G190" s="21" t="str">
        <f t="shared" si="43"/>
        <v/>
      </c>
      <c r="H190" s="21">
        <f t="shared" si="44"/>
        <v>1.8518518518518517E-2</v>
      </c>
      <c r="I190" s="21" t="str">
        <f t="shared" si="45"/>
        <v/>
      </c>
      <c r="J190" s="21">
        <f t="shared" si="46"/>
        <v>6.41025641025641E-3</v>
      </c>
      <c r="K190" s="21" t="str">
        <f t="shared" si="49"/>
        <v xml:space="preserve"> </v>
      </c>
      <c r="L190" s="21">
        <f t="shared" si="50"/>
        <v>0</v>
      </c>
      <c r="M190" s="21" t="str">
        <f t="shared" si="47"/>
        <v/>
      </c>
      <c r="N190" s="21">
        <f t="shared" si="48"/>
        <v>0</v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1</v>
      </c>
      <c r="F191" s="20">
        <v>1</v>
      </c>
      <c r="G191" s="21" t="str">
        <f t="shared" si="43"/>
        <v/>
      </c>
      <c r="H191" s="21" t="str">
        <f t="shared" si="44"/>
        <v/>
      </c>
      <c r="I191" s="21">
        <f t="shared" si="45"/>
        <v>5.7142857142857143E-3</v>
      </c>
      <c r="J191" s="21">
        <f t="shared" si="46"/>
        <v>6.41025641025641E-3</v>
      </c>
      <c r="K191" s="21">
        <f t="shared" si="49"/>
        <v>1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0</v>
      </c>
      <c r="E193" s="20">
        <v>0</v>
      </c>
      <c r="F193" s="20">
        <v>2</v>
      </c>
      <c r="G193" s="21">
        <f t="shared" si="43"/>
        <v>2.7027027027027029E-2</v>
      </c>
      <c r="H193" s="21" t="str">
        <f t="shared" si="44"/>
        <v/>
      </c>
      <c r="I193" s="21" t="str">
        <f t="shared" si="45"/>
        <v/>
      </c>
      <c r="J193" s="21">
        <f t="shared" si="46"/>
        <v>1.282051282051282E-2</v>
      </c>
      <c r="K193" s="21">
        <f t="shared" si="49"/>
        <v>-1</v>
      </c>
      <c r="L193" s="21">
        <f t="shared" si="50"/>
        <v>1</v>
      </c>
      <c r="M193" s="21">
        <f t="shared" si="47"/>
        <v>-2.7027027027027029E-2</v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12</v>
      </c>
      <c r="D195" s="20">
        <v>8</v>
      </c>
      <c r="E195" s="20">
        <v>33</v>
      </c>
      <c r="F195" s="20">
        <v>14</v>
      </c>
      <c r="G195" s="21">
        <f t="shared" si="43"/>
        <v>0.32432432432432434</v>
      </c>
      <c r="H195" s="21">
        <f t="shared" si="44"/>
        <v>0.14814814814814814</v>
      </c>
      <c r="I195" s="21">
        <f t="shared" si="45"/>
        <v>0.18857142857142858</v>
      </c>
      <c r="J195" s="21">
        <f t="shared" si="46"/>
        <v>8.9743589743589744E-2</v>
      </c>
      <c r="K195" s="21">
        <f t="shared" si="49"/>
        <v>1.75</v>
      </c>
      <c r="L195" s="21">
        <f t="shared" si="50"/>
        <v>0.75</v>
      </c>
      <c r="M195" s="21">
        <f t="shared" si="47"/>
        <v>0.56756756756756754</v>
      </c>
      <c r="N195" s="21">
        <f t="shared" si="48"/>
        <v>0.1111111111111111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5</v>
      </c>
      <c r="F197" s="20">
        <v>0</v>
      </c>
      <c r="G197" s="21" t="str">
        <f t="shared" si="43"/>
        <v/>
      </c>
      <c r="H197" s="21" t="str">
        <f t="shared" si="44"/>
        <v/>
      </c>
      <c r="I197" s="21">
        <f t="shared" si="45"/>
        <v>2.8571428571428571E-2</v>
      </c>
      <c r="J197" s="21" t="str">
        <f t="shared" si="46"/>
        <v/>
      </c>
      <c r="K197" s="21">
        <f t="shared" si="49"/>
        <v>1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6</v>
      </c>
      <c r="F202" s="20">
        <v>4</v>
      </c>
      <c r="G202" s="21" t="str">
        <f t="shared" si="43"/>
        <v/>
      </c>
      <c r="H202" s="21" t="str">
        <f t="shared" si="44"/>
        <v/>
      </c>
      <c r="I202" s="21">
        <f t="shared" si="45"/>
        <v>3.4285714285714287E-2</v>
      </c>
      <c r="J202" s="21">
        <f t="shared" si="46"/>
        <v>2.564102564102564E-2</v>
      </c>
      <c r="K202" s="21">
        <f t="shared" si="49"/>
        <v>1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3</v>
      </c>
      <c r="D203" s="20">
        <v>1</v>
      </c>
      <c r="E203" s="20">
        <v>1</v>
      </c>
      <c r="F203" s="20">
        <v>1</v>
      </c>
      <c r="G203" s="21">
        <f t="shared" si="43"/>
        <v>8.1081081081081086E-2</v>
      </c>
      <c r="H203" s="21">
        <f t="shared" si="44"/>
        <v>1.8518518518518517E-2</v>
      </c>
      <c r="I203" s="21">
        <f t="shared" si="45"/>
        <v>5.7142857142857143E-3</v>
      </c>
      <c r="J203" s="21">
        <f t="shared" si="46"/>
        <v>6.41025641025641E-3</v>
      </c>
      <c r="K203" s="21">
        <f t="shared" si="49"/>
        <v>-0.66666666666666663</v>
      </c>
      <c r="L203" s="21">
        <f t="shared" si="50"/>
        <v>0</v>
      </c>
      <c r="M203" s="21">
        <f t="shared" si="47"/>
        <v>-5.4054054054054057E-2</v>
      </c>
      <c r="N203" s="21">
        <f t="shared" si="48"/>
        <v>0</v>
      </c>
    </row>
    <row r="204" spans="1:14" ht="25.5" x14ac:dyDescent="0.2">
      <c r="A204" s="18"/>
      <c r="B204" s="19" t="s">
        <v>184</v>
      </c>
      <c r="C204" s="20">
        <v>2</v>
      </c>
      <c r="D204" s="20">
        <v>3</v>
      </c>
      <c r="E204" s="20">
        <v>14</v>
      </c>
      <c r="F204" s="20">
        <v>5</v>
      </c>
      <c r="G204" s="21">
        <f t="shared" si="43"/>
        <v>5.4054054054054057E-2</v>
      </c>
      <c r="H204" s="21">
        <f t="shared" si="44"/>
        <v>5.5555555555555552E-2</v>
      </c>
      <c r="I204" s="21">
        <f t="shared" si="45"/>
        <v>0.08</v>
      </c>
      <c r="J204" s="21">
        <f t="shared" si="46"/>
        <v>3.2051282051282048E-2</v>
      </c>
      <c r="K204" s="21">
        <f t="shared" si="49"/>
        <v>6</v>
      </c>
      <c r="L204" s="21">
        <f t="shared" si="50"/>
        <v>0.66666666666666663</v>
      </c>
      <c r="M204" s="21">
        <f t="shared" si="47"/>
        <v>0.32432432432432434</v>
      </c>
      <c r="N204" s="21">
        <f t="shared" si="48"/>
        <v>3.7037037037037035E-2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1</v>
      </c>
      <c r="D207" s="20">
        <v>1</v>
      </c>
      <c r="E207" s="20">
        <v>2</v>
      </c>
      <c r="F207" s="20">
        <v>0</v>
      </c>
      <c r="G207" s="21">
        <f t="shared" si="43"/>
        <v>2.7027027027027029E-2</v>
      </c>
      <c r="H207" s="21">
        <f t="shared" si="44"/>
        <v>1.8518518518518517E-2</v>
      </c>
      <c r="I207" s="21">
        <f t="shared" si="45"/>
        <v>1.1428571428571429E-2</v>
      </c>
      <c r="J207" s="21" t="str">
        <f t="shared" si="46"/>
        <v/>
      </c>
      <c r="K207" s="21">
        <f t="shared" si="49"/>
        <v>1</v>
      </c>
      <c r="L207" s="21">
        <f t="shared" si="50"/>
        <v>-1</v>
      </c>
      <c r="M207" s="21">
        <f t="shared" si="47"/>
        <v>2.7027027027027029E-2</v>
      </c>
      <c r="N207" s="21">
        <f t="shared" si="48"/>
        <v>-1.8518518518518517E-2</v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6</v>
      </c>
      <c r="D209" s="20">
        <v>6</v>
      </c>
      <c r="E209" s="20">
        <v>0</v>
      </c>
      <c r="F209" s="20">
        <v>1</v>
      </c>
      <c r="G209" s="21">
        <f t="shared" si="43"/>
        <v>0.16216216216216217</v>
      </c>
      <c r="H209" s="21">
        <f t="shared" si="44"/>
        <v>0.1111111111111111</v>
      </c>
      <c r="I209" s="21" t="str">
        <f t="shared" si="45"/>
        <v/>
      </c>
      <c r="J209" s="21">
        <f t="shared" si="46"/>
        <v>6.41025641025641E-3</v>
      </c>
      <c r="K209" s="21">
        <f t="shared" si="49"/>
        <v>-1</v>
      </c>
      <c r="L209" s="21">
        <f t="shared" si="50"/>
        <v>-0.83333333333333337</v>
      </c>
      <c r="M209" s="21">
        <f t="shared" si="47"/>
        <v>-0.16216216216216217</v>
      </c>
      <c r="N209" s="21">
        <f t="shared" si="48"/>
        <v>-9.2592592592592587E-2</v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2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1.282051282051282E-2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4</v>
      </c>
      <c r="E218" s="20">
        <v>0</v>
      </c>
      <c r="F218" s="20">
        <v>3</v>
      </c>
      <c r="G218" s="21" t="str">
        <f t="shared" si="43"/>
        <v/>
      </c>
      <c r="H218" s="21">
        <f t="shared" si="44"/>
        <v>7.407407407407407E-2</v>
      </c>
      <c r="I218" s="21" t="str">
        <f t="shared" si="45"/>
        <v/>
      </c>
      <c r="J218" s="21">
        <f t="shared" si="46"/>
        <v>1.9230769230769232E-2</v>
      </c>
      <c r="K218" s="21" t="str">
        <f t="shared" si="49"/>
        <v xml:space="preserve"> </v>
      </c>
      <c r="L218" s="21">
        <f t="shared" si="50"/>
        <v>-0.25</v>
      </c>
      <c r="M218" s="21" t="str">
        <f t="shared" si="47"/>
        <v/>
      </c>
      <c r="N218" s="21">
        <f t="shared" si="48"/>
        <v>-1.8518518518518517E-2</v>
      </c>
    </row>
    <row r="219" spans="1:14" x14ac:dyDescent="0.2">
      <c r="A219" s="18"/>
      <c r="B219" s="19" t="s">
        <v>199</v>
      </c>
      <c r="C219" s="20">
        <v>0</v>
      </c>
      <c r="D219" s="20">
        <v>1</v>
      </c>
      <c r="E219" s="20">
        <v>0</v>
      </c>
      <c r="F219" s="20">
        <v>11</v>
      </c>
      <c r="G219" s="21" t="str">
        <f t="shared" si="43"/>
        <v/>
      </c>
      <c r="H219" s="21">
        <f t="shared" si="44"/>
        <v>1.8518518518518517E-2</v>
      </c>
      <c r="I219" s="21" t="str">
        <f t="shared" si="45"/>
        <v/>
      </c>
      <c r="J219" s="21">
        <f t="shared" si="46"/>
        <v>7.0512820512820512E-2</v>
      </c>
      <c r="K219" s="21" t="str">
        <f t="shared" si="49"/>
        <v xml:space="preserve"> </v>
      </c>
      <c r="L219" s="21">
        <f t="shared" si="50"/>
        <v>10</v>
      </c>
      <c r="M219" s="21" t="str">
        <f t="shared" si="47"/>
        <v/>
      </c>
      <c r="N219" s="21">
        <f t="shared" si="48"/>
        <v>0.18518518518518517</v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2</v>
      </c>
      <c r="F220" s="20">
        <v>2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1.1428571428571429E-2</v>
      </c>
      <c r="J220" s="21">
        <f t="shared" ref="J220:J251" si="54">+IF(F220=0,"",F220/F$188)</f>
        <v>1.282051282051282E-2</v>
      </c>
      <c r="K220" s="21">
        <f t="shared" si="49"/>
        <v>1</v>
      </c>
      <c r="L220" s="21">
        <f t="shared" si="50"/>
        <v>1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2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>
        <f t="shared" si="54"/>
        <v>1.282051282051282E-2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1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1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>
        <f t="shared" si="54"/>
        <v>6.41025641025641E-3</v>
      </c>
      <c r="K222" s="21" t="str">
        <f t="shared" si="57"/>
        <v xml:space="preserve"> </v>
      </c>
      <c r="L222" s="21">
        <f t="shared" si="58"/>
        <v>1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1</v>
      </c>
      <c r="F226" s="20">
        <v>0</v>
      </c>
      <c r="G226" s="21" t="str">
        <f t="shared" si="51"/>
        <v/>
      </c>
      <c r="H226" s="21" t="str">
        <f t="shared" si="52"/>
        <v/>
      </c>
      <c r="I226" s="21">
        <f t="shared" si="53"/>
        <v>5.7142857142857143E-3</v>
      </c>
      <c r="J226" s="21" t="str">
        <f t="shared" si="54"/>
        <v/>
      </c>
      <c r="K226" s="21">
        <f t="shared" si="57"/>
        <v>1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</v>
      </c>
      <c r="D230" s="20">
        <v>2</v>
      </c>
      <c r="E230" s="20">
        <v>2</v>
      </c>
      <c r="F230" s="20">
        <v>2</v>
      </c>
      <c r="G230" s="21">
        <f t="shared" si="51"/>
        <v>2.7027027027027029E-2</v>
      </c>
      <c r="H230" s="21">
        <f t="shared" si="52"/>
        <v>3.7037037037037035E-2</v>
      </c>
      <c r="I230" s="21">
        <f t="shared" si="53"/>
        <v>1.1428571428571429E-2</v>
      </c>
      <c r="J230" s="21">
        <f t="shared" si="54"/>
        <v>1.282051282051282E-2</v>
      </c>
      <c r="K230" s="21">
        <f t="shared" si="57"/>
        <v>1</v>
      </c>
      <c r="L230" s="21">
        <f t="shared" si="58"/>
        <v>0</v>
      </c>
      <c r="M230" s="21">
        <f t="shared" si="55"/>
        <v>2.7027027027027029E-2</v>
      </c>
      <c r="N230" s="21">
        <f t="shared" si="56"/>
        <v>0</v>
      </c>
    </row>
    <row r="231" spans="1:14" x14ac:dyDescent="0.2">
      <c r="A231" s="18"/>
      <c r="B231" s="19" t="s">
        <v>211</v>
      </c>
      <c r="C231" s="20">
        <v>0</v>
      </c>
      <c r="D231" s="20">
        <v>1</v>
      </c>
      <c r="E231" s="20">
        <v>0</v>
      </c>
      <c r="F231" s="20">
        <v>2</v>
      </c>
      <c r="G231" s="21" t="str">
        <f t="shared" si="51"/>
        <v/>
      </c>
      <c r="H231" s="21">
        <f t="shared" si="52"/>
        <v>1.8518518518518517E-2</v>
      </c>
      <c r="I231" s="21" t="str">
        <f t="shared" si="53"/>
        <v/>
      </c>
      <c r="J231" s="21">
        <f t="shared" si="54"/>
        <v>1.282051282051282E-2</v>
      </c>
      <c r="K231" s="21" t="str">
        <f t="shared" si="57"/>
        <v xml:space="preserve"> </v>
      </c>
      <c r="L231" s="21">
        <f t="shared" si="58"/>
        <v>1</v>
      </c>
      <c r="M231" s="21" t="str">
        <f t="shared" si="55"/>
        <v/>
      </c>
      <c r="N231" s="21">
        <f t="shared" si="56"/>
        <v>1.8518518518518517E-2</v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1</v>
      </c>
      <c r="F235" s="20">
        <v>1</v>
      </c>
      <c r="G235" s="21" t="str">
        <f t="shared" si="51"/>
        <v/>
      </c>
      <c r="H235" s="21" t="str">
        <f t="shared" si="52"/>
        <v/>
      </c>
      <c r="I235" s="21">
        <f t="shared" si="53"/>
        <v>5.7142857142857143E-3</v>
      </c>
      <c r="J235" s="21">
        <f t="shared" si="54"/>
        <v>6.41025641025641E-3</v>
      </c>
      <c r="K235" s="21">
        <f t="shared" si="57"/>
        <v>1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1</v>
      </c>
      <c r="E242" s="20">
        <v>34</v>
      </c>
      <c r="F242" s="20">
        <v>30</v>
      </c>
      <c r="G242" s="21">
        <f t="shared" si="51"/>
        <v>2.7027027027027029E-2</v>
      </c>
      <c r="H242" s="21">
        <f t="shared" si="52"/>
        <v>1.8518518518518517E-2</v>
      </c>
      <c r="I242" s="21">
        <f t="shared" si="53"/>
        <v>0.19428571428571428</v>
      </c>
      <c r="J242" s="21">
        <f t="shared" si="54"/>
        <v>0.19230769230769232</v>
      </c>
      <c r="K242" s="21">
        <f t="shared" si="57"/>
        <v>33</v>
      </c>
      <c r="L242" s="21">
        <f t="shared" si="58"/>
        <v>29</v>
      </c>
      <c r="M242" s="21">
        <f t="shared" si="55"/>
        <v>0.89189189189189189</v>
      </c>
      <c r="N242" s="21">
        <f t="shared" si="56"/>
        <v>0.53703703703703698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4</v>
      </c>
      <c r="F248" s="20">
        <v>0</v>
      </c>
      <c r="G248" s="21" t="str">
        <f t="shared" si="51"/>
        <v/>
      </c>
      <c r="H248" s="21" t="str">
        <f t="shared" si="52"/>
        <v/>
      </c>
      <c r="I248" s="21">
        <f t="shared" si="53"/>
        <v>2.2857142857142857E-2</v>
      </c>
      <c r="J248" s="21" t="str">
        <f t="shared" si="54"/>
        <v/>
      </c>
      <c r="K248" s="21">
        <f t="shared" si="57"/>
        <v>1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2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>
        <f t="shared" si="62"/>
        <v>1.282051282051282E-2</v>
      </c>
      <c r="K254" s="21" t="str">
        <f t="shared" si="65"/>
        <v xml:space="preserve"> </v>
      </c>
      <c r="L254" s="21">
        <f t="shared" si="66"/>
        <v>1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4</v>
      </c>
      <c r="F255" s="20">
        <v>0</v>
      </c>
      <c r="G255" s="21">
        <f t="shared" si="59"/>
        <v>2.7027027027027029E-2</v>
      </c>
      <c r="H255" s="21" t="str">
        <f t="shared" si="60"/>
        <v/>
      </c>
      <c r="I255" s="21">
        <f t="shared" si="61"/>
        <v>2.2857142857142857E-2</v>
      </c>
      <c r="J255" s="21" t="str">
        <f t="shared" si="62"/>
        <v/>
      </c>
      <c r="K255" s="21">
        <f t="shared" si="65"/>
        <v>3</v>
      </c>
      <c r="L255" s="21" t="str">
        <f t="shared" si="66"/>
        <v xml:space="preserve"> </v>
      </c>
      <c r="M255" s="21">
        <f t="shared" si="63"/>
        <v>8.1081081081081086E-2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8</v>
      </c>
      <c r="F256" s="20">
        <v>2</v>
      </c>
      <c r="G256" s="21" t="str">
        <f t="shared" si="59"/>
        <v/>
      </c>
      <c r="H256" s="21" t="str">
        <f t="shared" si="60"/>
        <v/>
      </c>
      <c r="I256" s="21">
        <f t="shared" si="61"/>
        <v>4.5714285714285714E-2</v>
      </c>
      <c r="J256" s="21">
        <f t="shared" si="62"/>
        <v>1.282051282051282E-2</v>
      </c>
      <c r="K256" s="21">
        <f t="shared" si="65"/>
        <v>1</v>
      </c>
      <c r="L256" s="21">
        <f t="shared" si="66"/>
        <v>1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4</v>
      </c>
      <c r="E258" s="20">
        <v>21</v>
      </c>
      <c r="F258" s="20">
        <v>26</v>
      </c>
      <c r="G258" s="21" t="str">
        <f t="shared" si="59"/>
        <v/>
      </c>
      <c r="H258" s="21">
        <f t="shared" si="60"/>
        <v>7.407407407407407E-2</v>
      </c>
      <c r="I258" s="21">
        <f t="shared" si="61"/>
        <v>0.12</v>
      </c>
      <c r="J258" s="21">
        <f t="shared" si="62"/>
        <v>0.16666666666666666</v>
      </c>
      <c r="K258" s="21">
        <f t="shared" si="65"/>
        <v>1</v>
      </c>
      <c r="L258" s="21">
        <f t="shared" si="66"/>
        <v>5.5</v>
      </c>
      <c r="M258" s="21" t="str">
        <f t="shared" si="63"/>
        <v/>
      </c>
      <c r="N258" s="21">
        <f t="shared" si="64"/>
        <v>0.40740740740740738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1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>
        <f t="shared" si="62"/>
        <v>6.41025641025641E-3</v>
      </c>
      <c r="K263" s="21" t="str">
        <f t="shared" si="65"/>
        <v xml:space="preserve"> 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2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>
        <f t="shared" si="62"/>
        <v>1.282051282051282E-2</v>
      </c>
      <c r="K265" s="21" t="str">
        <f t="shared" si="65"/>
        <v xml:space="preserve"> </v>
      </c>
      <c r="L265" s="21">
        <f t="shared" si="66"/>
        <v>1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1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>
        <f t="shared" si="62"/>
        <v>6.41025641025641E-3</v>
      </c>
      <c r="K270" s="21" t="str">
        <f t="shared" si="65"/>
        <v xml:space="preserve"> </v>
      </c>
      <c r="L270" s="21">
        <f t="shared" si="66"/>
        <v>1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1</v>
      </c>
      <c r="E277" s="20">
        <v>0</v>
      </c>
      <c r="F277" s="20">
        <v>0</v>
      </c>
      <c r="G277" s="21" t="str">
        <f t="shared" si="59"/>
        <v/>
      </c>
      <c r="H277" s="21">
        <f t="shared" si="60"/>
        <v>1.8518518518518517E-2</v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>
        <f t="shared" si="66"/>
        <v>-1</v>
      </c>
      <c r="M277" s="21" t="str">
        <f t="shared" si="63"/>
        <v/>
      </c>
      <c r="N277" s="21">
        <f t="shared" si="64"/>
        <v>-1.8518518518518517E-2</v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1</v>
      </c>
      <c r="D279" s="20">
        <v>0</v>
      </c>
      <c r="E279" s="20">
        <v>1</v>
      </c>
      <c r="F279" s="20">
        <v>1</v>
      </c>
      <c r="G279" s="21">
        <f t="shared" si="59"/>
        <v>2.7027027027027029E-2</v>
      </c>
      <c r="H279" s="21" t="str">
        <f t="shared" si="60"/>
        <v/>
      </c>
      <c r="I279" s="21">
        <f t="shared" si="61"/>
        <v>5.7142857142857143E-3</v>
      </c>
      <c r="J279" s="21">
        <f t="shared" si="62"/>
        <v>6.41025641025641E-3</v>
      </c>
      <c r="K279" s="21">
        <f t="shared" si="65"/>
        <v>0</v>
      </c>
      <c r="L279" s="21">
        <f t="shared" si="66"/>
        <v>1</v>
      </c>
      <c r="M279" s="21">
        <f t="shared" si="63"/>
        <v>0</v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0</v>
      </c>
      <c r="F281" s="20">
        <v>2</v>
      </c>
      <c r="G281" s="21" t="str">
        <f t="shared" si="59"/>
        <v/>
      </c>
      <c r="H281" s="21">
        <f t="shared" si="60"/>
        <v>1.8518518518518517E-2</v>
      </c>
      <c r="I281" s="21" t="str">
        <f t="shared" si="61"/>
        <v/>
      </c>
      <c r="J281" s="21">
        <f t="shared" si="62"/>
        <v>1.282051282051282E-2</v>
      </c>
      <c r="K281" s="21" t="str">
        <f t="shared" si="65"/>
        <v xml:space="preserve"> </v>
      </c>
      <c r="L281" s="21">
        <f t="shared" si="66"/>
        <v>1</v>
      </c>
      <c r="M281" s="21" t="str">
        <f t="shared" si="63"/>
        <v/>
      </c>
      <c r="N281" s="21">
        <f t="shared" si="64"/>
        <v>1.8518518518518517E-2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3</v>
      </c>
      <c r="D292" s="20">
        <v>0</v>
      </c>
      <c r="E292" s="20">
        <v>1</v>
      </c>
      <c r="F292" s="20">
        <v>0</v>
      </c>
      <c r="G292" s="21">
        <f t="shared" si="67"/>
        <v>8.1081081081081086E-2</v>
      </c>
      <c r="H292" s="21" t="str">
        <f t="shared" si="68"/>
        <v/>
      </c>
      <c r="I292" s="21">
        <f t="shared" si="69"/>
        <v>5.7142857142857143E-3</v>
      </c>
      <c r="J292" s="21" t="str">
        <f t="shared" si="70"/>
        <v/>
      </c>
      <c r="K292" s="21">
        <f t="shared" si="73"/>
        <v>-0.66666666666666663</v>
      </c>
      <c r="L292" s="21" t="str">
        <f t="shared" si="74"/>
        <v xml:space="preserve"> </v>
      </c>
      <c r="M292" s="21">
        <f t="shared" si="71"/>
        <v>-5.4054054054054057E-2</v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1</v>
      </c>
      <c r="E293" s="20">
        <v>11</v>
      </c>
      <c r="F293" s="20">
        <v>8</v>
      </c>
      <c r="G293" s="21" t="str">
        <f t="shared" si="67"/>
        <v/>
      </c>
      <c r="H293" s="21">
        <f t="shared" si="68"/>
        <v>1.8518518518518517E-2</v>
      </c>
      <c r="I293" s="21">
        <f t="shared" si="69"/>
        <v>6.2857142857142861E-2</v>
      </c>
      <c r="J293" s="21">
        <f t="shared" si="70"/>
        <v>5.128205128205128E-2</v>
      </c>
      <c r="K293" s="21">
        <f t="shared" si="73"/>
        <v>1</v>
      </c>
      <c r="L293" s="21">
        <f t="shared" si="74"/>
        <v>7</v>
      </c>
      <c r="M293" s="21" t="str">
        <f t="shared" si="71"/>
        <v/>
      </c>
      <c r="N293" s="21">
        <f t="shared" si="72"/>
        <v>0.12962962962962962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5</v>
      </c>
      <c r="F294" s="20">
        <v>5</v>
      </c>
      <c r="G294" s="21" t="str">
        <f t="shared" si="67"/>
        <v/>
      </c>
      <c r="H294" s="21" t="str">
        <f t="shared" si="68"/>
        <v/>
      </c>
      <c r="I294" s="21">
        <f t="shared" si="69"/>
        <v>2.8571428571428571E-2</v>
      </c>
      <c r="J294" s="21">
        <f t="shared" si="70"/>
        <v>3.2051282051282048E-2</v>
      </c>
      <c r="K294" s="21">
        <f t="shared" si="73"/>
        <v>1</v>
      </c>
      <c r="L294" s="21">
        <f t="shared" si="74"/>
        <v>1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1</v>
      </c>
      <c r="D304" s="20">
        <v>0</v>
      </c>
      <c r="E304" s="20">
        <v>0</v>
      </c>
      <c r="F304" s="20">
        <v>0</v>
      </c>
      <c r="G304" s="21">
        <f t="shared" si="67"/>
        <v>2.7027027027027029E-2</v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>
        <f t="shared" si="73"/>
        <v>-1</v>
      </c>
      <c r="L304" s="21" t="str">
        <f t="shared" si="74"/>
        <v xml:space="preserve"> </v>
      </c>
      <c r="M304" s="21">
        <f t="shared" si="71"/>
        <v>-2.7027027027027029E-2</v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1</v>
      </c>
      <c r="D305" s="20">
        <v>1</v>
      </c>
      <c r="E305" s="20">
        <v>0</v>
      </c>
      <c r="F305" s="20">
        <v>0</v>
      </c>
      <c r="G305" s="21">
        <f t="shared" si="67"/>
        <v>2.7027027027027029E-2</v>
      </c>
      <c r="H305" s="21">
        <f t="shared" si="68"/>
        <v>1.8518518518518517E-2</v>
      </c>
      <c r="I305" s="21" t="str">
        <f t="shared" si="69"/>
        <v/>
      </c>
      <c r="J305" s="21" t="str">
        <f t="shared" si="70"/>
        <v/>
      </c>
      <c r="K305" s="21">
        <f t="shared" si="73"/>
        <v>-1</v>
      </c>
      <c r="L305" s="21">
        <f t="shared" si="74"/>
        <v>-1</v>
      </c>
      <c r="M305" s="21">
        <f t="shared" si="71"/>
        <v>-2.7027027027027029E-2</v>
      </c>
      <c r="N305" s="21">
        <f t="shared" si="72"/>
        <v>-1.8518518518518517E-2</v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8</v>
      </c>
      <c r="F306" s="20">
        <v>0</v>
      </c>
      <c r="G306" s="21" t="str">
        <f t="shared" si="67"/>
        <v/>
      </c>
      <c r="H306" s="21" t="str">
        <f t="shared" si="68"/>
        <v/>
      </c>
      <c r="I306" s="21">
        <f t="shared" si="69"/>
        <v>4.5714285714285714E-2</v>
      </c>
      <c r="J306" s="21" t="str">
        <f t="shared" si="70"/>
        <v/>
      </c>
      <c r="K306" s="21">
        <f t="shared" si="73"/>
        <v>1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2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>
        <f t="shared" si="70"/>
        <v>1.282051282051282E-2</v>
      </c>
      <c r="K307" s="21" t="str">
        <f t="shared" si="73"/>
        <v xml:space="preserve"> </v>
      </c>
      <c r="L307" s="21">
        <f t="shared" si="74"/>
        <v>1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1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>
        <f t="shared" si="70"/>
        <v>6.41025641025641E-3</v>
      </c>
      <c r="K310" s="21" t="str">
        <f t="shared" si="73"/>
        <v xml:space="preserve"> 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1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>
        <f t="shared" si="70"/>
        <v>6.41025641025641E-3</v>
      </c>
      <c r="K311" s="21" t="str">
        <f t="shared" si="73"/>
        <v xml:space="preserve"> </v>
      </c>
      <c r="L311" s="21">
        <f t="shared" si="74"/>
        <v>1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1</v>
      </c>
      <c r="F312" s="20">
        <v>0</v>
      </c>
      <c r="G312" s="21" t="str">
        <f t="shared" si="67"/>
        <v/>
      </c>
      <c r="H312" s="21" t="str">
        <f t="shared" si="68"/>
        <v/>
      </c>
      <c r="I312" s="21">
        <f t="shared" si="69"/>
        <v>5.7142857142857143E-3</v>
      </c>
      <c r="J312" s="21" t="str">
        <f t="shared" si="70"/>
        <v/>
      </c>
      <c r="K312" s="21">
        <f t="shared" si="73"/>
        <v>1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1</v>
      </c>
      <c r="F316" s="20">
        <v>2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5.7142857142857143E-3</v>
      </c>
      <c r="J316" s="21">
        <f t="shared" ref="J316:J347" si="78">+IF(F316=0,"",F316/F$188)</f>
        <v>1.282051282051282E-2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2</v>
      </c>
      <c r="D321" s="20">
        <v>9</v>
      </c>
      <c r="E321" s="20">
        <v>4</v>
      </c>
      <c r="F321" s="20">
        <v>8</v>
      </c>
      <c r="G321" s="21">
        <f t="shared" si="75"/>
        <v>5.4054054054054057E-2</v>
      </c>
      <c r="H321" s="21">
        <f t="shared" si="76"/>
        <v>0.16666666666666666</v>
      </c>
      <c r="I321" s="21">
        <f t="shared" si="77"/>
        <v>2.2857142857142857E-2</v>
      </c>
      <c r="J321" s="21">
        <f t="shared" si="78"/>
        <v>5.128205128205128E-2</v>
      </c>
      <c r="K321" s="21">
        <f t="shared" si="81"/>
        <v>1</v>
      </c>
      <c r="L321" s="21">
        <f t="shared" si="82"/>
        <v>-0.1111111111111111</v>
      </c>
      <c r="M321" s="21">
        <f t="shared" si="79"/>
        <v>5.4054054054054057E-2</v>
      </c>
      <c r="N321" s="21">
        <f t="shared" si="80"/>
        <v>-1.8518518518518517E-2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1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>
        <f t="shared" si="78"/>
        <v>6.41025641025641E-3</v>
      </c>
      <c r="K324" s="21" t="str">
        <f t="shared" si="81"/>
        <v xml:space="preserve"> 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1</v>
      </c>
      <c r="E327" s="20">
        <v>0</v>
      </c>
      <c r="F327" s="20">
        <v>2</v>
      </c>
      <c r="G327" s="21" t="str">
        <f t="shared" si="75"/>
        <v/>
      </c>
      <c r="H327" s="21">
        <f t="shared" si="76"/>
        <v>1.8518518518518517E-2</v>
      </c>
      <c r="I327" s="21" t="str">
        <f t="shared" si="77"/>
        <v/>
      </c>
      <c r="J327" s="21">
        <f t="shared" si="78"/>
        <v>1.282051282051282E-2</v>
      </c>
      <c r="K327" s="21" t="str">
        <f t="shared" si="81"/>
        <v xml:space="preserve"> </v>
      </c>
      <c r="L327" s="21">
        <f t="shared" si="82"/>
        <v>1</v>
      </c>
      <c r="M327" s="21" t="str">
        <f t="shared" si="79"/>
        <v/>
      </c>
      <c r="N327" s="21">
        <f t="shared" si="80"/>
        <v>1.8518518518518517E-2</v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6.41025641025641E-3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6.41025641025641E-3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2</v>
      </c>
      <c r="E338" s="20">
        <v>0</v>
      </c>
      <c r="F338" s="20">
        <v>1</v>
      </c>
      <c r="G338" s="21" t="str">
        <f t="shared" si="75"/>
        <v/>
      </c>
      <c r="H338" s="21">
        <f t="shared" si="76"/>
        <v>3.7037037037037035E-2</v>
      </c>
      <c r="I338" s="21" t="str">
        <f t="shared" si="77"/>
        <v/>
      </c>
      <c r="J338" s="21">
        <f t="shared" si="78"/>
        <v>6.41025641025641E-3</v>
      </c>
      <c r="K338" s="21" t="str">
        <f t="shared" si="81"/>
        <v xml:space="preserve"> </v>
      </c>
      <c r="L338" s="21">
        <f t="shared" si="82"/>
        <v>-0.5</v>
      </c>
      <c r="M338" s="21" t="str">
        <f t="shared" si="79"/>
        <v/>
      </c>
      <c r="N338" s="21">
        <f t="shared" si="80"/>
        <v>-1.8518518518518517E-2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1</v>
      </c>
      <c r="E342" s="20">
        <v>0</v>
      </c>
      <c r="F342" s="20">
        <v>0</v>
      </c>
      <c r="G342" s="21" t="str">
        <f t="shared" si="75"/>
        <v/>
      </c>
      <c r="H342" s="21">
        <f t="shared" si="76"/>
        <v>1.8518518518518517E-2</v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>
        <f t="shared" si="82"/>
        <v>-1</v>
      </c>
      <c r="M342" s="21" t="str">
        <f t="shared" si="79"/>
        <v/>
      </c>
      <c r="N342" s="21">
        <f t="shared" si="80"/>
        <v>-1.8518518518518517E-2</v>
      </c>
    </row>
    <row r="343" spans="1:14" ht="25.5" x14ac:dyDescent="0.2">
      <c r="A343" s="18"/>
      <c r="B343" s="19" t="s">
        <v>323</v>
      </c>
      <c r="C343" s="20">
        <v>0</v>
      </c>
      <c r="D343" s="20">
        <v>1</v>
      </c>
      <c r="E343" s="20">
        <v>1</v>
      </c>
      <c r="F343" s="20">
        <v>0</v>
      </c>
      <c r="G343" s="21" t="str">
        <f t="shared" si="75"/>
        <v/>
      </c>
      <c r="H343" s="21">
        <f t="shared" si="76"/>
        <v>1.8518518518518517E-2</v>
      </c>
      <c r="I343" s="21">
        <f t="shared" si="77"/>
        <v>5.7142857142857143E-3</v>
      </c>
      <c r="J343" s="21" t="str">
        <f t="shared" si="78"/>
        <v/>
      </c>
      <c r="K343" s="21">
        <f t="shared" si="81"/>
        <v>1</v>
      </c>
      <c r="L343" s="21">
        <f t="shared" si="82"/>
        <v>-1</v>
      </c>
      <c r="M343" s="21" t="str">
        <f t="shared" si="79"/>
        <v/>
      </c>
      <c r="N343" s="21">
        <f t="shared" si="80"/>
        <v>-1.8518518518518517E-2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3</v>
      </c>
      <c r="F347" s="20">
        <v>0</v>
      </c>
      <c r="G347" s="21" t="str">
        <f t="shared" si="75"/>
        <v/>
      </c>
      <c r="H347" s="21" t="str">
        <f t="shared" si="76"/>
        <v/>
      </c>
      <c r="I347" s="21">
        <f t="shared" si="77"/>
        <v>1.7142857142857144E-2</v>
      </c>
      <c r="J347" s="21" t="str">
        <f t="shared" si="78"/>
        <v/>
      </c>
      <c r="K347" s="21">
        <f t="shared" si="81"/>
        <v>1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164</v>
      </c>
      <c r="D371" s="11">
        <f>SUM(D372:D604)</f>
        <v>231</v>
      </c>
      <c r="E371" s="11">
        <f>SUM(E372:E604)</f>
        <v>828</v>
      </c>
      <c r="F371" s="10">
        <f>SUM(F372:F604)</f>
        <v>732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4.0487804878048781</v>
      </c>
      <c r="L371" s="13">
        <f>+IF(AND(D371=0,F371=0),"",IF(D371=0,1,IF(F371=0,-1,(F371-D371)/D371)))</f>
        <v>2.168831168831169</v>
      </c>
      <c r="M371" s="14">
        <f t="shared" ref="M371:M434" si="95">+IF(OR(AND(G371=""),(K371="")),"",G371*K371)</f>
        <v>4.0487804878048781</v>
      </c>
      <c r="N371" s="14">
        <f t="shared" ref="N371:N434" si="96">+IF(OR(AND(H371=""),(L371="")),"",H371*L371)</f>
        <v>2.168831168831169</v>
      </c>
    </row>
    <row r="372" spans="1:14" x14ac:dyDescent="0.2">
      <c r="A372" s="18"/>
      <c r="B372" s="19" t="s">
        <v>344</v>
      </c>
      <c r="C372" s="20">
        <v>3</v>
      </c>
      <c r="D372" s="20">
        <v>0</v>
      </c>
      <c r="E372" s="20">
        <v>2</v>
      </c>
      <c r="F372" s="20">
        <v>0</v>
      </c>
      <c r="G372" s="21">
        <f t="shared" si="91"/>
        <v>1.8292682926829267E-2</v>
      </c>
      <c r="H372" s="21" t="str">
        <f t="shared" si="92"/>
        <v/>
      </c>
      <c r="I372" s="21">
        <f t="shared" si="93"/>
        <v>2.4154589371980675E-3</v>
      </c>
      <c r="J372" s="21" t="str">
        <f t="shared" si="94"/>
        <v/>
      </c>
      <c r="K372" s="21">
        <f t="shared" ref="K372:K435" si="97">+IF(AND(C372=0,E372=0)," ",IF(C372=0,1,IF(E372=0,-1,(E372-C372)/C372)))</f>
        <v>-0.33333333333333331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-6.0975609756097554E-3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3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3.6231884057971015E-3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527</v>
      </c>
      <c r="F374" s="20">
        <v>321</v>
      </c>
      <c r="G374" s="21" t="str">
        <f t="shared" si="91"/>
        <v/>
      </c>
      <c r="H374" s="21" t="str">
        <f t="shared" si="92"/>
        <v/>
      </c>
      <c r="I374" s="21">
        <f t="shared" si="93"/>
        <v>0.63647342995169087</v>
      </c>
      <c r="J374" s="21">
        <f t="shared" si="94"/>
        <v>0.43852459016393441</v>
      </c>
      <c r="K374" s="21">
        <f t="shared" si="97"/>
        <v>1</v>
      </c>
      <c r="L374" s="21">
        <f t="shared" si="98"/>
        <v>1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14</v>
      </c>
      <c r="D377" s="20">
        <v>4</v>
      </c>
      <c r="E377" s="20">
        <v>10</v>
      </c>
      <c r="F377" s="20">
        <v>9</v>
      </c>
      <c r="G377" s="21">
        <f t="shared" si="91"/>
        <v>8.5365853658536592E-2</v>
      </c>
      <c r="H377" s="21">
        <f t="shared" si="92"/>
        <v>1.7316017316017316E-2</v>
      </c>
      <c r="I377" s="21">
        <f t="shared" si="93"/>
        <v>1.2077294685990338E-2</v>
      </c>
      <c r="J377" s="21">
        <f t="shared" si="94"/>
        <v>1.2295081967213115E-2</v>
      </c>
      <c r="K377" s="21">
        <f t="shared" si="97"/>
        <v>-0.2857142857142857</v>
      </c>
      <c r="L377" s="21">
        <f t="shared" si="98"/>
        <v>1.25</v>
      </c>
      <c r="M377" s="21">
        <f t="shared" si="95"/>
        <v>-2.4390243902439025E-2</v>
      </c>
      <c r="N377" s="21">
        <f t="shared" si="96"/>
        <v>2.1645021645021644E-2</v>
      </c>
    </row>
    <row r="378" spans="1:14" x14ac:dyDescent="0.2">
      <c r="A378" s="18"/>
      <c r="B378" s="19" t="s">
        <v>350</v>
      </c>
      <c r="C378" s="20">
        <v>2</v>
      </c>
      <c r="D378" s="20">
        <v>0</v>
      </c>
      <c r="E378" s="20">
        <v>3</v>
      </c>
      <c r="F378" s="20">
        <v>1</v>
      </c>
      <c r="G378" s="21">
        <f t="shared" si="91"/>
        <v>1.2195121951219513E-2</v>
      </c>
      <c r="H378" s="21" t="str">
        <f t="shared" si="92"/>
        <v/>
      </c>
      <c r="I378" s="21">
        <f t="shared" si="93"/>
        <v>3.6231884057971015E-3</v>
      </c>
      <c r="J378" s="21">
        <f t="shared" si="94"/>
        <v>1.366120218579235E-3</v>
      </c>
      <c r="K378" s="21">
        <f t="shared" si="97"/>
        <v>0.5</v>
      </c>
      <c r="L378" s="21">
        <f t="shared" si="98"/>
        <v>1</v>
      </c>
      <c r="M378" s="21">
        <f t="shared" si="95"/>
        <v>6.0975609756097563E-3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1</v>
      </c>
      <c r="E380" s="20">
        <v>3</v>
      </c>
      <c r="F380" s="20">
        <v>3</v>
      </c>
      <c r="G380" s="21" t="str">
        <f t="shared" si="91"/>
        <v/>
      </c>
      <c r="H380" s="21">
        <f t="shared" si="92"/>
        <v>4.329004329004329E-3</v>
      </c>
      <c r="I380" s="21">
        <f t="shared" si="93"/>
        <v>3.6231884057971015E-3</v>
      </c>
      <c r="J380" s="21">
        <f t="shared" si="94"/>
        <v>4.0983606557377051E-3</v>
      </c>
      <c r="K380" s="21">
        <f t="shared" si="97"/>
        <v>1</v>
      </c>
      <c r="L380" s="21">
        <f t="shared" si="98"/>
        <v>2</v>
      </c>
      <c r="M380" s="21" t="str">
        <f t="shared" si="95"/>
        <v/>
      </c>
      <c r="N380" s="21">
        <f t="shared" si="96"/>
        <v>8.658008658008658E-3</v>
      </c>
    </row>
    <row r="381" spans="1:14" x14ac:dyDescent="0.2">
      <c r="A381" s="18"/>
      <c r="B381" s="19" t="s">
        <v>353</v>
      </c>
      <c r="C381" s="20">
        <v>1</v>
      </c>
      <c r="D381" s="20">
        <v>0</v>
      </c>
      <c r="E381" s="20">
        <v>0</v>
      </c>
      <c r="F381" s="20">
        <v>0</v>
      </c>
      <c r="G381" s="21">
        <f t="shared" si="91"/>
        <v>6.0975609756097563E-3</v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>
        <f t="shared" si="97"/>
        <v>-1</v>
      </c>
      <c r="L381" s="21" t="str">
        <f t="shared" si="98"/>
        <v xml:space="preserve"> </v>
      </c>
      <c r="M381" s="21">
        <f t="shared" si="95"/>
        <v>-6.0975609756097563E-3</v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16</v>
      </c>
      <c r="D383" s="20">
        <v>6</v>
      </c>
      <c r="E383" s="20">
        <v>51</v>
      </c>
      <c r="F383" s="20">
        <v>14</v>
      </c>
      <c r="G383" s="21">
        <f t="shared" si="91"/>
        <v>9.7560975609756101E-2</v>
      </c>
      <c r="H383" s="21">
        <f t="shared" si="92"/>
        <v>2.5974025974025976E-2</v>
      </c>
      <c r="I383" s="21">
        <f t="shared" si="93"/>
        <v>6.1594202898550728E-2</v>
      </c>
      <c r="J383" s="21">
        <f t="shared" si="94"/>
        <v>1.912568306010929E-2</v>
      </c>
      <c r="K383" s="21">
        <f t="shared" si="97"/>
        <v>2.1875</v>
      </c>
      <c r="L383" s="21">
        <f t="shared" si="98"/>
        <v>1.3333333333333333</v>
      </c>
      <c r="M383" s="21">
        <f t="shared" si="95"/>
        <v>0.21341463414634146</v>
      </c>
      <c r="N383" s="21">
        <f t="shared" si="96"/>
        <v>3.4632034632034632E-2</v>
      </c>
    </row>
    <row r="384" spans="1:14" x14ac:dyDescent="0.2">
      <c r="A384" s="18"/>
      <c r="B384" s="19" t="s">
        <v>356</v>
      </c>
      <c r="C384" s="20">
        <v>6</v>
      </c>
      <c r="D384" s="20">
        <v>7</v>
      </c>
      <c r="E384" s="20">
        <v>7</v>
      </c>
      <c r="F384" s="20">
        <v>1</v>
      </c>
      <c r="G384" s="21">
        <f t="shared" si="91"/>
        <v>3.6585365853658534E-2</v>
      </c>
      <c r="H384" s="21">
        <f t="shared" si="92"/>
        <v>3.0303030303030304E-2</v>
      </c>
      <c r="I384" s="21">
        <f t="shared" si="93"/>
        <v>8.4541062801932361E-3</v>
      </c>
      <c r="J384" s="21">
        <f t="shared" si="94"/>
        <v>1.366120218579235E-3</v>
      </c>
      <c r="K384" s="21">
        <f t="shared" si="97"/>
        <v>0.16666666666666666</v>
      </c>
      <c r="L384" s="21">
        <f t="shared" si="98"/>
        <v>-0.8571428571428571</v>
      </c>
      <c r="M384" s="21">
        <f t="shared" si="95"/>
        <v>6.0975609756097554E-3</v>
      </c>
      <c r="N384" s="21">
        <f t="shared" si="96"/>
        <v>-2.5974025974025972E-2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</v>
      </c>
      <c r="D386" s="20">
        <v>0</v>
      </c>
      <c r="E386" s="20">
        <v>37</v>
      </c>
      <c r="F386" s="20">
        <v>23</v>
      </c>
      <c r="G386" s="21">
        <f t="shared" si="91"/>
        <v>6.0975609756097563E-3</v>
      </c>
      <c r="H386" s="21" t="str">
        <f t="shared" si="92"/>
        <v/>
      </c>
      <c r="I386" s="21">
        <f t="shared" si="93"/>
        <v>4.4685990338164248E-2</v>
      </c>
      <c r="J386" s="21">
        <f t="shared" si="94"/>
        <v>3.1420765027322405E-2</v>
      </c>
      <c r="K386" s="21">
        <f t="shared" si="97"/>
        <v>36</v>
      </c>
      <c r="L386" s="21">
        <f t="shared" si="98"/>
        <v>1</v>
      </c>
      <c r="M386" s="21">
        <f t="shared" si="95"/>
        <v>0.21951219512195122</v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5</v>
      </c>
      <c r="D391" s="20">
        <v>6</v>
      </c>
      <c r="E391" s="20">
        <v>27</v>
      </c>
      <c r="F391" s="20">
        <v>13</v>
      </c>
      <c r="G391" s="21">
        <f t="shared" si="91"/>
        <v>3.048780487804878E-2</v>
      </c>
      <c r="H391" s="21">
        <f t="shared" si="92"/>
        <v>2.5974025974025976E-2</v>
      </c>
      <c r="I391" s="21">
        <f t="shared" si="93"/>
        <v>3.2608695652173912E-2</v>
      </c>
      <c r="J391" s="21">
        <f t="shared" si="94"/>
        <v>1.7759562841530054E-2</v>
      </c>
      <c r="K391" s="21">
        <f t="shared" si="97"/>
        <v>4.4000000000000004</v>
      </c>
      <c r="L391" s="21">
        <f t="shared" si="98"/>
        <v>1.1666666666666667</v>
      </c>
      <c r="M391" s="21">
        <f t="shared" si="95"/>
        <v>0.13414634146341464</v>
      </c>
      <c r="N391" s="21">
        <f t="shared" si="96"/>
        <v>3.0303030303030307E-2</v>
      </c>
    </row>
    <row r="392" spans="1:14" x14ac:dyDescent="0.2">
      <c r="A392" s="18"/>
      <c r="B392" s="19" t="s">
        <v>364</v>
      </c>
      <c r="C392" s="20">
        <v>0</v>
      </c>
      <c r="D392" s="20">
        <v>1</v>
      </c>
      <c r="E392" s="20">
        <v>0</v>
      </c>
      <c r="F392" s="20">
        <v>1</v>
      </c>
      <c r="G392" s="21" t="str">
        <f t="shared" si="91"/>
        <v/>
      </c>
      <c r="H392" s="21">
        <f t="shared" si="92"/>
        <v>4.329004329004329E-3</v>
      </c>
      <c r="I392" s="21" t="str">
        <f t="shared" si="93"/>
        <v/>
      </c>
      <c r="J392" s="21">
        <f t="shared" si="94"/>
        <v>1.366120218579235E-3</v>
      </c>
      <c r="K392" s="21" t="str">
        <f t="shared" si="97"/>
        <v xml:space="preserve"> </v>
      </c>
      <c r="L392" s="21">
        <f t="shared" si="98"/>
        <v>0</v>
      </c>
      <c r="M392" s="21" t="str">
        <f t="shared" si="95"/>
        <v/>
      </c>
      <c r="N392" s="21">
        <f t="shared" si="96"/>
        <v>0</v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</v>
      </c>
      <c r="E394" s="20">
        <v>0</v>
      </c>
      <c r="F394" s="20">
        <v>1</v>
      </c>
      <c r="G394" s="21" t="str">
        <f t="shared" si="91"/>
        <v/>
      </c>
      <c r="H394" s="21">
        <f t="shared" si="92"/>
        <v>4.329004329004329E-3</v>
      </c>
      <c r="I394" s="21" t="str">
        <f t="shared" si="93"/>
        <v/>
      </c>
      <c r="J394" s="21">
        <f t="shared" si="94"/>
        <v>1.366120218579235E-3</v>
      </c>
      <c r="K394" s="21" t="str">
        <f t="shared" si="97"/>
        <v xml:space="preserve"> </v>
      </c>
      <c r="L394" s="21">
        <f t="shared" si="98"/>
        <v>0</v>
      </c>
      <c r="M394" s="21" t="str">
        <f t="shared" si="95"/>
        <v/>
      </c>
      <c r="N394" s="21">
        <f t="shared" si="96"/>
        <v>0</v>
      </c>
    </row>
    <row r="395" spans="1:14" x14ac:dyDescent="0.2">
      <c r="A395" s="18"/>
      <c r="B395" s="19" t="s">
        <v>367</v>
      </c>
      <c r="C395" s="20">
        <v>1</v>
      </c>
      <c r="D395" s="20">
        <v>4</v>
      </c>
      <c r="E395" s="20">
        <v>4</v>
      </c>
      <c r="F395" s="20">
        <v>17</v>
      </c>
      <c r="G395" s="21">
        <f t="shared" si="91"/>
        <v>6.0975609756097563E-3</v>
      </c>
      <c r="H395" s="21">
        <f t="shared" si="92"/>
        <v>1.7316017316017316E-2</v>
      </c>
      <c r="I395" s="21">
        <f t="shared" si="93"/>
        <v>4.830917874396135E-3</v>
      </c>
      <c r="J395" s="21">
        <f t="shared" si="94"/>
        <v>2.3224043715846996E-2</v>
      </c>
      <c r="K395" s="21">
        <f t="shared" si="97"/>
        <v>3</v>
      </c>
      <c r="L395" s="21">
        <f t="shared" si="98"/>
        <v>3.25</v>
      </c>
      <c r="M395" s="21">
        <f t="shared" si="95"/>
        <v>1.8292682926829271E-2</v>
      </c>
      <c r="N395" s="21">
        <f t="shared" si="96"/>
        <v>5.627705627705628E-2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3</v>
      </c>
      <c r="F396" s="20">
        <v>1</v>
      </c>
      <c r="G396" s="21" t="str">
        <f t="shared" si="91"/>
        <v/>
      </c>
      <c r="H396" s="21" t="str">
        <f t="shared" si="92"/>
        <v/>
      </c>
      <c r="I396" s="21">
        <f t="shared" si="93"/>
        <v>3.6231884057971015E-3</v>
      </c>
      <c r="J396" s="21">
        <f t="shared" si="94"/>
        <v>1.366120218579235E-3</v>
      </c>
      <c r="K396" s="21">
        <f t="shared" si="97"/>
        <v>1</v>
      </c>
      <c r="L396" s="21">
        <f t="shared" si="98"/>
        <v>1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2</v>
      </c>
      <c r="D398" s="20">
        <v>2</v>
      </c>
      <c r="E398" s="20">
        <v>0</v>
      </c>
      <c r="F398" s="20">
        <v>0</v>
      </c>
      <c r="G398" s="21">
        <f t="shared" si="91"/>
        <v>1.2195121951219513E-2</v>
      </c>
      <c r="H398" s="21">
        <f t="shared" si="92"/>
        <v>8.658008658008658E-3</v>
      </c>
      <c r="I398" s="21" t="str">
        <f t="shared" si="93"/>
        <v/>
      </c>
      <c r="J398" s="21" t="str">
        <f t="shared" si="94"/>
        <v/>
      </c>
      <c r="K398" s="21">
        <f t="shared" si="97"/>
        <v>-1</v>
      </c>
      <c r="L398" s="21">
        <f t="shared" si="98"/>
        <v>-1</v>
      </c>
      <c r="M398" s="21">
        <f t="shared" si="95"/>
        <v>-1.2195121951219513E-2</v>
      </c>
      <c r="N398" s="21">
        <f t="shared" si="96"/>
        <v>-8.658008658008658E-3</v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1</v>
      </c>
      <c r="D401" s="20">
        <v>0</v>
      </c>
      <c r="E401" s="20">
        <v>0</v>
      </c>
      <c r="F401" s="20">
        <v>0</v>
      </c>
      <c r="G401" s="21">
        <f t="shared" si="91"/>
        <v>6.0975609756097563E-3</v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>
        <f t="shared" si="97"/>
        <v>-1</v>
      </c>
      <c r="L401" s="21" t="str">
        <f t="shared" si="98"/>
        <v xml:space="preserve"> </v>
      </c>
      <c r="M401" s="21">
        <f t="shared" si="95"/>
        <v>-6.0975609756097563E-3</v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4</v>
      </c>
      <c r="E405" s="20">
        <v>6</v>
      </c>
      <c r="F405" s="20">
        <v>11</v>
      </c>
      <c r="G405" s="21" t="str">
        <f t="shared" si="91"/>
        <v/>
      </c>
      <c r="H405" s="21">
        <f t="shared" si="92"/>
        <v>1.7316017316017316E-2</v>
      </c>
      <c r="I405" s="21">
        <f t="shared" si="93"/>
        <v>7.246376811594203E-3</v>
      </c>
      <c r="J405" s="21">
        <f t="shared" si="94"/>
        <v>1.5027322404371584E-2</v>
      </c>
      <c r="K405" s="21">
        <f t="shared" si="97"/>
        <v>1</v>
      </c>
      <c r="L405" s="21">
        <f t="shared" si="98"/>
        <v>1.75</v>
      </c>
      <c r="M405" s="21" t="str">
        <f t="shared" si="95"/>
        <v/>
      </c>
      <c r="N405" s="21">
        <f t="shared" si="96"/>
        <v>3.0303030303030304E-2</v>
      </c>
    </row>
    <row r="406" spans="1:14" x14ac:dyDescent="0.2">
      <c r="A406" s="18"/>
      <c r="B406" s="19" t="s">
        <v>378</v>
      </c>
      <c r="C406" s="20">
        <v>11</v>
      </c>
      <c r="D406" s="20">
        <v>3</v>
      </c>
      <c r="E406" s="20">
        <v>9</v>
      </c>
      <c r="F406" s="20">
        <v>1</v>
      </c>
      <c r="G406" s="21">
        <f t="shared" si="91"/>
        <v>6.7073170731707321E-2</v>
      </c>
      <c r="H406" s="21">
        <f t="shared" si="92"/>
        <v>1.2987012987012988E-2</v>
      </c>
      <c r="I406" s="21">
        <f t="shared" si="93"/>
        <v>1.0869565217391304E-2</v>
      </c>
      <c r="J406" s="21">
        <f t="shared" si="94"/>
        <v>1.366120218579235E-3</v>
      </c>
      <c r="K406" s="21">
        <f t="shared" si="97"/>
        <v>-0.18181818181818182</v>
      </c>
      <c r="L406" s="21">
        <f t="shared" si="98"/>
        <v>-0.66666666666666663</v>
      </c>
      <c r="M406" s="21">
        <f t="shared" si="95"/>
        <v>-1.2195121951219513E-2</v>
      </c>
      <c r="N406" s="21">
        <f t="shared" si="96"/>
        <v>-8.658008658008658E-3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1</v>
      </c>
      <c r="F409" s="20">
        <v>0</v>
      </c>
      <c r="G409" s="21" t="str">
        <f t="shared" si="91"/>
        <v/>
      </c>
      <c r="H409" s="21" t="str">
        <f t="shared" si="92"/>
        <v/>
      </c>
      <c r="I409" s="21">
        <f t="shared" si="93"/>
        <v>1.2077294685990338E-3</v>
      </c>
      <c r="J409" s="21" t="str">
        <f t="shared" si="94"/>
        <v/>
      </c>
      <c r="K409" s="21">
        <f t="shared" si="97"/>
        <v>1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45</v>
      </c>
      <c r="D419" s="20">
        <v>24</v>
      </c>
      <c r="E419" s="20">
        <v>17</v>
      </c>
      <c r="F419" s="20">
        <v>12</v>
      </c>
      <c r="G419" s="21">
        <f t="shared" si="91"/>
        <v>0.27439024390243905</v>
      </c>
      <c r="H419" s="21">
        <f t="shared" si="92"/>
        <v>0.1038961038961039</v>
      </c>
      <c r="I419" s="21">
        <f t="shared" si="93"/>
        <v>2.0531400966183576E-2</v>
      </c>
      <c r="J419" s="21">
        <f t="shared" si="94"/>
        <v>1.6393442622950821E-2</v>
      </c>
      <c r="K419" s="21">
        <f t="shared" si="97"/>
        <v>-0.62222222222222223</v>
      </c>
      <c r="L419" s="21">
        <f t="shared" si="98"/>
        <v>-0.5</v>
      </c>
      <c r="M419" s="21">
        <f t="shared" si="95"/>
        <v>-0.17073170731707318</v>
      </c>
      <c r="N419" s="21">
        <f t="shared" si="96"/>
        <v>-5.1948051948051951E-2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7</v>
      </c>
      <c r="D422" s="20">
        <v>0</v>
      </c>
      <c r="E422" s="20">
        <v>6</v>
      </c>
      <c r="F422" s="20">
        <v>2</v>
      </c>
      <c r="G422" s="21">
        <f t="shared" si="91"/>
        <v>4.2682926829268296E-2</v>
      </c>
      <c r="H422" s="21" t="str">
        <f t="shared" si="92"/>
        <v/>
      </c>
      <c r="I422" s="21">
        <f t="shared" si="93"/>
        <v>7.246376811594203E-3</v>
      </c>
      <c r="J422" s="21">
        <f t="shared" si="94"/>
        <v>2.7322404371584699E-3</v>
      </c>
      <c r="K422" s="21">
        <f t="shared" si="97"/>
        <v>-0.14285714285714285</v>
      </c>
      <c r="L422" s="21">
        <f t="shared" si="98"/>
        <v>1</v>
      </c>
      <c r="M422" s="21">
        <f t="shared" si="95"/>
        <v>-6.0975609756097563E-3</v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33</v>
      </c>
      <c r="D423" s="20">
        <v>16</v>
      </c>
      <c r="E423" s="20">
        <v>13</v>
      </c>
      <c r="F423" s="20">
        <v>6</v>
      </c>
      <c r="G423" s="21">
        <f t="shared" si="91"/>
        <v>0.20121951219512196</v>
      </c>
      <c r="H423" s="21">
        <f t="shared" si="92"/>
        <v>6.9264069264069264E-2</v>
      </c>
      <c r="I423" s="21">
        <f t="shared" si="93"/>
        <v>1.570048309178744E-2</v>
      </c>
      <c r="J423" s="21">
        <f t="shared" si="94"/>
        <v>8.1967213114754103E-3</v>
      </c>
      <c r="K423" s="21">
        <f t="shared" si="97"/>
        <v>-0.60606060606060608</v>
      </c>
      <c r="L423" s="21">
        <f t="shared" si="98"/>
        <v>-0.625</v>
      </c>
      <c r="M423" s="21">
        <f t="shared" si="95"/>
        <v>-0.12195121951219513</v>
      </c>
      <c r="N423" s="21">
        <f t="shared" si="96"/>
        <v>-4.3290043290043288E-2</v>
      </c>
    </row>
    <row r="424" spans="1:14" x14ac:dyDescent="0.2">
      <c r="A424" s="18"/>
      <c r="B424" s="19" t="s">
        <v>396</v>
      </c>
      <c r="C424" s="20">
        <v>10</v>
      </c>
      <c r="D424" s="20">
        <v>1</v>
      </c>
      <c r="E424" s="20">
        <v>20</v>
      </c>
      <c r="F424" s="20">
        <v>4</v>
      </c>
      <c r="G424" s="21">
        <f t="shared" si="91"/>
        <v>6.097560975609756E-2</v>
      </c>
      <c r="H424" s="21">
        <f t="shared" si="92"/>
        <v>4.329004329004329E-3</v>
      </c>
      <c r="I424" s="21">
        <f t="shared" si="93"/>
        <v>2.4154589371980676E-2</v>
      </c>
      <c r="J424" s="21">
        <f t="shared" si="94"/>
        <v>5.4644808743169399E-3</v>
      </c>
      <c r="K424" s="21">
        <f t="shared" si="97"/>
        <v>1</v>
      </c>
      <c r="L424" s="21">
        <f t="shared" si="98"/>
        <v>3</v>
      </c>
      <c r="M424" s="21">
        <f t="shared" si="95"/>
        <v>6.097560975609756E-2</v>
      </c>
      <c r="N424" s="21">
        <f t="shared" si="96"/>
        <v>1.2987012987012988E-2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1</v>
      </c>
      <c r="F426" s="20">
        <v>1</v>
      </c>
      <c r="G426" s="21" t="str">
        <f t="shared" si="91"/>
        <v/>
      </c>
      <c r="H426" s="21" t="str">
        <f t="shared" si="92"/>
        <v/>
      </c>
      <c r="I426" s="21">
        <f t="shared" si="93"/>
        <v>1.2077294685990338E-3</v>
      </c>
      <c r="J426" s="21">
        <f t="shared" si="94"/>
        <v>1.366120218579235E-3</v>
      </c>
      <c r="K426" s="21">
        <f t="shared" si="97"/>
        <v>1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3</v>
      </c>
      <c r="F430" s="20">
        <v>1</v>
      </c>
      <c r="G430" s="21" t="str">
        <f t="shared" si="91"/>
        <v/>
      </c>
      <c r="H430" s="21" t="str">
        <f t="shared" si="92"/>
        <v/>
      </c>
      <c r="I430" s="21">
        <f t="shared" si="93"/>
        <v>3.6231884057971015E-3</v>
      </c>
      <c r="J430" s="21">
        <f t="shared" si="94"/>
        <v>1.366120218579235E-3</v>
      </c>
      <c r="K430" s="21">
        <f t="shared" si="97"/>
        <v>1</v>
      </c>
      <c r="L430" s="21">
        <f t="shared" si="98"/>
        <v>1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2</v>
      </c>
      <c r="F433" s="20">
        <v>1</v>
      </c>
      <c r="G433" s="21" t="str">
        <f t="shared" si="91"/>
        <v/>
      </c>
      <c r="H433" s="21" t="str">
        <f t="shared" si="92"/>
        <v/>
      </c>
      <c r="I433" s="21">
        <f t="shared" si="93"/>
        <v>2.4154589371980675E-3</v>
      </c>
      <c r="J433" s="21">
        <f t="shared" si="94"/>
        <v>1.366120218579235E-3</v>
      </c>
      <c r="K433" s="21">
        <f t="shared" si="97"/>
        <v>1</v>
      </c>
      <c r="L433" s="21">
        <f t="shared" si="98"/>
        <v>1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2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>
        <f t="shared" si="94"/>
        <v>2.7322404371584699E-3</v>
      </c>
      <c r="K434" s="21" t="str">
        <f t="shared" si="97"/>
        <v xml:space="preserve"> 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1</v>
      </c>
      <c r="D435" s="20">
        <v>0</v>
      </c>
      <c r="E435" s="20">
        <v>16</v>
      </c>
      <c r="F435" s="20">
        <v>23</v>
      </c>
      <c r="G435" s="21">
        <f t="shared" ref="G435:G498" si="99">+IF(C435=0,"",C435/C$371)</f>
        <v>6.0975609756097563E-3</v>
      </c>
      <c r="H435" s="21" t="str">
        <f t="shared" ref="H435:H498" si="100">+IF(D435=0,"",D435/D$371)</f>
        <v/>
      </c>
      <c r="I435" s="21">
        <f t="shared" ref="I435:I498" si="101">+IF(E435=0,"",E435/E$371)</f>
        <v>1.932367149758454E-2</v>
      </c>
      <c r="J435" s="21">
        <f t="shared" ref="J435:J498" si="102">+IF(F435=0,"",F435/F$371)</f>
        <v>3.1420765027322405E-2</v>
      </c>
      <c r="K435" s="21">
        <f t="shared" si="97"/>
        <v>15</v>
      </c>
      <c r="L435" s="21">
        <f t="shared" si="98"/>
        <v>1</v>
      </c>
      <c r="M435" s="21">
        <f t="shared" ref="M435:M498" si="103">+IF(OR(AND(G435=""),(K435="")),"",G435*K435)</f>
        <v>9.1463414634146339E-2</v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3</v>
      </c>
      <c r="F436" s="20">
        <v>5</v>
      </c>
      <c r="G436" s="21" t="str">
        <f t="shared" si="99"/>
        <v/>
      </c>
      <c r="H436" s="21" t="str">
        <f t="shared" si="100"/>
        <v/>
      </c>
      <c r="I436" s="21">
        <f t="shared" si="101"/>
        <v>3.6231884057971015E-3</v>
      </c>
      <c r="J436" s="21">
        <f t="shared" si="102"/>
        <v>6.8306010928961746E-3</v>
      </c>
      <c r="K436" s="21">
        <f t="shared" ref="K436:K499" si="105">+IF(AND(C436=0,E436=0)," ",IF(C436=0,1,IF(E436=0,-1,(E436-C436)/C436)))</f>
        <v>1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2</v>
      </c>
      <c r="F437" s="20">
        <v>3</v>
      </c>
      <c r="G437" s="21" t="str">
        <f t="shared" si="99"/>
        <v/>
      </c>
      <c r="H437" s="21" t="str">
        <f t="shared" si="100"/>
        <v/>
      </c>
      <c r="I437" s="21">
        <f t="shared" si="101"/>
        <v>2.4154589371980675E-3</v>
      </c>
      <c r="J437" s="21">
        <f t="shared" si="102"/>
        <v>4.0983606557377051E-3</v>
      </c>
      <c r="K437" s="21">
        <f t="shared" si="105"/>
        <v>1</v>
      </c>
      <c r="L437" s="21">
        <f t="shared" si="106"/>
        <v>1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1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>
        <f t="shared" si="102"/>
        <v>1.366120218579235E-3</v>
      </c>
      <c r="K438" s="21" t="str">
        <f t="shared" si="105"/>
        <v xml:space="preserve"> </v>
      </c>
      <c r="L438" s="21">
        <f t="shared" si="106"/>
        <v>1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2</v>
      </c>
      <c r="D446" s="20">
        <v>16</v>
      </c>
      <c r="E446" s="20">
        <v>22</v>
      </c>
      <c r="F446" s="20">
        <v>27</v>
      </c>
      <c r="G446" s="21">
        <f t="shared" si="99"/>
        <v>1.2195121951219513E-2</v>
      </c>
      <c r="H446" s="21">
        <f t="shared" si="100"/>
        <v>6.9264069264069264E-2</v>
      </c>
      <c r="I446" s="21">
        <f t="shared" si="101"/>
        <v>2.6570048309178744E-2</v>
      </c>
      <c r="J446" s="21">
        <f t="shared" si="102"/>
        <v>3.6885245901639344E-2</v>
      </c>
      <c r="K446" s="21">
        <f t="shared" si="105"/>
        <v>10</v>
      </c>
      <c r="L446" s="21">
        <f t="shared" si="106"/>
        <v>0.6875</v>
      </c>
      <c r="M446" s="21">
        <f t="shared" si="103"/>
        <v>0.12195121951219512</v>
      </c>
      <c r="N446" s="21">
        <f t="shared" si="104"/>
        <v>4.7619047619047616E-2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2</v>
      </c>
      <c r="F450" s="20">
        <v>1</v>
      </c>
      <c r="G450" s="21" t="str">
        <f t="shared" si="99"/>
        <v/>
      </c>
      <c r="H450" s="21" t="str">
        <f t="shared" si="100"/>
        <v/>
      </c>
      <c r="I450" s="21">
        <f t="shared" si="101"/>
        <v>2.4154589371980675E-3</v>
      </c>
      <c r="J450" s="21">
        <f t="shared" si="102"/>
        <v>1.366120218579235E-3</v>
      </c>
      <c r="K450" s="21">
        <f t="shared" si="105"/>
        <v>1</v>
      </c>
      <c r="L450" s="21">
        <f t="shared" si="106"/>
        <v>1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42</v>
      </c>
      <c r="E460" s="20">
        <v>9</v>
      </c>
      <c r="F460" s="20">
        <v>47</v>
      </c>
      <c r="G460" s="21" t="str">
        <f t="shared" si="99"/>
        <v/>
      </c>
      <c r="H460" s="21">
        <f t="shared" si="100"/>
        <v>0.18181818181818182</v>
      </c>
      <c r="I460" s="21">
        <f t="shared" si="101"/>
        <v>1.0869565217391304E-2</v>
      </c>
      <c r="J460" s="21">
        <f t="shared" si="102"/>
        <v>6.4207650273224046E-2</v>
      </c>
      <c r="K460" s="21">
        <f t="shared" si="105"/>
        <v>1</v>
      </c>
      <c r="L460" s="21">
        <f t="shared" si="106"/>
        <v>0.11904761904761904</v>
      </c>
      <c r="M460" s="21" t="str">
        <f t="shared" si="103"/>
        <v/>
      </c>
      <c r="N460" s="21">
        <f t="shared" si="104"/>
        <v>2.1645021645021644E-2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4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>
        <f t="shared" si="102"/>
        <v>5.4644808743169399E-3</v>
      </c>
      <c r="K461" s="21" t="str">
        <f t="shared" si="105"/>
        <v xml:space="preserve"> </v>
      </c>
      <c r="L461" s="21">
        <f t="shared" si="106"/>
        <v>1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5</v>
      </c>
      <c r="E462" s="20">
        <v>0</v>
      </c>
      <c r="F462" s="20">
        <v>5</v>
      </c>
      <c r="G462" s="21" t="str">
        <f t="shared" si="99"/>
        <v/>
      </c>
      <c r="H462" s="21">
        <f t="shared" si="100"/>
        <v>2.1645021645021644E-2</v>
      </c>
      <c r="I462" s="21" t="str">
        <f t="shared" si="101"/>
        <v/>
      </c>
      <c r="J462" s="21">
        <f t="shared" si="102"/>
        <v>6.8306010928961746E-3</v>
      </c>
      <c r="K462" s="21" t="str">
        <f t="shared" si="105"/>
        <v xml:space="preserve"> </v>
      </c>
      <c r="L462" s="21">
        <f t="shared" si="106"/>
        <v>0</v>
      </c>
      <c r="M462" s="21" t="str">
        <f t="shared" si="103"/>
        <v/>
      </c>
      <c r="N462" s="21">
        <f t="shared" si="104"/>
        <v>0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5</v>
      </c>
      <c r="E467" s="20">
        <v>0</v>
      </c>
      <c r="F467" s="20">
        <v>31</v>
      </c>
      <c r="G467" s="21" t="str">
        <f t="shared" si="99"/>
        <v/>
      </c>
      <c r="H467" s="21">
        <f t="shared" si="100"/>
        <v>2.1645021645021644E-2</v>
      </c>
      <c r="I467" s="21" t="str">
        <f t="shared" si="101"/>
        <v/>
      </c>
      <c r="J467" s="21">
        <f t="shared" si="102"/>
        <v>4.2349726775956283E-2</v>
      </c>
      <c r="K467" s="21" t="str">
        <f t="shared" si="105"/>
        <v xml:space="preserve"> </v>
      </c>
      <c r="L467" s="21">
        <f t="shared" si="106"/>
        <v>5.2</v>
      </c>
      <c r="M467" s="21" t="str">
        <f t="shared" si="103"/>
        <v/>
      </c>
      <c r="N467" s="21">
        <f t="shared" si="104"/>
        <v>0.11255411255411256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2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>
        <f t="shared" si="102"/>
        <v>2.7322404371584699E-3</v>
      </c>
      <c r="K469" s="21" t="str">
        <f t="shared" si="105"/>
        <v xml:space="preserve"> </v>
      </c>
      <c r="L469" s="21">
        <f t="shared" si="106"/>
        <v>1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5</v>
      </c>
      <c r="F470" s="20">
        <v>3</v>
      </c>
      <c r="G470" s="21" t="str">
        <f t="shared" si="99"/>
        <v/>
      </c>
      <c r="H470" s="21" t="str">
        <f t="shared" si="100"/>
        <v/>
      </c>
      <c r="I470" s="21">
        <f t="shared" si="101"/>
        <v>6.038647342995169E-3</v>
      </c>
      <c r="J470" s="21">
        <f t="shared" si="102"/>
        <v>4.0983606557377051E-3</v>
      </c>
      <c r="K470" s="21">
        <f t="shared" si="105"/>
        <v>1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1</v>
      </c>
      <c r="E471" s="20">
        <v>0</v>
      </c>
      <c r="F471" s="20">
        <v>1</v>
      </c>
      <c r="G471" s="21" t="str">
        <f t="shared" si="99"/>
        <v/>
      </c>
      <c r="H471" s="21">
        <f t="shared" si="100"/>
        <v>4.329004329004329E-3</v>
      </c>
      <c r="I471" s="21" t="str">
        <f t="shared" si="101"/>
        <v/>
      </c>
      <c r="J471" s="21">
        <f t="shared" si="102"/>
        <v>1.366120218579235E-3</v>
      </c>
      <c r="K471" s="21" t="str">
        <f t="shared" si="105"/>
        <v xml:space="preserve"> </v>
      </c>
      <c r="L471" s="21">
        <f t="shared" si="106"/>
        <v>0</v>
      </c>
      <c r="M471" s="21" t="str">
        <f t="shared" si="103"/>
        <v/>
      </c>
      <c r="N471" s="21">
        <f t="shared" si="104"/>
        <v>0</v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2</v>
      </c>
      <c r="E473" s="20">
        <v>0</v>
      </c>
      <c r="F473" s="20">
        <v>1</v>
      </c>
      <c r="G473" s="21" t="str">
        <f t="shared" si="99"/>
        <v/>
      </c>
      <c r="H473" s="21">
        <f t="shared" si="100"/>
        <v>8.658008658008658E-3</v>
      </c>
      <c r="I473" s="21" t="str">
        <f t="shared" si="101"/>
        <v/>
      </c>
      <c r="J473" s="21">
        <f t="shared" si="102"/>
        <v>1.366120218579235E-3</v>
      </c>
      <c r="K473" s="21" t="str">
        <f t="shared" si="105"/>
        <v xml:space="preserve"> </v>
      </c>
      <c r="L473" s="21">
        <f t="shared" si="106"/>
        <v>-0.5</v>
      </c>
      <c r="M473" s="21" t="str">
        <f t="shared" si="103"/>
        <v/>
      </c>
      <c r="N473" s="21">
        <f t="shared" si="104"/>
        <v>-4.329004329004329E-3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2</v>
      </c>
      <c r="G483" s="21" t="str">
        <f t="shared" si="99"/>
        <v/>
      </c>
      <c r="H483" s="21">
        <f t="shared" si="100"/>
        <v>4.329004329004329E-3</v>
      </c>
      <c r="I483" s="21" t="str">
        <f t="shared" si="101"/>
        <v/>
      </c>
      <c r="J483" s="21">
        <f t="shared" si="102"/>
        <v>2.7322404371584699E-3</v>
      </c>
      <c r="K483" s="21" t="str">
        <f t="shared" si="105"/>
        <v xml:space="preserve"> </v>
      </c>
      <c r="L483" s="21">
        <f t="shared" si="106"/>
        <v>1</v>
      </c>
      <c r="M483" s="21" t="str">
        <f t="shared" si="103"/>
        <v/>
      </c>
      <c r="N483" s="21">
        <f t="shared" si="104"/>
        <v>4.329004329004329E-3</v>
      </c>
    </row>
    <row r="484" spans="1:14" x14ac:dyDescent="0.2">
      <c r="A484" s="18"/>
      <c r="B484" s="19" t="s">
        <v>456</v>
      </c>
      <c r="C484" s="20">
        <v>0</v>
      </c>
      <c r="D484" s="20">
        <v>3</v>
      </c>
      <c r="E484" s="20">
        <v>1</v>
      </c>
      <c r="F484" s="20">
        <v>5</v>
      </c>
      <c r="G484" s="21" t="str">
        <f t="shared" si="99"/>
        <v/>
      </c>
      <c r="H484" s="21">
        <f t="shared" si="100"/>
        <v>1.2987012987012988E-2</v>
      </c>
      <c r="I484" s="21">
        <f t="shared" si="101"/>
        <v>1.2077294685990338E-3</v>
      </c>
      <c r="J484" s="21">
        <f t="shared" si="102"/>
        <v>6.8306010928961746E-3</v>
      </c>
      <c r="K484" s="21">
        <f t="shared" si="105"/>
        <v>1</v>
      </c>
      <c r="L484" s="21">
        <f t="shared" si="106"/>
        <v>0.66666666666666663</v>
      </c>
      <c r="M484" s="21" t="str">
        <f t="shared" si="103"/>
        <v/>
      </c>
      <c r="N484" s="21">
        <f t="shared" si="104"/>
        <v>8.658008658008658E-3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1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>
        <f t="shared" si="102"/>
        <v>1.366120218579235E-3</v>
      </c>
      <c r="K485" s="21" t="str">
        <f t="shared" si="105"/>
        <v xml:space="preserve"> </v>
      </c>
      <c r="L485" s="21">
        <f t="shared" si="106"/>
        <v>1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7</v>
      </c>
      <c r="E493" s="20">
        <v>0</v>
      </c>
      <c r="F493" s="20">
        <v>6</v>
      </c>
      <c r="G493" s="21" t="str">
        <f t="shared" si="99"/>
        <v/>
      </c>
      <c r="H493" s="21">
        <f t="shared" si="100"/>
        <v>3.0303030303030304E-2</v>
      </c>
      <c r="I493" s="21" t="str">
        <f t="shared" si="101"/>
        <v/>
      </c>
      <c r="J493" s="21">
        <f t="shared" si="102"/>
        <v>8.1967213114754103E-3</v>
      </c>
      <c r="K493" s="21" t="str">
        <f t="shared" si="105"/>
        <v xml:space="preserve"> </v>
      </c>
      <c r="L493" s="21">
        <f t="shared" si="106"/>
        <v>-0.14285714285714285</v>
      </c>
      <c r="M493" s="21" t="str">
        <f t="shared" si="103"/>
        <v/>
      </c>
      <c r="N493" s="21">
        <f t="shared" si="104"/>
        <v>-4.329004329004329E-3</v>
      </c>
    </row>
    <row r="494" spans="1:14" x14ac:dyDescent="0.2">
      <c r="A494" s="18"/>
      <c r="B494" s="19" t="s">
        <v>466</v>
      </c>
      <c r="C494" s="20">
        <v>0</v>
      </c>
      <c r="D494" s="20">
        <v>1</v>
      </c>
      <c r="E494" s="20">
        <v>0</v>
      </c>
      <c r="F494" s="20">
        <v>0</v>
      </c>
      <c r="G494" s="21" t="str">
        <f t="shared" si="99"/>
        <v/>
      </c>
      <c r="H494" s="21">
        <f t="shared" si="100"/>
        <v>4.329004329004329E-3</v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>
        <f t="shared" si="106"/>
        <v>-1</v>
      </c>
      <c r="M494" s="21" t="str">
        <f t="shared" si="103"/>
        <v/>
      </c>
      <c r="N494" s="21">
        <f t="shared" si="104"/>
        <v>-4.329004329004329E-3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2</v>
      </c>
      <c r="E496" s="20">
        <v>0</v>
      </c>
      <c r="F496" s="20">
        <v>0</v>
      </c>
      <c r="G496" s="21" t="str">
        <f t="shared" si="99"/>
        <v/>
      </c>
      <c r="H496" s="21">
        <f t="shared" si="100"/>
        <v>8.658008658008658E-3</v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>
        <f t="shared" si="106"/>
        <v>-1</v>
      </c>
      <c r="M496" s="21" t="str">
        <f t="shared" si="103"/>
        <v/>
      </c>
      <c r="N496" s="21">
        <f t="shared" si="104"/>
        <v>-8.658008658008658E-3</v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2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>
        <f t="shared" si="102"/>
        <v>2.7322404371584699E-3</v>
      </c>
      <c r="K497" s="21" t="str">
        <f t="shared" si="105"/>
        <v xml:space="preserve"> </v>
      </c>
      <c r="L497" s="21">
        <f t="shared" si="106"/>
        <v>1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4</v>
      </c>
      <c r="E499" s="20">
        <v>0</v>
      </c>
      <c r="F499" s="20">
        <v>20</v>
      </c>
      <c r="G499" s="21" t="str">
        <f t="shared" ref="G499:G562" si="107">+IF(C499=0,"",C499/C$371)</f>
        <v/>
      </c>
      <c r="H499" s="21">
        <f t="shared" ref="H499:H562" si="108">+IF(D499=0,"",D499/D$371)</f>
        <v>1.7316017316017316E-2</v>
      </c>
      <c r="I499" s="21" t="str">
        <f t="shared" ref="I499:I562" si="109">+IF(E499=0,"",E499/E$371)</f>
        <v/>
      </c>
      <c r="J499" s="21">
        <f t="shared" ref="J499:J562" si="110">+IF(F499=0,"",F499/F$371)</f>
        <v>2.7322404371584699E-2</v>
      </c>
      <c r="K499" s="21" t="str">
        <f t="shared" si="105"/>
        <v xml:space="preserve"> </v>
      </c>
      <c r="L499" s="21">
        <f t="shared" si="106"/>
        <v>4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6.9264069264069264E-2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4</v>
      </c>
      <c r="E507" s="20">
        <v>0</v>
      </c>
      <c r="F507" s="20">
        <v>4</v>
      </c>
      <c r="G507" s="21" t="str">
        <f t="shared" si="107"/>
        <v/>
      </c>
      <c r="H507" s="21">
        <f t="shared" si="108"/>
        <v>1.7316017316017316E-2</v>
      </c>
      <c r="I507" s="21" t="str">
        <f t="shared" si="109"/>
        <v/>
      </c>
      <c r="J507" s="21">
        <f t="shared" si="110"/>
        <v>5.4644808743169399E-3</v>
      </c>
      <c r="K507" s="21" t="str">
        <f t="shared" si="113"/>
        <v xml:space="preserve"> </v>
      </c>
      <c r="L507" s="21">
        <f t="shared" si="114"/>
        <v>0</v>
      </c>
      <c r="M507" s="21" t="str">
        <f t="shared" si="111"/>
        <v/>
      </c>
      <c r="N507" s="21">
        <f t="shared" si="112"/>
        <v>0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0</v>
      </c>
      <c r="F509" s="20">
        <v>0</v>
      </c>
      <c r="G509" s="21" t="str">
        <f t="shared" si="107"/>
        <v/>
      </c>
      <c r="H509" s="21">
        <f t="shared" si="108"/>
        <v>4.329004329004329E-3</v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>
        <f t="shared" si="114"/>
        <v>-1</v>
      </c>
      <c r="M509" s="21" t="str">
        <f t="shared" si="111"/>
        <v/>
      </c>
      <c r="N509" s="21">
        <f t="shared" si="112"/>
        <v>-4.329004329004329E-3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1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>
        <f t="shared" si="110"/>
        <v>1.366120218579235E-3</v>
      </c>
      <c r="K512" s="21" t="str">
        <f t="shared" si="113"/>
        <v xml:space="preserve"> </v>
      </c>
      <c r="L512" s="21">
        <f t="shared" si="114"/>
        <v>1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1</v>
      </c>
      <c r="E513" s="20">
        <v>0</v>
      </c>
      <c r="F513" s="20">
        <v>1</v>
      </c>
      <c r="G513" s="21" t="str">
        <f t="shared" si="107"/>
        <v/>
      </c>
      <c r="H513" s="21">
        <f t="shared" si="108"/>
        <v>4.329004329004329E-3</v>
      </c>
      <c r="I513" s="21" t="str">
        <f t="shared" si="109"/>
        <v/>
      </c>
      <c r="J513" s="21">
        <f t="shared" si="110"/>
        <v>1.366120218579235E-3</v>
      </c>
      <c r="K513" s="21" t="str">
        <f t="shared" si="113"/>
        <v xml:space="preserve"> </v>
      </c>
      <c r="L513" s="21">
        <f t="shared" si="114"/>
        <v>0</v>
      </c>
      <c r="M513" s="21" t="str">
        <f t="shared" si="111"/>
        <v/>
      </c>
      <c r="N513" s="21">
        <f t="shared" si="112"/>
        <v>0</v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2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2.7322404371584699E-3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2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>
        <f t="shared" si="110"/>
        <v>2.7322404371584699E-3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1</v>
      </c>
      <c r="F520" s="20">
        <v>2</v>
      </c>
      <c r="G520" s="21" t="str">
        <f t="shared" si="107"/>
        <v/>
      </c>
      <c r="H520" s="21" t="str">
        <f t="shared" si="108"/>
        <v/>
      </c>
      <c r="I520" s="21">
        <f t="shared" si="109"/>
        <v>1.2077294685990338E-3</v>
      </c>
      <c r="J520" s="21">
        <f t="shared" si="110"/>
        <v>2.7322404371584699E-3</v>
      </c>
      <c r="K520" s="21">
        <f t="shared" si="113"/>
        <v>1</v>
      </c>
      <c r="L520" s="21">
        <f t="shared" si="114"/>
        <v>1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1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1.366120218579235E-3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5</v>
      </c>
      <c r="E528" s="20">
        <v>1</v>
      </c>
      <c r="F528" s="20">
        <v>0</v>
      </c>
      <c r="G528" s="21" t="str">
        <f t="shared" si="107"/>
        <v/>
      </c>
      <c r="H528" s="21">
        <f t="shared" si="108"/>
        <v>2.1645021645021644E-2</v>
      </c>
      <c r="I528" s="21">
        <f t="shared" si="109"/>
        <v>1.2077294685990338E-3</v>
      </c>
      <c r="J528" s="21" t="str">
        <f t="shared" si="110"/>
        <v/>
      </c>
      <c r="K528" s="21">
        <f t="shared" si="113"/>
        <v>1</v>
      </c>
      <c r="L528" s="21">
        <f t="shared" si="114"/>
        <v>-1</v>
      </c>
      <c r="M528" s="21" t="str">
        <f t="shared" si="111"/>
        <v/>
      </c>
      <c r="N528" s="21">
        <f t="shared" si="112"/>
        <v>-2.1645021645021644E-2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</v>
      </c>
      <c r="D539" s="20">
        <v>0</v>
      </c>
      <c r="E539" s="20">
        <v>6</v>
      </c>
      <c r="F539" s="20">
        <v>2</v>
      </c>
      <c r="G539" s="21">
        <f t="shared" si="107"/>
        <v>6.0975609756097563E-3</v>
      </c>
      <c r="H539" s="21" t="str">
        <f t="shared" si="108"/>
        <v/>
      </c>
      <c r="I539" s="21">
        <f t="shared" si="109"/>
        <v>7.246376811594203E-3</v>
      </c>
      <c r="J539" s="21">
        <f t="shared" si="110"/>
        <v>2.7322404371584699E-3</v>
      </c>
      <c r="K539" s="21">
        <f t="shared" si="113"/>
        <v>5</v>
      </c>
      <c r="L539" s="21">
        <f t="shared" si="114"/>
        <v>1</v>
      </c>
      <c r="M539" s="21">
        <f t="shared" si="111"/>
        <v>3.048780487804878E-2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1</v>
      </c>
      <c r="D540" s="20">
        <v>0</v>
      </c>
      <c r="E540" s="20">
        <v>0</v>
      </c>
      <c r="F540" s="20">
        <v>0</v>
      </c>
      <c r="G540" s="21">
        <f t="shared" si="107"/>
        <v>6.0975609756097563E-3</v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>
        <f t="shared" si="113"/>
        <v>-1</v>
      </c>
      <c r="L540" s="21" t="str">
        <f t="shared" si="114"/>
        <v xml:space="preserve"> </v>
      </c>
      <c r="M540" s="21">
        <f t="shared" si="111"/>
        <v>-6.0975609756097563E-3</v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1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>
        <f t="shared" si="110"/>
        <v>1.366120218579235E-3</v>
      </c>
      <c r="K543" s="21" t="str">
        <f t="shared" si="113"/>
        <v xml:space="preserve"> </v>
      </c>
      <c r="L543" s="21">
        <f t="shared" si="114"/>
        <v>1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0</v>
      </c>
      <c r="F544" s="20">
        <v>0</v>
      </c>
      <c r="G544" s="21" t="str">
        <f t="shared" si="107"/>
        <v/>
      </c>
      <c r="H544" s="21">
        <f t="shared" si="108"/>
        <v>4.329004329004329E-3</v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>
        <f t="shared" si="114"/>
        <v>-1</v>
      </c>
      <c r="M544" s="21" t="str">
        <f t="shared" si="111"/>
        <v/>
      </c>
      <c r="N544" s="21">
        <f t="shared" si="112"/>
        <v>-4.329004329004329E-3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2</v>
      </c>
      <c r="F545" s="20">
        <v>2</v>
      </c>
      <c r="G545" s="21" t="str">
        <f t="shared" si="107"/>
        <v/>
      </c>
      <c r="H545" s="21" t="str">
        <f t="shared" si="108"/>
        <v/>
      </c>
      <c r="I545" s="21">
        <f t="shared" si="109"/>
        <v>2.4154589371980675E-3</v>
      </c>
      <c r="J545" s="21">
        <f t="shared" si="110"/>
        <v>2.7322404371584699E-3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1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>
        <f t="shared" si="110"/>
        <v>1.366120218579235E-3</v>
      </c>
      <c r="K546" s="21" t="str">
        <f t="shared" si="113"/>
        <v xml:space="preserve"> </v>
      </c>
      <c r="L546" s="21">
        <f t="shared" si="114"/>
        <v>1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1</v>
      </c>
      <c r="E557" s="20">
        <v>0</v>
      </c>
      <c r="F557" s="20">
        <v>0</v>
      </c>
      <c r="G557" s="21" t="str">
        <f t="shared" si="107"/>
        <v/>
      </c>
      <c r="H557" s="21">
        <f t="shared" si="108"/>
        <v>4.329004329004329E-3</v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>
        <f t="shared" si="114"/>
        <v>-1</v>
      </c>
      <c r="M557" s="21" t="str">
        <f t="shared" si="111"/>
        <v/>
      </c>
      <c r="N557" s="21">
        <f t="shared" si="112"/>
        <v>-4.329004329004329E-3</v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2</v>
      </c>
      <c r="E561" s="20">
        <v>0</v>
      </c>
      <c r="F561" s="20">
        <v>0</v>
      </c>
      <c r="G561" s="21" t="str">
        <f t="shared" si="107"/>
        <v/>
      </c>
      <c r="H561" s="21">
        <f t="shared" si="108"/>
        <v>8.658008658008658E-3</v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>
        <f t="shared" si="114"/>
        <v>-1</v>
      </c>
      <c r="M561" s="21" t="str">
        <f t="shared" si="111"/>
        <v/>
      </c>
      <c r="N561" s="21">
        <f t="shared" si="112"/>
        <v>-8.658008658008658E-3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1</v>
      </c>
      <c r="F564" s="20">
        <v>1</v>
      </c>
      <c r="G564" s="21" t="str">
        <f t="shared" si="115"/>
        <v/>
      </c>
      <c r="H564" s="21">
        <f t="shared" si="116"/>
        <v>8.658008658008658E-3</v>
      </c>
      <c r="I564" s="21">
        <f t="shared" si="117"/>
        <v>1.2077294685990338E-3</v>
      </c>
      <c r="J564" s="21">
        <f t="shared" si="118"/>
        <v>1.366120218579235E-3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-0.5</v>
      </c>
      <c r="M564" s="21" t="str">
        <f t="shared" si="119"/>
        <v/>
      </c>
      <c r="N564" s="21">
        <f t="shared" si="120"/>
        <v>-4.329004329004329E-3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4</v>
      </c>
      <c r="E567" s="20">
        <v>0</v>
      </c>
      <c r="F567" s="20">
        <v>3</v>
      </c>
      <c r="G567" s="21" t="str">
        <f t="shared" si="115"/>
        <v/>
      </c>
      <c r="H567" s="21">
        <f t="shared" si="116"/>
        <v>1.7316017316017316E-2</v>
      </c>
      <c r="I567" s="21" t="str">
        <f t="shared" si="117"/>
        <v/>
      </c>
      <c r="J567" s="21">
        <f t="shared" si="118"/>
        <v>4.0983606557377051E-3</v>
      </c>
      <c r="K567" s="21" t="str">
        <f t="shared" si="121"/>
        <v xml:space="preserve"> </v>
      </c>
      <c r="L567" s="21">
        <f t="shared" si="122"/>
        <v>-0.25</v>
      </c>
      <c r="M567" s="21" t="str">
        <f t="shared" si="119"/>
        <v/>
      </c>
      <c r="N567" s="21">
        <f t="shared" si="120"/>
        <v>-4.329004329004329E-3</v>
      </c>
    </row>
    <row r="568" spans="1:14" x14ac:dyDescent="0.2">
      <c r="A568" s="18"/>
      <c r="B568" s="19" t="s">
        <v>540</v>
      </c>
      <c r="C568" s="20">
        <v>0</v>
      </c>
      <c r="D568" s="20">
        <v>2</v>
      </c>
      <c r="E568" s="20">
        <v>0</v>
      </c>
      <c r="F568" s="20">
        <v>6</v>
      </c>
      <c r="G568" s="21" t="str">
        <f t="shared" si="115"/>
        <v/>
      </c>
      <c r="H568" s="21">
        <f t="shared" si="116"/>
        <v>8.658008658008658E-3</v>
      </c>
      <c r="I568" s="21" t="str">
        <f t="shared" si="117"/>
        <v/>
      </c>
      <c r="J568" s="21">
        <f t="shared" si="118"/>
        <v>8.1967213114754103E-3</v>
      </c>
      <c r="K568" s="21" t="str">
        <f t="shared" si="121"/>
        <v xml:space="preserve"> </v>
      </c>
      <c r="L568" s="21">
        <f t="shared" si="122"/>
        <v>2</v>
      </c>
      <c r="M568" s="21" t="str">
        <f t="shared" si="119"/>
        <v/>
      </c>
      <c r="N568" s="21">
        <f t="shared" si="120"/>
        <v>1.7316017316017316E-2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1</v>
      </c>
      <c r="E580" s="20">
        <v>0</v>
      </c>
      <c r="F580" s="20">
        <v>1</v>
      </c>
      <c r="G580" s="21" t="str">
        <f t="shared" si="115"/>
        <v/>
      </c>
      <c r="H580" s="21">
        <f t="shared" si="116"/>
        <v>4.329004329004329E-3</v>
      </c>
      <c r="I580" s="21" t="str">
        <f t="shared" si="117"/>
        <v/>
      </c>
      <c r="J580" s="21">
        <f t="shared" si="118"/>
        <v>1.366120218579235E-3</v>
      </c>
      <c r="K580" s="21" t="str">
        <f t="shared" si="121"/>
        <v xml:space="preserve"> </v>
      </c>
      <c r="L580" s="21">
        <f t="shared" si="122"/>
        <v>0</v>
      </c>
      <c r="M580" s="21" t="str">
        <f t="shared" si="119"/>
        <v/>
      </c>
      <c r="N580" s="21">
        <f t="shared" si="120"/>
        <v>0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18</v>
      </c>
      <c r="E583" s="20">
        <v>0</v>
      </c>
      <c r="F583" s="20">
        <v>16</v>
      </c>
      <c r="G583" s="21" t="str">
        <f t="shared" si="115"/>
        <v/>
      </c>
      <c r="H583" s="21">
        <f t="shared" si="116"/>
        <v>7.792207792207792E-2</v>
      </c>
      <c r="I583" s="21" t="str">
        <f t="shared" si="117"/>
        <v/>
      </c>
      <c r="J583" s="21">
        <f t="shared" si="118"/>
        <v>2.185792349726776E-2</v>
      </c>
      <c r="K583" s="21" t="str">
        <f t="shared" si="121"/>
        <v xml:space="preserve"> </v>
      </c>
      <c r="L583" s="21">
        <f t="shared" si="122"/>
        <v>-0.1111111111111111</v>
      </c>
      <c r="M583" s="21" t="str">
        <f t="shared" si="119"/>
        <v/>
      </c>
      <c r="N583" s="21">
        <f t="shared" si="120"/>
        <v>-8.658008658008658E-3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1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1.366120218579235E-3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6</v>
      </c>
      <c r="E588" s="20">
        <v>1</v>
      </c>
      <c r="F588" s="20">
        <v>20</v>
      </c>
      <c r="G588" s="21" t="str">
        <f t="shared" si="115"/>
        <v/>
      </c>
      <c r="H588" s="21">
        <f t="shared" si="116"/>
        <v>2.5974025974025976E-2</v>
      </c>
      <c r="I588" s="21">
        <f t="shared" si="117"/>
        <v>1.2077294685990338E-3</v>
      </c>
      <c r="J588" s="21">
        <f t="shared" si="118"/>
        <v>2.7322404371584699E-2</v>
      </c>
      <c r="K588" s="21">
        <f t="shared" si="121"/>
        <v>1</v>
      </c>
      <c r="L588" s="21">
        <f t="shared" si="122"/>
        <v>2.3333333333333335</v>
      </c>
      <c r="M588" s="21" t="str">
        <f t="shared" si="119"/>
        <v/>
      </c>
      <c r="N588" s="21">
        <f t="shared" si="120"/>
        <v>6.0606060606060615E-2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9</v>
      </c>
      <c r="E590" s="20">
        <v>0</v>
      </c>
      <c r="F590" s="20">
        <v>20</v>
      </c>
      <c r="G590" s="21" t="str">
        <f t="shared" si="115"/>
        <v/>
      </c>
      <c r="H590" s="21">
        <f t="shared" si="116"/>
        <v>3.896103896103896E-2</v>
      </c>
      <c r="I590" s="21" t="str">
        <f t="shared" si="117"/>
        <v/>
      </c>
      <c r="J590" s="21">
        <f t="shared" si="118"/>
        <v>2.7322404371584699E-2</v>
      </c>
      <c r="K590" s="21" t="str">
        <f t="shared" si="121"/>
        <v xml:space="preserve"> </v>
      </c>
      <c r="L590" s="21">
        <f t="shared" si="122"/>
        <v>1.2222222222222223</v>
      </c>
      <c r="M590" s="21" t="str">
        <f t="shared" si="119"/>
        <v/>
      </c>
      <c r="N590" s="21">
        <f t="shared" si="120"/>
        <v>4.7619047619047623E-2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1</v>
      </c>
      <c r="D597" s="20">
        <v>3</v>
      </c>
      <c r="E597" s="20">
        <v>1</v>
      </c>
      <c r="F597" s="20">
        <v>7</v>
      </c>
      <c r="G597" s="21">
        <f t="shared" si="115"/>
        <v>6.0975609756097563E-3</v>
      </c>
      <c r="H597" s="21">
        <f t="shared" si="116"/>
        <v>1.2987012987012988E-2</v>
      </c>
      <c r="I597" s="21">
        <f t="shared" si="117"/>
        <v>1.2077294685990338E-3</v>
      </c>
      <c r="J597" s="21">
        <f t="shared" si="118"/>
        <v>9.562841530054645E-3</v>
      </c>
      <c r="K597" s="21">
        <f t="shared" si="121"/>
        <v>0</v>
      </c>
      <c r="L597" s="21">
        <f t="shared" si="122"/>
        <v>1.3333333333333333</v>
      </c>
      <c r="M597" s="21">
        <f t="shared" si="119"/>
        <v>0</v>
      </c>
      <c r="N597" s="21">
        <f t="shared" si="120"/>
        <v>1.7316017316017316E-2</v>
      </c>
    </row>
    <row r="598" spans="1:14" x14ac:dyDescent="0.2">
      <c r="A598" s="18"/>
      <c r="B598" s="19" t="s">
        <v>570</v>
      </c>
      <c r="C598" s="20">
        <v>0</v>
      </c>
      <c r="D598" s="20">
        <v>1</v>
      </c>
      <c r="E598" s="20">
        <v>0</v>
      </c>
      <c r="F598" s="20">
        <v>2</v>
      </c>
      <c r="G598" s="21" t="str">
        <f t="shared" si="115"/>
        <v/>
      </c>
      <c r="H598" s="21">
        <f t="shared" si="116"/>
        <v>4.329004329004329E-3</v>
      </c>
      <c r="I598" s="21" t="str">
        <f t="shared" si="117"/>
        <v/>
      </c>
      <c r="J598" s="21">
        <f t="shared" si="118"/>
        <v>2.7322404371584699E-3</v>
      </c>
      <c r="K598" s="21" t="str">
        <f t="shared" si="121"/>
        <v xml:space="preserve"> </v>
      </c>
      <c r="L598" s="21">
        <f t="shared" si="122"/>
        <v>1</v>
      </c>
      <c r="M598" s="21" t="str">
        <f t="shared" si="119"/>
        <v/>
      </c>
      <c r="N598" s="21">
        <f t="shared" si="120"/>
        <v>4.329004329004329E-3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1</v>
      </c>
      <c r="E600" s="20">
        <v>0</v>
      </c>
      <c r="F600" s="20">
        <v>0</v>
      </c>
      <c r="G600" s="21" t="str">
        <f t="shared" si="115"/>
        <v/>
      </c>
      <c r="H600" s="21">
        <f t="shared" si="116"/>
        <v>4.329004329004329E-3</v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>
        <f t="shared" si="122"/>
        <v>-1</v>
      </c>
      <c r="M600" s="21" t="str">
        <f t="shared" si="119"/>
        <v/>
      </c>
      <c r="N600" s="21">
        <f t="shared" si="120"/>
        <v>-4.329004329004329E-3</v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35</v>
      </c>
      <c r="D612" s="11">
        <f>SUM(D613:D640)</f>
        <v>82</v>
      </c>
      <c r="E612" s="11">
        <f>SUM(E613:E640)</f>
        <v>62</v>
      </c>
      <c r="F612" s="10">
        <f>SUM(F613:F640)</f>
        <v>169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0.77142857142857146</v>
      </c>
      <c r="L612" s="13">
        <f>+IF(AND(D612=0,F612=0),"",IF(D612=0,1,IF(F612=0,-1,(F612-D612)/D612)))</f>
        <v>1.0609756097560976</v>
      </c>
      <c r="M612" s="14">
        <f t="shared" ref="M612:M640" si="127">+IF(OR(AND(G612=""),(K612="")),"",G612*K612)</f>
        <v>0.77142857142857146</v>
      </c>
      <c r="N612" s="14">
        <f t="shared" ref="N612:N640" si="128">+IF(OR(AND(H612=""),(L612="")),"",H612*L612)</f>
        <v>1.0609756097560976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1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5.9171597633136093E-3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2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>
        <f t="shared" si="126"/>
        <v>1.1834319526627219E-2</v>
      </c>
      <c r="K614" s="21" t="str">
        <f t="shared" si="129"/>
        <v xml:space="preserve"> </v>
      </c>
      <c r="L614" s="21">
        <f t="shared" si="130"/>
        <v>1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3</v>
      </c>
      <c r="D615" s="20">
        <v>5</v>
      </c>
      <c r="E615" s="20">
        <v>11</v>
      </c>
      <c r="F615" s="20">
        <v>14</v>
      </c>
      <c r="G615" s="21">
        <f t="shared" si="123"/>
        <v>8.5714285714285715E-2</v>
      </c>
      <c r="H615" s="21">
        <f t="shared" si="124"/>
        <v>6.097560975609756E-2</v>
      </c>
      <c r="I615" s="21">
        <f t="shared" si="125"/>
        <v>0.17741935483870969</v>
      </c>
      <c r="J615" s="21">
        <f t="shared" si="126"/>
        <v>8.2840236686390539E-2</v>
      </c>
      <c r="K615" s="21">
        <f t="shared" si="129"/>
        <v>2.6666666666666665</v>
      </c>
      <c r="L615" s="21">
        <f t="shared" si="130"/>
        <v>1.8</v>
      </c>
      <c r="M615" s="21">
        <f t="shared" si="127"/>
        <v>0.22857142857142856</v>
      </c>
      <c r="N615" s="21">
        <f t="shared" si="128"/>
        <v>0.10975609756097561</v>
      </c>
    </row>
    <row r="616" spans="1:14" x14ac:dyDescent="0.2">
      <c r="A616" s="18"/>
      <c r="B616" s="19" t="s">
        <v>580</v>
      </c>
      <c r="C616" s="20">
        <v>17</v>
      </c>
      <c r="D616" s="20">
        <v>5</v>
      </c>
      <c r="E616" s="20">
        <v>10</v>
      </c>
      <c r="F616" s="20">
        <v>1</v>
      </c>
      <c r="G616" s="21">
        <f t="shared" si="123"/>
        <v>0.48571428571428571</v>
      </c>
      <c r="H616" s="21">
        <f t="shared" si="124"/>
        <v>6.097560975609756E-2</v>
      </c>
      <c r="I616" s="21">
        <f t="shared" si="125"/>
        <v>0.16129032258064516</v>
      </c>
      <c r="J616" s="21">
        <f t="shared" si="126"/>
        <v>5.9171597633136093E-3</v>
      </c>
      <c r="K616" s="21">
        <f t="shared" si="129"/>
        <v>-0.41176470588235292</v>
      </c>
      <c r="L616" s="21">
        <f t="shared" si="130"/>
        <v>-0.8</v>
      </c>
      <c r="M616" s="21">
        <f t="shared" si="127"/>
        <v>-0.19999999999999998</v>
      </c>
      <c r="N616" s="21">
        <f t="shared" si="128"/>
        <v>-4.878048780487805E-2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1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>
        <f t="shared" si="126"/>
        <v>5.9171597633136093E-3</v>
      </c>
      <c r="K617" s="21" t="str">
        <f t="shared" si="129"/>
        <v xml:space="preserve"> </v>
      </c>
      <c r="L617" s="21">
        <f t="shared" si="130"/>
        <v>1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1</v>
      </c>
      <c r="D621" s="20">
        <v>0</v>
      </c>
      <c r="E621" s="20">
        <v>2</v>
      </c>
      <c r="F621" s="20">
        <v>1</v>
      </c>
      <c r="G621" s="21">
        <f t="shared" si="123"/>
        <v>2.8571428571428571E-2</v>
      </c>
      <c r="H621" s="21" t="str">
        <f t="shared" si="124"/>
        <v/>
      </c>
      <c r="I621" s="21">
        <f t="shared" si="125"/>
        <v>3.2258064516129031E-2</v>
      </c>
      <c r="J621" s="21">
        <f t="shared" si="126"/>
        <v>5.9171597633136093E-3</v>
      </c>
      <c r="K621" s="21">
        <f t="shared" si="129"/>
        <v>1</v>
      </c>
      <c r="L621" s="21">
        <f t="shared" si="130"/>
        <v>1</v>
      </c>
      <c r="M621" s="21">
        <f t="shared" si="127"/>
        <v>2.8571428571428571E-2</v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5</v>
      </c>
      <c r="F623" s="20">
        <v>1</v>
      </c>
      <c r="G623" s="21" t="str">
        <f t="shared" si="123"/>
        <v/>
      </c>
      <c r="H623" s="21" t="str">
        <f t="shared" si="124"/>
        <v/>
      </c>
      <c r="I623" s="21">
        <f t="shared" si="125"/>
        <v>8.0645161290322578E-2</v>
      </c>
      <c r="J623" s="21">
        <f t="shared" si="126"/>
        <v>5.9171597633136093E-3</v>
      </c>
      <c r="K623" s="21">
        <f t="shared" si="129"/>
        <v>1</v>
      </c>
      <c r="L623" s="21">
        <f t="shared" si="130"/>
        <v>1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2</v>
      </c>
      <c r="D627" s="20">
        <v>14</v>
      </c>
      <c r="E627" s="20">
        <v>0</v>
      </c>
      <c r="F627" s="20">
        <v>11</v>
      </c>
      <c r="G627" s="21">
        <f t="shared" si="123"/>
        <v>5.7142857142857141E-2</v>
      </c>
      <c r="H627" s="21">
        <f t="shared" si="124"/>
        <v>0.17073170731707318</v>
      </c>
      <c r="I627" s="21" t="str">
        <f t="shared" si="125"/>
        <v/>
      </c>
      <c r="J627" s="21">
        <f t="shared" si="126"/>
        <v>6.5088757396449703E-2</v>
      </c>
      <c r="K627" s="21">
        <f t="shared" si="129"/>
        <v>-1</v>
      </c>
      <c r="L627" s="21">
        <f t="shared" si="130"/>
        <v>-0.21428571428571427</v>
      </c>
      <c r="M627" s="21">
        <f t="shared" si="127"/>
        <v>-5.7142857142857141E-2</v>
      </c>
      <c r="N627" s="21">
        <f t="shared" si="128"/>
        <v>-3.6585365853658534E-2</v>
      </c>
    </row>
    <row r="628" spans="1:14" x14ac:dyDescent="0.2">
      <c r="A628" s="18"/>
      <c r="B628" s="19" t="s">
        <v>592</v>
      </c>
      <c r="C628" s="20">
        <v>0</v>
      </c>
      <c r="D628" s="20">
        <v>1</v>
      </c>
      <c r="E628" s="20">
        <v>2</v>
      </c>
      <c r="F628" s="20">
        <v>2</v>
      </c>
      <c r="G628" s="21" t="str">
        <f t="shared" si="123"/>
        <v/>
      </c>
      <c r="H628" s="21">
        <f t="shared" si="124"/>
        <v>1.2195121951219513E-2</v>
      </c>
      <c r="I628" s="21">
        <f t="shared" si="125"/>
        <v>3.2258064516129031E-2</v>
      </c>
      <c r="J628" s="21">
        <f t="shared" si="126"/>
        <v>1.1834319526627219E-2</v>
      </c>
      <c r="K628" s="21">
        <f t="shared" si="129"/>
        <v>1</v>
      </c>
      <c r="L628" s="21">
        <f t="shared" si="130"/>
        <v>1</v>
      </c>
      <c r="M628" s="21" t="str">
        <f t="shared" si="127"/>
        <v/>
      </c>
      <c r="N628" s="21">
        <f t="shared" si="128"/>
        <v>1.2195121951219513E-2</v>
      </c>
    </row>
    <row r="629" spans="1:14" x14ac:dyDescent="0.2">
      <c r="A629" s="18"/>
      <c r="B629" s="19" t="s">
        <v>593</v>
      </c>
      <c r="C629" s="20">
        <v>0</v>
      </c>
      <c r="D629" s="20">
        <v>2</v>
      </c>
      <c r="E629" s="20">
        <v>0</v>
      </c>
      <c r="F629" s="20">
        <v>10</v>
      </c>
      <c r="G629" s="21" t="str">
        <f t="shared" si="123"/>
        <v/>
      </c>
      <c r="H629" s="21">
        <f t="shared" si="124"/>
        <v>2.4390243902439025E-2</v>
      </c>
      <c r="I629" s="21" t="str">
        <f t="shared" si="125"/>
        <v/>
      </c>
      <c r="J629" s="21">
        <f t="shared" si="126"/>
        <v>5.9171597633136092E-2</v>
      </c>
      <c r="K629" s="21" t="str">
        <f t="shared" si="129"/>
        <v xml:space="preserve"> </v>
      </c>
      <c r="L629" s="21">
        <f t="shared" si="130"/>
        <v>4</v>
      </c>
      <c r="M629" s="21" t="str">
        <f t="shared" si="127"/>
        <v/>
      </c>
      <c r="N629" s="21">
        <f t="shared" si="128"/>
        <v>9.7560975609756101E-2</v>
      </c>
    </row>
    <row r="630" spans="1:14" x14ac:dyDescent="0.2">
      <c r="A630" s="18"/>
      <c r="B630" s="19" t="s">
        <v>594</v>
      </c>
      <c r="C630" s="20">
        <v>12</v>
      </c>
      <c r="D630" s="20">
        <v>43</v>
      </c>
      <c r="E630" s="20">
        <v>32</v>
      </c>
      <c r="F630" s="20">
        <v>114</v>
      </c>
      <c r="G630" s="21">
        <f t="shared" si="123"/>
        <v>0.34285714285714286</v>
      </c>
      <c r="H630" s="21">
        <f t="shared" si="124"/>
        <v>0.52439024390243905</v>
      </c>
      <c r="I630" s="21">
        <f t="shared" si="125"/>
        <v>0.5161290322580645</v>
      </c>
      <c r="J630" s="21">
        <f t="shared" si="126"/>
        <v>0.67455621301775148</v>
      </c>
      <c r="K630" s="21">
        <f t="shared" si="129"/>
        <v>1.6666666666666667</v>
      </c>
      <c r="L630" s="21">
        <f t="shared" si="130"/>
        <v>1.6511627906976745</v>
      </c>
      <c r="M630" s="21">
        <f t="shared" si="127"/>
        <v>0.57142857142857151</v>
      </c>
      <c r="N630" s="21">
        <f t="shared" si="128"/>
        <v>0.86585365853658547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2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>
        <f t="shared" si="126"/>
        <v>1.1834319526627219E-2</v>
      </c>
      <c r="K631" s="21" t="str">
        <f t="shared" si="129"/>
        <v xml:space="preserve"> </v>
      </c>
      <c r="L631" s="21">
        <f t="shared" si="130"/>
        <v>1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2</v>
      </c>
      <c r="E632" s="20">
        <v>0</v>
      </c>
      <c r="F632" s="20">
        <v>2</v>
      </c>
      <c r="G632" s="21" t="str">
        <f t="shared" si="123"/>
        <v/>
      </c>
      <c r="H632" s="21">
        <f t="shared" si="124"/>
        <v>2.4390243902439025E-2</v>
      </c>
      <c r="I632" s="21" t="str">
        <f t="shared" si="125"/>
        <v/>
      </c>
      <c r="J632" s="21">
        <f t="shared" si="126"/>
        <v>1.1834319526627219E-2</v>
      </c>
      <c r="K632" s="21" t="str">
        <f t="shared" si="129"/>
        <v xml:space="preserve"> </v>
      </c>
      <c r="L632" s="21">
        <f t="shared" si="130"/>
        <v>0</v>
      </c>
      <c r="M632" s="21" t="str">
        <f t="shared" si="127"/>
        <v/>
      </c>
      <c r="N632" s="21">
        <f t="shared" si="128"/>
        <v>0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10</v>
      </c>
      <c r="E636" s="20">
        <v>0</v>
      </c>
      <c r="F636" s="20">
        <v>5</v>
      </c>
      <c r="G636" s="21" t="str">
        <f t="shared" si="123"/>
        <v/>
      </c>
      <c r="H636" s="21">
        <f t="shared" si="124"/>
        <v>0.12195121951219512</v>
      </c>
      <c r="I636" s="21" t="str">
        <f t="shared" si="125"/>
        <v/>
      </c>
      <c r="J636" s="21">
        <f t="shared" si="126"/>
        <v>2.9585798816568046E-2</v>
      </c>
      <c r="K636" s="21" t="str">
        <f t="shared" si="129"/>
        <v xml:space="preserve"> </v>
      </c>
      <c r="L636" s="21">
        <f t="shared" si="130"/>
        <v>-0.5</v>
      </c>
      <c r="M636" s="21" t="str">
        <f t="shared" si="127"/>
        <v/>
      </c>
      <c r="N636" s="21">
        <f t="shared" si="128"/>
        <v>-6.097560975609756E-2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2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>
        <f t="shared" si="126"/>
        <v>1.1834319526627219E-2</v>
      </c>
      <c r="K640" s="21" t="str">
        <f t="shared" si="129"/>
        <v xml:space="preserve"> </v>
      </c>
      <c r="L640" s="21">
        <f t="shared" si="130"/>
        <v>1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665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666</v>
      </c>
      <c r="C9" s="11">
        <f>+C22+C81+C188+C371+C612</f>
        <v>2641</v>
      </c>
      <c r="D9" s="11">
        <f>+D22+D81+D188+D371+D612</f>
        <v>1969</v>
      </c>
      <c r="E9" s="11">
        <f>+E22+E81+E188+E371+E612</f>
        <v>2625</v>
      </c>
      <c r="F9" s="10">
        <f>+F22+F81+F188+F371+F612</f>
        <v>2162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-6.0583112457402496E-3</v>
      </c>
      <c r="L9" s="13">
        <f t="shared" si="0"/>
        <v>9.8019299136617569E-2</v>
      </c>
      <c r="M9" s="14">
        <f t="shared" ref="M9:N14" si="1">+IF(OR(AND(G9=""),(K9="")),"",G9*K9)</f>
        <v>-6.0583112457402496E-3</v>
      </c>
      <c r="N9" s="14">
        <f t="shared" si="1"/>
        <v>9.8019299136617569E-2</v>
      </c>
    </row>
    <row r="10" spans="1:14" ht="27" customHeight="1" x14ac:dyDescent="0.2">
      <c r="A10" s="18"/>
      <c r="B10" s="57" t="s">
        <v>10</v>
      </c>
      <c r="C10" s="54">
        <f>+C22</f>
        <v>17</v>
      </c>
      <c r="D10" s="47">
        <f>+D22</f>
        <v>4</v>
      </c>
      <c r="E10" s="47">
        <f>+E22</f>
        <v>9</v>
      </c>
      <c r="F10" s="47">
        <f>+F22</f>
        <v>6</v>
      </c>
      <c r="G10" s="48">
        <f t="shared" ref="G10:J14" si="2">+C10/C$9</f>
        <v>6.4369556985990157E-3</v>
      </c>
      <c r="H10" s="48">
        <f t="shared" si="2"/>
        <v>2.0314880650076179E-3</v>
      </c>
      <c r="I10" s="48">
        <f t="shared" si="2"/>
        <v>3.4285714285714284E-3</v>
      </c>
      <c r="J10" s="48">
        <f t="shared" si="2"/>
        <v>2.7752081406105457E-3</v>
      </c>
      <c r="K10" s="48">
        <f t="shared" si="0"/>
        <v>-0.47058823529411764</v>
      </c>
      <c r="L10" s="48">
        <f t="shared" si="0"/>
        <v>0.5</v>
      </c>
      <c r="M10" s="48">
        <f t="shared" si="1"/>
        <v>-3.0291556228701248E-3</v>
      </c>
      <c r="N10" s="49">
        <f t="shared" si="1"/>
        <v>1.015744032503809E-3</v>
      </c>
    </row>
    <row r="11" spans="1:14" ht="25.5" x14ac:dyDescent="0.2">
      <c r="A11" s="18"/>
      <c r="B11" s="58" t="s">
        <v>11</v>
      </c>
      <c r="C11" s="55">
        <f>+C81</f>
        <v>132</v>
      </c>
      <c r="D11" s="20">
        <f>+D81</f>
        <v>89</v>
      </c>
      <c r="E11" s="20">
        <f>+E81</f>
        <v>165</v>
      </c>
      <c r="F11" s="20">
        <f>+F81</f>
        <v>148</v>
      </c>
      <c r="G11" s="21">
        <f t="shared" si="2"/>
        <v>4.9981067777357065E-2</v>
      </c>
      <c r="H11" s="21">
        <f t="shared" si="2"/>
        <v>4.5200609446419501E-2</v>
      </c>
      <c r="I11" s="21">
        <f t="shared" si="2"/>
        <v>6.2857142857142861E-2</v>
      </c>
      <c r="J11" s="21">
        <f t="shared" si="2"/>
        <v>6.8455134135060131E-2</v>
      </c>
      <c r="K11" s="21">
        <f t="shared" si="0"/>
        <v>0.25</v>
      </c>
      <c r="L11" s="21">
        <f t="shared" si="0"/>
        <v>0.6629213483146067</v>
      </c>
      <c r="M11" s="21">
        <f t="shared" si="1"/>
        <v>1.2495266944339266E-2</v>
      </c>
      <c r="N11" s="50">
        <f t="shared" si="1"/>
        <v>2.9964448958862362E-2</v>
      </c>
    </row>
    <row r="12" spans="1:14" ht="25.5" x14ac:dyDescent="0.2">
      <c r="A12" s="18"/>
      <c r="B12" s="58" t="s">
        <v>12</v>
      </c>
      <c r="C12" s="55">
        <f>+C188</f>
        <v>153</v>
      </c>
      <c r="D12" s="20">
        <f>+D188</f>
        <v>130</v>
      </c>
      <c r="E12" s="20">
        <f>+E188</f>
        <v>134</v>
      </c>
      <c r="F12" s="20">
        <f>+F188</f>
        <v>181</v>
      </c>
      <c r="G12" s="21">
        <f t="shared" si="2"/>
        <v>5.7932601287391139E-2</v>
      </c>
      <c r="H12" s="21">
        <f t="shared" si="2"/>
        <v>6.6023362112747591E-2</v>
      </c>
      <c r="I12" s="21">
        <f t="shared" si="2"/>
        <v>5.104761904761905E-2</v>
      </c>
      <c r="J12" s="21">
        <f t="shared" si="2"/>
        <v>8.3718778908418126E-2</v>
      </c>
      <c r="K12" s="21">
        <f t="shared" si="0"/>
        <v>-0.12418300653594772</v>
      </c>
      <c r="L12" s="21">
        <f t="shared" si="0"/>
        <v>0.3923076923076923</v>
      </c>
      <c r="M12" s="21">
        <f t="shared" si="1"/>
        <v>-7.1942446043165471E-3</v>
      </c>
      <c r="N12" s="50">
        <f t="shared" si="1"/>
        <v>2.5901472828847132E-2</v>
      </c>
    </row>
    <row r="13" spans="1:14" ht="25.5" x14ac:dyDescent="0.2">
      <c r="A13" s="18"/>
      <c r="B13" s="58" t="s">
        <v>13</v>
      </c>
      <c r="C13" s="55">
        <f>+C371</f>
        <v>2072</v>
      </c>
      <c r="D13" s="20">
        <f>+D371</f>
        <v>1279</v>
      </c>
      <c r="E13" s="20">
        <f>+E371</f>
        <v>1862</v>
      </c>
      <c r="F13" s="20">
        <f>+F371</f>
        <v>1112</v>
      </c>
      <c r="G13" s="21">
        <f t="shared" si="2"/>
        <v>0.78455130632336234</v>
      </c>
      <c r="H13" s="21">
        <f t="shared" si="2"/>
        <v>0.64956830878618588</v>
      </c>
      <c r="I13" s="21">
        <f t="shared" si="2"/>
        <v>0.70933333333333337</v>
      </c>
      <c r="J13" s="21">
        <f t="shared" si="2"/>
        <v>0.51433857539315453</v>
      </c>
      <c r="K13" s="21">
        <f t="shared" si="0"/>
        <v>-0.10135135135135136</v>
      </c>
      <c r="L13" s="21">
        <f t="shared" si="0"/>
        <v>-0.1305707584050039</v>
      </c>
      <c r="M13" s="21">
        <f t="shared" si="1"/>
        <v>-7.9515335100340784E-2</v>
      </c>
      <c r="N13" s="50">
        <f t="shared" si="1"/>
        <v>-8.4814626714068045E-2</v>
      </c>
    </row>
    <row r="14" spans="1:14" ht="26.25" thickBot="1" x14ac:dyDescent="0.25">
      <c r="A14" s="18"/>
      <c r="B14" s="59" t="s">
        <v>14</v>
      </c>
      <c r="C14" s="56">
        <f>+C612</f>
        <v>267</v>
      </c>
      <c r="D14" s="51">
        <f>+D612</f>
        <v>467</v>
      </c>
      <c r="E14" s="51">
        <f>+E612</f>
        <v>455</v>
      </c>
      <c r="F14" s="51">
        <f>+F612</f>
        <v>715</v>
      </c>
      <c r="G14" s="52">
        <f t="shared" si="2"/>
        <v>0.10109806891329041</v>
      </c>
      <c r="H14" s="52">
        <f t="shared" si="2"/>
        <v>0.23717623158963941</v>
      </c>
      <c r="I14" s="52">
        <f t="shared" si="2"/>
        <v>0.17333333333333334</v>
      </c>
      <c r="J14" s="52">
        <f t="shared" si="2"/>
        <v>0.3307123034227567</v>
      </c>
      <c r="K14" s="52">
        <f t="shared" si="0"/>
        <v>0.70411985018726597</v>
      </c>
      <c r="L14" s="52">
        <f t="shared" si="0"/>
        <v>0.53104925053533192</v>
      </c>
      <c r="M14" s="52">
        <f t="shared" si="1"/>
        <v>7.1185157137447941E-2</v>
      </c>
      <c r="N14" s="53">
        <f t="shared" si="1"/>
        <v>0.12595226003047233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17</v>
      </c>
      <c r="D22" s="11">
        <f>SUM(D23:D73)</f>
        <v>4</v>
      </c>
      <c r="E22" s="11">
        <f>SUM(E23:E73)</f>
        <v>9</v>
      </c>
      <c r="F22" s="10">
        <f>SUM(F23:F73)</f>
        <v>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-0.47058823529411764</v>
      </c>
      <c r="L22" s="13">
        <f>+IF(AND(D22=0,F22=0),"",IF(D22=0,1,IF(F22=0,-1,(F22-D22)/D22)))</f>
        <v>0.5</v>
      </c>
      <c r="M22" s="14">
        <f t="shared" ref="M22:M53" si="7">+IF(OR(AND(G22=""),(K22="")),"",G22*K22)</f>
        <v>-0.47058823529411764</v>
      </c>
      <c r="N22" s="14">
        <f t="shared" ref="N22:N53" si="8">+IF(OR(AND(H22=""),(L22="")),"",H22*L22)</f>
        <v>0.5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4</v>
      </c>
      <c r="F31" s="20">
        <v>0</v>
      </c>
      <c r="G31" s="21" t="str">
        <f t="shared" si="3"/>
        <v/>
      </c>
      <c r="H31" s="21" t="str">
        <f t="shared" si="4"/>
        <v/>
      </c>
      <c r="I31" s="21">
        <f t="shared" si="5"/>
        <v>0.44444444444444442</v>
      </c>
      <c r="J31" s="21" t="str">
        <f t="shared" si="6"/>
        <v/>
      </c>
      <c r="K31" s="21">
        <f t="shared" si="9"/>
        <v>1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2</v>
      </c>
      <c r="D32" s="20">
        <v>0</v>
      </c>
      <c r="E32" s="20">
        <v>0</v>
      </c>
      <c r="F32" s="20">
        <v>1</v>
      </c>
      <c r="G32" s="21">
        <f t="shared" si="3"/>
        <v>0.11764705882352941</v>
      </c>
      <c r="H32" s="21" t="str">
        <f t="shared" si="4"/>
        <v/>
      </c>
      <c r="I32" s="21" t="str">
        <f t="shared" si="5"/>
        <v/>
      </c>
      <c r="J32" s="21">
        <f t="shared" si="6"/>
        <v>0.16666666666666666</v>
      </c>
      <c r="K32" s="21">
        <f t="shared" si="9"/>
        <v>-1</v>
      </c>
      <c r="L32" s="21">
        <f t="shared" si="10"/>
        <v>1</v>
      </c>
      <c r="M32" s="21">
        <f t="shared" si="7"/>
        <v>-0.11764705882352941</v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</v>
      </c>
      <c r="F33" s="20">
        <v>1</v>
      </c>
      <c r="G33" s="21" t="str">
        <f t="shared" si="3"/>
        <v/>
      </c>
      <c r="H33" s="21" t="str">
        <f t="shared" si="4"/>
        <v/>
      </c>
      <c r="I33" s="21">
        <f t="shared" si="5"/>
        <v>0.1111111111111111</v>
      </c>
      <c r="J33" s="21">
        <f t="shared" si="6"/>
        <v>0.16666666666666666</v>
      </c>
      <c r="K33" s="21">
        <f t="shared" si="9"/>
        <v>1</v>
      </c>
      <c r="L33" s="21">
        <f t="shared" si="10"/>
        <v>1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1</v>
      </c>
      <c r="F39" s="20">
        <v>1</v>
      </c>
      <c r="G39" s="21" t="str">
        <f t="shared" si="3"/>
        <v/>
      </c>
      <c r="H39" s="21" t="str">
        <f t="shared" si="4"/>
        <v/>
      </c>
      <c r="I39" s="21">
        <f t="shared" si="5"/>
        <v>0.1111111111111111</v>
      </c>
      <c r="J39" s="21">
        <f t="shared" si="6"/>
        <v>0.16666666666666666</v>
      </c>
      <c r="K39" s="21">
        <f t="shared" si="9"/>
        <v>1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2</v>
      </c>
      <c r="D47" s="20">
        <v>0</v>
      </c>
      <c r="E47" s="20">
        <v>1</v>
      </c>
      <c r="F47" s="20">
        <v>0</v>
      </c>
      <c r="G47" s="21">
        <f t="shared" si="3"/>
        <v>0.11764705882352941</v>
      </c>
      <c r="H47" s="21" t="str">
        <f t="shared" si="4"/>
        <v/>
      </c>
      <c r="I47" s="21">
        <f t="shared" si="5"/>
        <v>0.1111111111111111</v>
      </c>
      <c r="J47" s="21" t="str">
        <f t="shared" si="6"/>
        <v/>
      </c>
      <c r="K47" s="21">
        <f t="shared" si="9"/>
        <v>-0.5</v>
      </c>
      <c r="L47" s="21" t="str">
        <f t="shared" si="10"/>
        <v xml:space="preserve"> </v>
      </c>
      <c r="M47" s="21">
        <f t="shared" si="7"/>
        <v>-5.8823529411764705E-2</v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1</v>
      </c>
      <c r="D48" s="20">
        <v>0</v>
      </c>
      <c r="E48" s="20">
        <v>0</v>
      </c>
      <c r="F48" s="20">
        <v>0</v>
      </c>
      <c r="G48" s="21">
        <f t="shared" si="3"/>
        <v>5.8823529411764705E-2</v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>
        <f t="shared" si="9"/>
        <v>-1</v>
      </c>
      <c r="L48" s="21" t="str">
        <f t="shared" si="10"/>
        <v xml:space="preserve"> </v>
      </c>
      <c r="M48" s="21">
        <f t="shared" si="7"/>
        <v>-5.8823529411764705E-2</v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12</v>
      </c>
      <c r="D53" s="20">
        <v>3</v>
      </c>
      <c r="E53" s="20">
        <v>2</v>
      </c>
      <c r="F53" s="20">
        <v>0</v>
      </c>
      <c r="G53" s="21">
        <f t="shared" si="3"/>
        <v>0.70588235294117652</v>
      </c>
      <c r="H53" s="21">
        <f t="shared" si="4"/>
        <v>0.75</v>
      </c>
      <c r="I53" s="21">
        <f t="shared" si="5"/>
        <v>0.22222222222222221</v>
      </c>
      <c r="J53" s="21" t="str">
        <f t="shared" si="6"/>
        <v/>
      </c>
      <c r="K53" s="21">
        <f t="shared" si="9"/>
        <v>-0.83333333333333337</v>
      </c>
      <c r="L53" s="21">
        <f t="shared" si="10"/>
        <v>-1</v>
      </c>
      <c r="M53" s="21">
        <f t="shared" si="7"/>
        <v>-0.58823529411764708</v>
      </c>
      <c r="N53" s="50">
        <f t="shared" si="8"/>
        <v>-0.75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1</v>
      </c>
      <c r="E65" s="20">
        <v>0</v>
      </c>
      <c r="F65" s="20">
        <v>0</v>
      </c>
      <c r="G65" s="21" t="str">
        <f t="shared" si="11"/>
        <v/>
      </c>
      <c r="H65" s="21">
        <f t="shared" si="12"/>
        <v>0.25</v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>
        <f t="shared" si="18"/>
        <v>-1</v>
      </c>
      <c r="M65" s="21" t="str">
        <f t="shared" si="15"/>
        <v/>
      </c>
      <c r="N65" s="50">
        <f t="shared" si="16"/>
        <v>-0.25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2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>
        <f t="shared" si="14"/>
        <v>0.33333333333333331</v>
      </c>
      <c r="K67" s="21" t="str">
        <f t="shared" si="17"/>
        <v xml:space="preserve"> </v>
      </c>
      <c r="L67" s="21">
        <f t="shared" si="18"/>
        <v>1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1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>
        <f t="shared" si="14"/>
        <v>0.16666666666666666</v>
      </c>
      <c r="K72" s="21" t="str">
        <f t="shared" si="17"/>
        <v xml:space="preserve"> </v>
      </c>
      <c r="L72" s="21">
        <f t="shared" si="18"/>
        <v>1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132</v>
      </c>
      <c r="D81" s="11">
        <f>SUM(D82:D180)</f>
        <v>89</v>
      </c>
      <c r="E81" s="11">
        <f>SUM(E82:E180)</f>
        <v>165</v>
      </c>
      <c r="F81" s="10">
        <f>SUM(F82:F180)</f>
        <v>148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0.25</v>
      </c>
      <c r="L81" s="13">
        <f>+IF(AND(D81=0,F81=0),"",IF(D81=0,1,IF(F81=0,-1,(F81-D81)/D81)))</f>
        <v>0.6629213483146067</v>
      </c>
      <c r="M81" s="14">
        <f t="shared" ref="M81:M112" si="23">+IF(OR(AND(G81=""),(K81="")),"",G81*K81)</f>
        <v>0.25</v>
      </c>
      <c r="N81" s="14">
        <f t="shared" ref="N81:N112" si="24">+IF(OR(AND(H81=""),(L81="")),"",H81*L81)</f>
        <v>0.6629213483146067</v>
      </c>
    </row>
    <row r="82" spans="1:14" x14ac:dyDescent="0.2">
      <c r="A82" s="18"/>
      <c r="B82" s="19" t="s">
        <v>69</v>
      </c>
      <c r="C82" s="20">
        <v>2</v>
      </c>
      <c r="D82" s="20">
        <v>0</v>
      </c>
      <c r="E82" s="20">
        <v>4</v>
      </c>
      <c r="F82" s="20">
        <v>4</v>
      </c>
      <c r="G82" s="21">
        <f t="shared" si="19"/>
        <v>1.5151515151515152E-2</v>
      </c>
      <c r="H82" s="21" t="str">
        <f t="shared" si="20"/>
        <v/>
      </c>
      <c r="I82" s="21">
        <f t="shared" si="21"/>
        <v>2.4242424242424242E-2</v>
      </c>
      <c r="J82" s="21">
        <f t="shared" si="22"/>
        <v>2.7027027027027029E-2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1</v>
      </c>
      <c r="M82" s="21">
        <f t="shared" si="23"/>
        <v>1.5151515151515152E-2</v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1</v>
      </c>
      <c r="D83" s="20">
        <v>1</v>
      </c>
      <c r="E83" s="20">
        <v>2</v>
      </c>
      <c r="F83" s="20">
        <v>0</v>
      </c>
      <c r="G83" s="21">
        <f t="shared" si="19"/>
        <v>7.575757575757576E-3</v>
      </c>
      <c r="H83" s="21">
        <f t="shared" si="20"/>
        <v>1.1235955056179775E-2</v>
      </c>
      <c r="I83" s="21">
        <f t="shared" si="21"/>
        <v>1.2121212121212121E-2</v>
      </c>
      <c r="J83" s="21" t="str">
        <f t="shared" si="22"/>
        <v/>
      </c>
      <c r="K83" s="21">
        <f t="shared" si="25"/>
        <v>1</v>
      </c>
      <c r="L83" s="21">
        <f t="shared" si="26"/>
        <v>-1</v>
      </c>
      <c r="M83" s="21">
        <f t="shared" si="23"/>
        <v>7.575757575757576E-3</v>
      </c>
      <c r="N83" s="21">
        <f t="shared" si="24"/>
        <v>-1.1235955056179775E-2</v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28</v>
      </c>
      <c r="D85" s="20">
        <v>5</v>
      </c>
      <c r="E85" s="20">
        <v>14</v>
      </c>
      <c r="F85" s="20">
        <v>11</v>
      </c>
      <c r="G85" s="21">
        <f t="shared" si="19"/>
        <v>0.21212121212121213</v>
      </c>
      <c r="H85" s="21">
        <f t="shared" si="20"/>
        <v>5.6179775280898875E-2</v>
      </c>
      <c r="I85" s="21">
        <f t="shared" si="21"/>
        <v>8.4848484848484854E-2</v>
      </c>
      <c r="J85" s="21">
        <f t="shared" si="22"/>
        <v>7.4324324324324328E-2</v>
      </c>
      <c r="K85" s="21">
        <f t="shared" si="25"/>
        <v>-0.5</v>
      </c>
      <c r="L85" s="21">
        <f t="shared" si="26"/>
        <v>1.2</v>
      </c>
      <c r="M85" s="21">
        <f t="shared" si="23"/>
        <v>-0.10606060606060606</v>
      </c>
      <c r="N85" s="21">
        <f t="shared" si="24"/>
        <v>6.741573033707865E-2</v>
      </c>
    </row>
    <row r="86" spans="1:14" ht="25.5" x14ac:dyDescent="0.2">
      <c r="A86" s="18"/>
      <c r="B86" s="19" t="s">
        <v>73</v>
      </c>
      <c r="C86" s="20">
        <v>9</v>
      </c>
      <c r="D86" s="20">
        <v>3</v>
      </c>
      <c r="E86" s="20">
        <v>9</v>
      </c>
      <c r="F86" s="20">
        <v>7</v>
      </c>
      <c r="G86" s="21">
        <f t="shared" si="19"/>
        <v>6.8181818181818177E-2</v>
      </c>
      <c r="H86" s="21">
        <f t="shared" si="20"/>
        <v>3.3707865168539325E-2</v>
      </c>
      <c r="I86" s="21">
        <f t="shared" si="21"/>
        <v>5.4545454545454543E-2</v>
      </c>
      <c r="J86" s="21">
        <f t="shared" si="22"/>
        <v>4.72972972972973E-2</v>
      </c>
      <c r="K86" s="21">
        <f t="shared" si="25"/>
        <v>0</v>
      </c>
      <c r="L86" s="21">
        <f t="shared" si="26"/>
        <v>1.3333333333333333</v>
      </c>
      <c r="M86" s="21">
        <f t="shared" si="23"/>
        <v>0</v>
      </c>
      <c r="N86" s="21">
        <f t="shared" si="24"/>
        <v>4.49438202247191E-2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1</v>
      </c>
      <c r="F87" s="20">
        <v>4</v>
      </c>
      <c r="G87" s="21" t="str">
        <f t="shared" si="19"/>
        <v/>
      </c>
      <c r="H87" s="21" t="str">
        <f t="shared" si="20"/>
        <v/>
      </c>
      <c r="I87" s="21">
        <f t="shared" si="21"/>
        <v>6.0606060606060606E-3</v>
      </c>
      <c r="J87" s="21">
        <f t="shared" si="22"/>
        <v>2.7027027027027029E-2</v>
      </c>
      <c r="K87" s="21">
        <f t="shared" si="25"/>
        <v>1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2</v>
      </c>
      <c r="E92" s="20">
        <v>0</v>
      </c>
      <c r="F92" s="20">
        <v>0</v>
      </c>
      <c r="G92" s="21" t="str">
        <f t="shared" si="19"/>
        <v/>
      </c>
      <c r="H92" s="21">
        <f t="shared" si="20"/>
        <v>2.247191011235955E-2</v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>
        <f t="shared" si="26"/>
        <v>-1</v>
      </c>
      <c r="M92" s="21" t="str">
        <f t="shared" si="23"/>
        <v/>
      </c>
      <c r="N92" s="21">
        <f t="shared" si="24"/>
        <v>-2.247191011235955E-2</v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1</v>
      </c>
      <c r="F97" s="20">
        <v>1</v>
      </c>
      <c r="G97" s="21" t="str">
        <f t="shared" si="19"/>
        <v/>
      </c>
      <c r="H97" s="21" t="str">
        <f t="shared" si="20"/>
        <v/>
      </c>
      <c r="I97" s="21">
        <f t="shared" si="21"/>
        <v>6.0606060606060606E-3</v>
      </c>
      <c r="J97" s="21">
        <f t="shared" si="22"/>
        <v>6.7567567567567571E-3</v>
      </c>
      <c r="K97" s="21">
        <f t="shared" si="25"/>
        <v>1</v>
      </c>
      <c r="L97" s="21">
        <f t="shared" si="26"/>
        <v>1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1</v>
      </c>
      <c r="E99" s="20">
        <v>1</v>
      </c>
      <c r="F99" s="20">
        <v>0</v>
      </c>
      <c r="G99" s="21" t="str">
        <f t="shared" si="19"/>
        <v/>
      </c>
      <c r="H99" s="21">
        <f t="shared" si="20"/>
        <v>1.1235955056179775E-2</v>
      </c>
      <c r="I99" s="21">
        <f t="shared" si="21"/>
        <v>6.0606060606060606E-3</v>
      </c>
      <c r="J99" s="21" t="str">
        <f t="shared" si="22"/>
        <v/>
      </c>
      <c r="K99" s="21">
        <f t="shared" si="25"/>
        <v>1</v>
      </c>
      <c r="L99" s="21">
        <f t="shared" si="26"/>
        <v>-1</v>
      </c>
      <c r="M99" s="21" t="str">
        <f t="shared" si="23"/>
        <v/>
      </c>
      <c r="N99" s="21">
        <f t="shared" si="24"/>
        <v>-1.1235955056179775E-2</v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3</v>
      </c>
      <c r="F100" s="20">
        <v>2</v>
      </c>
      <c r="G100" s="21" t="str">
        <f t="shared" si="19"/>
        <v/>
      </c>
      <c r="H100" s="21" t="str">
        <f t="shared" si="20"/>
        <v/>
      </c>
      <c r="I100" s="21">
        <f t="shared" si="21"/>
        <v>1.8181818181818181E-2</v>
      </c>
      <c r="J100" s="21">
        <f t="shared" si="22"/>
        <v>1.3513513513513514E-2</v>
      </c>
      <c r="K100" s="21">
        <f t="shared" si="25"/>
        <v>1</v>
      </c>
      <c r="L100" s="21">
        <f t="shared" si="26"/>
        <v>1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1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>
        <f t="shared" si="22"/>
        <v>6.7567567567567571E-3</v>
      </c>
      <c r="K101" s="21" t="str">
        <f t="shared" si="25"/>
        <v xml:space="preserve"> 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1</v>
      </c>
      <c r="E103" s="20">
        <v>2</v>
      </c>
      <c r="F103" s="20">
        <v>0</v>
      </c>
      <c r="G103" s="21" t="str">
        <f t="shared" si="19"/>
        <v/>
      </c>
      <c r="H103" s="21">
        <f t="shared" si="20"/>
        <v>1.1235955056179775E-2</v>
      </c>
      <c r="I103" s="21">
        <f t="shared" si="21"/>
        <v>1.2121212121212121E-2</v>
      </c>
      <c r="J103" s="21" t="str">
        <f t="shared" si="22"/>
        <v/>
      </c>
      <c r="K103" s="21">
        <f t="shared" si="25"/>
        <v>1</v>
      </c>
      <c r="L103" s="21">
        <f t="shared" si="26"/>
        <v>-1</v>
      </c>
      <c r="M103" s="21" t="str">
        <f t="shared" si="23"/>
        <v/>
      </c>
      <c r="N103" s="21">
        <f t="shared" si="24"/>
        <v>-1.1235955056179775E-2</v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4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>
        <f t="shared" si="22"/>
        <v>2.7027027027027029E-2</v>
      </c>
      <c r="K104" s="21" t="str">
        <f t="shared" si="25"/>
        <v xml:space="preserve"> </v>
      </c>
      <c r="L104" s="21">
        <f t="shared" si="26"/>
        <v>1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1</v>
      </c>
      <c r="F106" s="20">
        <v>2</v>
      </c>
      <c r="G106" s="21" t="str">
        <f t="shared" si="19"/>
        <v/>
      </c>
      <c r="H106" s="21" t="str">
        <f t="shared" si="20"/>
        <v/>
      </c>
      <c r="I106" s="21">
        <f t="shared" si="21"/>
        <v>6.0606060606060606E-3</v>
      </c>
      <c r="J106" s="21">
        <f t="shared" si="22"/>
        <v>1.3513513513513514E-2</v>
      </c>
      <c r="K106" s="21">
        <f t="shared" si="25"/>
        <v>1</v>
      </c>
      <c r="L106" s="21">
        <f t="shared" si="26"/>
        <v>1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1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>
        <f t="shared" si="22"/>
        <v>6.7567567567567571E-3</v>
      </c>
      <c r="K107" s="21" t="str">
        <f t="shared" si="25"/>
        <v xml:space="preserve"> </v>
      </c>
      <c r="L107" s="21">
        <f t="shared" si="26"/>
        <v>1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</v>
      </c>
      <c r="D111" s="20">
        <v>0</v>
      </c>
      <c r="E111" s="20">
        <v>0</v>
      </c>
      <c r="F111" s="20">
        <v>1</v>
      </c>
      <c r="G111" s="21">
        <f t="shared" si="19"/>
        <v>1.5151515151515152E-2</v>
      </c>
      <c r="H111" s="21" t="str">
        <f t="shared" si="20"/>
        <v/>
      </c>
      <c r="I111" s="21" t="str">
        <f t="shared" si="21"/>
        <v/>
      </c>
      <c r="J111" s="21">
        <f t="shared" si="22"/>
        <v>6.7567567567567571E-3</v>
      </c>
      <c r="K111" s="21">
        <f t="shared" si="25"/>
        <v>-1</v>
      </c>
      <c r="L111" s="21">
        <f t="shared" si="26"/>
        <v>1</v>
      </c>
      <c r="M111" s="21">
        <f t="shared" si="23"/>
        <v>-1.5151515151515152E-2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1</v>
      </c>
      <c r="E115" s="20">
        <v>2</v>
      </c>
      <c r="F115" s="20">
        <v>1</v>
      </c>
      <c r="G115" s="21" t="str">
        <f t="shared" si="27"/>
        <v/>
      </c>
      <c r="H115" s="21">
        <f t="shared" si="28"/>
        <v>1.1235955056179775E-2</v>
      </c>
      <c r="I115" s="21">
        <f t="shared" si="29"/>
        <v>1.2121212121212121E-2</v>
      </c>
      <c r="J115" s="21">
        <f t="shared" si="30"/>
        <v>6.7567567567567571E-3</v>
      </c>
      <c r="K115" s="21">
        <f t="shared" si="33"/>
        <v>1</v>
      </c>
      <c r="L115" s="21">
        <f t="shared" si="34"/>
        <v>0</v>
      </c>
      <c r="M115" s="21" t="str">
        <f t="shared" si="31"/>
        <v/>
      </c>
      <c r="N115" s="21">
        <f t="shared" si="32"/>
        <v>0</v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2</v>
      </c>
      <c r="F116" s="20">
        <v>3</v>
      </c>
      <c r="G116" s="21" t="str">
        <f t="shared" si="27"/>
        <v/>
      </c>
      <c r="H116" s="21" t="str">
        <f t="shared" si="28"/>
        <v/>
      </c>
      <c r="I116" s="21">
        <f t="shared" si="29"/>
        <v>1.2121212121212121E-2</v>
      </c>
      <c r="J116" s="21">
        <f t="shared" si="30"/>
        <v>2.0270270270270271E-2</v>
      </c>
      <c r="K116" s="21">
        <f t="shared" si="33"/>
        <v>1</v>
      </c>
      <c r="L116" s="21">
        <f t="shared" si="34"/>
        <v>1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1</v>
      </c>
      <c r="F118" s="20">
        <v>0</v>
      </c>
      <c r="G118" s="21" t="str">
        <f t="shared" si="27"/>
        <v/>
      </c>
      <c r="H118" s="21" t="str">
        <f t="shared" si="28"/>
        <v/>
      </c>
      <c r="I118" s="21">
        <f t="shared" si="29"/>
        <v>6.0606060606060606E-3</v>
      </c>
      <c r="J118" s="21" t="str">
        <f t="shared" si="30"/>
        <v/>
      </c>
      <c r="K118" s="21">
        <f t="shared" si="33"/>
        <v>1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1</v>
      </c>
      <c r="F120" s="20">
        <v>3</v>
      </c>
      <c r="G120" s="21" t="str">
        <f t="shared" si="27"/>
        <v/>
      </c>
      <c r="H120" s="21" t="str">
        <f t="shared" si="28"/>
        <v/>
      </c>
      <c r="I120" s="21">
        <f t="shared" si="29"/>
        <v>6.0606060606060606E-3</v>
      </c>
      <c r="J120" s="21">
        <f t="shared" si="30"/>
        <v>2.0270270270270271E-2</v>
      </c>
      <c r="K120" s="21">
        <f t="shared" si="33"/>
        <v>1</v>
      </c>
      <c r="L120" s="21">
        <f t="shared" si="34"/>
        <v>1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4</v>
      </c>
      <c r="F121" s="20">
        <v>7</v>
      </c>
      <c r="G121" s="21" t="str">
        <f t="shared" si="27"/>
        <v/>
      </c>
      <c r="H121" s="21" t="str">
        <f t="shared" si="28"/>
        <v/>
      </c>
      <c r="I121" s="21">
        <f t="shared" si="29"/>
        <v>2.4242424242424242E-2</v>
      </c>
      <c r="J121" s="21">
        <f t="shared" si="30"/>
        <v>4.72972972972973E-2</v>
      </c>
      <c r="K121" s="21">
        <f t="shared" si="33"/>
        <v>1</v>
      </c>
      <c r="L121" s="21">
        <f t="shared" si="34"/>
        <v>1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1</v>
      </c>
      <c r="D122" s="20">
        <v>1</v>
      </c>
      <c r="E122" s="20">
        <v>0</v>
      </c>
      <c r="F122" s="20">
        <v>1</v>
      </c>
      <c r="G122" s="21">
        <f t="shared" si="27"/>
        <v>7.575757575757576E-3</v>
      </c>
      <c r="H122" s="21">
        <f t="shared" si="28"/>
        <v>1.1235955056179775E-2</v>
      </c>
      <c r="I122" s="21" t="str">
        <f t="shared" si="29"/>
        <v/>
      </c>
      <c r="J122" s="21">
        <f t="shared" si="30"/>
        <v>6.7567567567567571E-3</v>
      </c>
      <c r="K122" s="21">
        <f t="shared" si="33"/>
        <v>-1</v>
      </c>
      <c r="L122" s="21">
        <f t="shared" si="34"/>
        <v>0</v>
      </c>
      <c r="M122" s="21">
        <f t="shared" si="31"/>
        <v>-7.575757575757576E-3</v>
      </c>
      <c r="N122" s="21">
        <f t="shared" si="32"/>
        <v>0</v>
      </c>
    </row>
    <row r="123" spans="1:14" x14ac:dyDescent="0.2">
      <c r="A123" s="18"/>
      <c r="B123" s="19" t="s">
        <v>111</v>
      </c>
      <c r="C123" s="20">
        <v>0</v>
      </c>
      <c r="D123" s="20">
        <v>1</v>
      </c>
      <c r="E123" s="20">
        <v>2</v>
      </c>
      <c r="F123" s="20">
        <v>8</v>
      </c>
      <c r="G123" s="21" t="str">
        <f t="shared" si="27"/>
        <v/>
      </c>
      <c r="H123" s="21">
        <f t="shared" si="28"/>
        <v>1.1235955056179775E-2</v>
      </c>
      <c r="I123" s="21">
        <f t="shared" si="29"/>
        <v>1.2121212121212121E-2</v>
      </c>
      <c r="J123" s="21">
        <f t="shared" si="30"/>
        <v>5.4054054054054057E-2</v>
      </c>
      <c r="K123" s="21">
        <f t="shared" si="33"/>
        <v>1</v>
      </c>
      <c r="L123" s="21">
        <f t="shared" si="34"/>
        <v>7</v>
      </c>
      <c r="M123" s="21" t="str">
        <f t="shared" si="31"/>
        <v/>
      </c>
      <c r="N123" s="21">
        <f t="shared" si="32"/>
        <v>7.8651685393258425E-2</v>
      </c>
    </row>
    <row r="124" spans="1:14" ht="25.5" x14ac:dyDescent="0.2">
      <c r="A124" s="18"/>
      <c r="B124" s="19" t="s">
        <v>112</v>
      </c>
      <c r="C124" s="20">
        <v>1</v>
      </c>
      <c r="D124" s="20">
        <v>0</v>
      </c>
      <c r="E124" s="20">
        <v>1</v>
      </c>
      <c r="F124" s="20">
        <v>0</v>
      </c>
      <c r="G124" s="21">
        <f t="shared" si="27"/>
        <v>7.575757575757576E-3</v>
      </c>
      <c r="H124" s="21" t="str">
        <f t="shared" si="28"/>
        <v/>
      </c>
      <c r="I124" s="21">
        <f t="shared" si="29"/>
        <v>6.0606060606060606E-3</v>
      </c>
      <c r="J124" s="21" t="str">
        <f t="shared" si="30"/>
        <v/>
      </c>
      <c r="K124" s="21">
        <f t="shared" si="33"/>
        <v>0</v>
      </c>
      <c r="L124" s="21" t="str">
        <f t="shared" si="34"/>
        <v xml:space="preserve"> </v>
      </c>
      <c r="M124" s="21">
        <f t="shared" si="31"/>
        <v>0</v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3</v>
      </c>
      <c r="D125" s="20">
        <v>9</v>
      </c>
      <c r="E125" s="20">
        <v>17</v>
      </c>
      <c r="F125" s="20">
        <v>8</v>
      </c>
      <c r="G125" s="21">
        <f t="shared" si="27"/>
        <v>2.2727272727272728E-2</v>
      </c>
      <c r="H125" s="21">
        <f t="shared" si="28"/>
        <v>0.10112359550561797</v>
      </c>
      <c r="I125" s="21">
        <f t="shared" si="29"/>
        <v>0.10303030303030303</v>
      </c>
      <c r="J125" s="21">
        <f t="shared" si="30"/>
        <v>5.4054054054054057E-2</v>
      </c>
      <c r="K125" s="21">
        <f t="shared" si="33"/>
        <v>4.666666666666667</v>
      </c>
      <c r="L125" s="21">
        <f t="shared" si="34"/>
        <v>-0.1111111111111111</v>
      </c>
      <c r="M125" s="21">
        <f t="shared" si="31"/>
        <v>0.10606060606060606</v>
      </c>
      <c r="N125" s="21">
        <f t="shared" si="32"/>
        <v>-1.1235955056179775E-2</v>
      </c>
    </row>
    <row r="126" spans="1:14" x14ac:dyDescent="0.2">
      <c r="A126" s="18"/>
      <c r="B126" s="19" t="s">
        <v>114</v>
      </c>
      <c r="C126" s="20">
        <v>1</v>
      </c>
      <c r="D126" s="20">
        <v>1</v>
      </c>
      <c r="E126" s="20">
        <v>0</v>
      </c>
      <c r="F126" s="20">
        <v>0</v>
      </c>
      <c r="G126" s="21">
        <f t="shared" si="27"/>
        <v>7.575757575757576E-3</v>
      </c>
      <c r="H126" s="21">
        <f t="shared" si="28"/>
        <v>1.1235955056179775E-2</v>
      </c>
      <c r="I126" s="21" t="str">
        <f t="shared" si="29"/>
        <v/>
      </c>
      <c r="J126" s="21" t="str">
        <f t="shared" si="30"/>
        <v/>
      </c>
      <c r="K126" s="21">
        <f t="shared" si="33"/>
        <v>-1</v>
      </c>
      <c r="L126" s="21">
        <f t="shared" si="34"/>
        <v>-1</v>
      </c>
      <c r="M126" s="21">
        <f t="shared" si="31"/>
        <v>-7.575757575757576E-3</v>
      </c>
      <c r="N126" s="21">
        <f t="shared" si="32"/>
        <v>-1.1235955056179775E-2</v>
      </c>
    </row>
    <row r="127" spans="1:14" x14ac:dyDescent="0.2">
      <c r="A127" s="18"/>
      <c r="B127" s="19" t="s">
        <v>115</v>
      </c>
      <c r="C127" s="20">
        <v>2</v>
      </c>
      <c r="D127" s="20">
        <v>4</v>
      </c>
      <c r="E127" s="20">
        <v>6</v>
      </c>
      <c r="F127" s="20">
        <v>4</v>
      </c>
      <c r="G127" s="21">
        <f t="shared" si="27"/>
        <v>1.5151515151515152E-2</v>
      </c>
      <c r="H127" s="21">
        <f t="shared" si="28"/>
        <v>4.49438202247191E-2</v>
      </c>
      <c r="I127" s="21">
        <f t="shared" si="29"/>
        <v>3.6363636363636362E-2</v>
      </c>
      <c r="J127" s="21">
        <f t="shared" si="30"/>
        <v>2.7027027027027029E-2</v>
      </c>
      <c r="K127" s="21">
        <f t="shared" si="33"/>
        <v>2</v>
      </c>
      <c r="L127" s="21">
        <f t="shared" si="34"/>
        <v>0</v>
      </c>
      <c r="M127" s="21">
        <f t="shared" si="31"/>
        <v>3.0303030303030304E-2</v>
      </c>
      <c r="N127" s="21">
        <f t="shared" si="32"/>
        <v>0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1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6.0606060606060606E-3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2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>
        <f t="shared" si="30"/>
        <v>1.3513513513513514E-2</v>
      </c>
      <c r="K129" s="21" t="str">
        <f t="shared" si="33"/>
        <v xml:space="preserve"> 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1</v>
      </c>
      <c r="E132" s="20">
        <v>0</v>
      </c>
      <c r="F132" s="20">
        <v>0</v>
      </c>
      <c r="G132" s="21">
        <f t="shared" si="27"/>
        <v>7.575757575757576E-3</v>
      </c>
      <c r="H132" s="21">
        <f t="shared" si="28"/>
        <v>1.1235955056179775E-2</v>
      </c>
      <c r="I132" s="21" t="str">
        <f t="shared" si="29"/>
        <v/>
      </c>
      <c r="J132" s="21" t="str">
        <f t="shared" si="30"/>
        <v/>
      </c>
      <c r="K132" s="21">
        <f t="shared" si="33"/>
        <v>-1</v>
      </c>
      <c r="L132" s="21">
        <f t="shared" si="34"/>
        <v>-1</v>
      </c>
      <c r="M132" s="21">
        <f t="shared" si="31"/>
        <v>-7.575757575757576E-3</v>
      </c>
      <c r="N132" s="21">
        <f t="shared" si="32"/>
        <v>-1.1235955056179775E-2</v>
      </c>
    </row>
    <row r="133" spans="1:14" x14ac:dyDescent="0.2">
      <c r="A133" s="18"/>
      <c r="B133" s="19" t="s">
        <v>121</v>
      </c>
      <c r="C133" s="20">
        <v>4</v>
      </c>
      <c r="D133" s="20">
        <v>0</v>
      </c>
      <c r="E133" s="20">
        <v>1</v>
      </c>
      <c r="F133" s="20">
        <v>1</v>
      </c>
      <c r="G133" s="21">
        <f t="shared" si="27"/>
        <v>3.0303030303030304E-2</v>
      </c>
      <c r="H133" s="21" t="str">
        <f t="shared" si="28"/>
        <v/>
      </c>
      <c r="I133" s="21">
        <f t="shared" si="29"/>
        <v>6.0606060606060606E-3</v>
      </c>
      <c r="J133" s="21">
        <f t="shared" si="30"/>
        <v>6.7567567567567571E-3</v>
      </c>
      <c r="K133" s="21">
        <f t="shared" si="33"/>
        <v>-0.75</v>
      </c>
      <c r="L133" s="21">
        <f t="shared" si="34"/>
        <v>1</v>
      </c>
      <c r="M133" s="21">
        <f t="shared" si="31"/>
        <v>-2.2727272727272728E-2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1</v>
      </c>
      <c r="D134" s="20">
        <v>0</v>
      </c>
      <c r="E134" s="20">
        <v>0</v>
      </c>
      <c r="F134" s="20">
        <v>0</v>
      </c>
      <c r="G134" s="21">
        <f t="shared" si="27"/>
        <v>7.575757575757576E-3</v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>
        <f t="shared" si="33"/>
        <v>-1</v>
      </c>
      <c r="L134" s="21" t="str">
        <f t="shared" si="34"/>
        <v xml:space="preserve"> </v>
      </c>
      <c r="M134" s="21">
        <f t="shared" si="31"/>
        <v>-7.575757575757576E-3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1</v>
      </c>
      <c r="D135" s="20">
        <v>0</v>
      </c>
      <c r="E135" s="20">
        <v>0</v>
      </c>
      <c r="F135" s="20">
        <v>4</v>
      </c>
      <c r="G135" s="21">
        <f t="shared" si="27"/>
        <v>7.575757575757576E-3</v>
      </c>
      <c r="H135" s="21" t="str">
        <f t="shared" si="28"/>
        <v/>
      </c>
      <c r="I135" s="21" t="str">
        <f t="shared" si="29"/>
        <v/>
      </c>
      <c r="J135" s="21">
        <f t="shared" si="30"/>
        <v>2.7027027027027029E-2</v>
      </c>
      <c r="K135" s="21">
        <f t="shared" si="33"/>
        <v>-1</v>
      </c>
      <c r="L135" s="21">
        <f t="shared" si="34"/>
        <v>1</v>
      </c>
      <c r="M135" s="21">
        <f t="shared" si="31"/>
        <v>-7.575757575757576E-3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7</v>
      </c>
      <c r="D137" s="20">
        <v>2</v>
      </c>
      <c r="E137" s="20">
        <v>11</v>
      </c>
      <c r="F137" s="20">
        <v>6</v>
      </c>
      <c r="G137" s="21">
        <f t="shared" si="27"/>
        <v>5.3030303030303032E-2</v>
      </c>
      <c r="H137" s="21">
        <f t="shared" si="28"/>
        <v>2.247191011235955E-2</v>
      </c>
      <c r="I137" s="21">
        <f t="shared" si="29"/>
        <v>6.6666666666666666E-2</v>
      </c>
      <c r="J137" s="21">
        <f t="shared" si="30"/>
        <v>4.0540540540540543E-2</v>
      </c>
      <c r="K137" s="21">
        <f t="shared" si="33"/>
        <v>0.5714285714285714</v>
      </c>
      <c r="L137" s="21">
        <f t="shared" si="34"/>
        <v>2</v>
      </c>
      <c r="M137" s="21">
        <f t="shared" si="31"/>
        <v>3.0303030303030304E-2</v>
      </c>
      <c r="N137" s="21">
        <f t="shared" si="32"/>
        <v>4.49438202247191E-2</v>
      </c>
    </row>
    <row r="138" spans="1:14" x14ac:dyDescent="0.2">
      <c r="A138" s="18"/>
      <c r="B138" s="19" t="s">
        <v>126</v>
      </c>
      <c r="C138" s="20">
        <v>1</v>
      </c>
      <c r="D138" s="20">
        <v>0</v>
      </c>
      <c r="E138" s="20">
        <v>0</v>
      </c>
      <c r="F138" s="20">
        <v>0</v>
      </c>
      <c r="G138" s="21">
        <f t="shared" si="27"/>
        <v>7.575757575757576E-3</v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>
        <f t="shared" si="33"/>
        <v>-1</v>
      </c>
      <c r="L138" s="21" t="str">
        <f t="shared" si="34"/>
        <v xml:space="preserve"> </v>
      </c>
      <c r="M138" s="21">
        <f t="shared" si="31"/>
        <v>-7.575757575757576E-3</v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2</v>
      </c>
      <c r="E139" s="20">
        <v>3</v>
      </c>
      <c r="F139" s="20">
        <v>0</v>
      </c>
      <c r="G139" s="21">
        <f t="shared" si="27"/>
        <v>7.575757575757576E-3</v>
      </c>
      <c r="H139" s="21">
        <f t="shared" si="28"/>
        <v>2.247191011235955E-2</v>
      </c>
      <c r="I139" s="21">
        <f t="shared" si="29"/>
        <v>1.8181818181818181E-2</v>
      </c>
      <c r="J139" s="21" t="str">
        <f t="shared" si="30"/>
        <v/>
      </c>
      <c r="K139" s="21">
        <f t="shared" si="33"/>
        <v>2</v>
      </c>
      <c r="L139" s="21">
        <f t="shared" si="34"/>
        <v>-1</v>
      </c>
      <c r="M139" s="21">
        <f t="shared" si="31"/>
        <v>1.5151515151515152E-2</v>
      </c>
      <c r="N139" s="21">
        <f t="shared" si="32"/>
        <v>-2.247191011235955E-2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1</v>
      </c>
      <c r="D141" s="20">
        <v>1</v>
      </c>
      <c r="E141" s="20">
        <v>3</v>
      </c>
      <c r="F141" s="20">
        <v>1</v>
      </c>
      <c r="G141" s="21">
        <f t="shared" si="27"/>
        <v>7.575757575757576E-3</v>
      </c>
      <c r="H141" s="21">
        <f t="shared" si="28"/>
        <v>1.1235955056179775E-2</v>
      </c>
      <c r="I141" s="21">
        <f t="shared" si="29"/>
        <v>1.8181818181818181E-2</v>
      </c>
      <c r="J141" s="21">
        <f t="shared" si="30"/>
        <v>6.7567567567567571E-3</v>
      </c>
      <c r="K141" s="21">
        <f t="shared" si="33"/>
        <v>2</v>
      </c>
      <c r="L141" s="21">
        <f t="shared" si="34"/>
        <v>0</v>
      </c>
      <c r="M141" s="21">
        <f t="shared" si="31"/>
        <v>1.5151515151515152E-2</v>
      </c>
      <c r="N141" s="21">
        <f t="shared" si="32"/>
        <v>0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0</v>
      </c>
      <c r="G142" s="21" t="str">
        <f t="shared" si="27"/>
        <v/>
      </c>
      <c r="H142" s="21" t="str">
        <f t="shared" si="28"/>
        <v/>
      </c>
      <c r="I142" s="21">
        <f t="shared" si="29"/>
        <v>6.0606060606060606E-3</v>
      </c>
      <c r="J142" s="21" t="str">
        <f t="shared" si="30"/>
        <v/>
      </c>
      <c r="K142" s="21">
        <f t="shared" si="33"/>
        <v>1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1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>
        <f t="shared" si="30"/>
        <v>6.7567567567567571E-3</v>
      </c>
      <c r="K143" s="21" t="str">
        <f t="shared" si="33"/>
        <v xml:space="preserve"> </v>
      </c>
      <c r="L143" s="21">
        <f t="shared" si="34"/>
        <v>1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54</v>
      </c>
      <c r="D144" s="20">
        <v>43</v>
      </c>
      <c r="E144" s="20">
        <v>63</v>
      </c>
      <c r="F144" s="20">
        <v>52</v>
      </c>
      <c r="G144" s="21">
        <f t="shared" si="27"/>
        <v>0.40909090909090912</v>
      </c>
      <c r="H144" s="21">
        <f t="shared" si="28"/>
        <v>0.48314606741573035</v>
      </c>
      <c r="I144" s="21">
        <f t="shared" si="29"/>
        <v>0.38181818181818183</v>
      </c>
      <c r="J144" s="21">
        <f t="shared" si="30"/>
        <v>0.35135135135135137</v>
      </c>
      <c r="K144" s="21">
        <f t="shared" si="33"/>
        <v>0.16666666666666666</v>
      </c>
      <c r="L144" s="21">
        <f t="shared" si="34"/>
        <v>0.20930232558139536</v>
      </c>
      <c r="M144" s="21">
        <f t="shared" si="31"/>
        <v>6.8181818181818177E-2</v>
      </c>
      <c r="N144" s="21">
        <f t="shared" si="32"/>
        <v>0.10112359550561799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1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>
        <f t="shared" ref="H145:H180" si="36">+IF(D145=0,"",D145/D$81)</f>
        <v>1.1235955056179775E-2</v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>
        <f t="shared" si="34"/>
        <v>-1</v>
      </c>
      <c r="M145" s="21" t="str">
        <f t="shared" ref="M145:M180" si="39">+IF(OR(AND(G145=""),(K145="")),"",G145*K145)</f>
        <v/>
      </c>
      <c r="N145" s="21">
        <f t="shared" ref="N145:N180" si="40">+IF(OR(AND(H145=""),(L145="")),"",H145*L145)</f>
        <v>-1.1235955056179775E-2</v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</v>
      </c>
      <c r="F146" s="20">
        <v>1</v>
      </c>
      <c r="G146" s="21" t="str">
        <f t="shared" si="35"/>
        <v/>
      </c>
      <c r="H146" s="21" t="str">
        <f t="shared" si="36"/>
        <v/>
      </c>
      <c r="I146" s="21">
        <f t="shared" si="37"/>
        <v>6.0606060606060606E-3</v>
      </c>
      <c r="J146" s="21">
        <f t="shared" si="38"/>
        <v>6.7567567567567571E-3</v>
      </c>
      <c r="K146" s="21">
        <f t="shared" ref="K146:K180" si="41">+IF(AND(C146=0,E146=0)," ",IF(C146=0,1,IF(E146=0,-1,(E146-C146)/C146)))</f>
        <v>1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2</v>
      </c>
      <c r="D147" s="20">
        <v>0</v>
      </c>
      <c r="E147" s="20">
        <v>0</v>
      </c>
      <c r="F147" s="20">
        <v>0</v>
      </c>
      <c r="G147" s="21">
        <f t="shared" si="35"/>
        <v>1.5151515151515152E-2</v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>
        <f t="shared" si="41"/>
        <v>-1</v>
      </c>
      <c r="L147" s="21" t="str">
        <f t="shared" si="42"/>
        <v xml:space="preserve"> </v>
      </c>
      <c r="M147" s="21">
        <f t="shared" si="39"/>
        <v>-1.5151515151515152E-2</v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1</v>
      </c>
      <c r="D148" s="20">
        <v>0</v>
      </c>
      <c r="E148" s="20">
        <v>1</v>
      </c>
      <c r="F148" s="20">
        <v>1</v>
      </c>
      <c r="G148" s="21">
        <f t="shared" si="35"/>
        <v>7.575757575757576E-3</v>
      </c>
      <c r="H148" s="21" t="str">
        <f t="shared" si="36"/>
        <v/>
      </c>
      <c r="I148" s="21">
        <f t="shared" si="37"/>
        <v>6.0606060606060606E-3</v>
      </c>
      <c r="J148" s="21">
        <f t="shared" si="38"/>
        <v>6.7567567567567571E-3</v>
      </c>
      <c r="K148" s="21">
        <f t="shared" si="41"/>
        <v>0</v>
      </c>
      <c r="L148" s="21">
        <f t="shared" si="42"/>
        <v>1</v>
      </c>
      <c r="M148" s="21">
        <f t="shared" si="39"/>
        <v>0</v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1</v>
      </c>
      <c r="D150" s="20">
        <v>0</v>
      </c>
      <c r="E150" s="20">
        <v>1</v>
      </c>
      <c r="F150" s="20">
        <v>0</v>
      </c>
      <c r="G150" s="21">
        <f t="shared" si="35"/>
        <v>7.575757575757576E-3</v>
      </c>
      <c r="H150" s="21" t="str">
        <f t="shared" si="36"/>
        <v/>
      </c>
      <c r="I150" s="21">
        <f t="shared" si="37"/>
        <v>6.0606060606060606E-3</v>
      </c>
      <c r="J150" s="21" t="str">
        <f t="shared" si="38"/>
        <v/>
      </c>
      <c r="K150" s="21">
        <f t="shared" si="41"/>
        <v>0</v>
      </c>
      <c r="L150" s="21" t="str">
        <f t="shared" si="42"/>
        <v xml:space="preserve"> </v>
      </c>
      <c r="M150" s="21">
        <f t="shared" si="39"/>
        <v>0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1</v>
      </c>
      <c r="E151" s="20">
        <v>0</v>
      </c>
      <c r="F151" s="20">
        <v>1</v>
      </c>
      <c r="G151" s="21" t="str">
        <f t="shared" si="35"/>
        <v/>
      </c>
      <c r="H151" s="21">
        <f t="shared" si="36"/>
        <v>1.1235955056179775E-2</v>
      </c>
      <c r="I151" s="21" t="str">
        <f t="shared" si="37"/>
        <v/>
      </c>
      <c r="J151" s="21">
        <f t="shared" si="38"/>
        <v>6.7567567567567571E-3</v>
      </c>
      <c r="K151" s="21" t="str">
        <f t="shared" si="41"/>
        <v xml:space="preserve"> </v>
      </c>
      <c r="L151" s="21">
        <f t="shared" si="42"/>
        <v>0</v>
      </c>
      <c r="M151" s="21" t="str">
        <f t="shared" si="39"/>
        <v/>
      </c>
      <c r="N151" s="21">
        <f t="shared" si="40"/>
        <v>0</v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2</v>
      </c>
      <c r="E155" s="20">
        <v>0</v>
      </c>
      <c r="F155" s="20">
        <v>2</v>
      </c>
      <c r="G155" s="21" t="str">
        <f t="shared" si="35"/>
        <v/>
      </c>
      <c r="H155" s="21">
        <f t="shared" si="36"/>
        <v>2.247191011235955E-2</v>
      </c>
      <c r="I155" s="21" t="str">
        <f t="shared" si="37"/>
        <v/>
      </c>
      <c r="J155" s="21">
        <f t="shared" si="38"/>
        <v>1.3513513513513514E-2</v>
      </c>
      <c r="K155" s="21" t="str">
        <f t="shared" si="41"/>
        <v xml:space="preserve"> </v>
      </c>
      <c r="L155" s="21">
        <f t="shared" si="42"/>
        <v>0</v>
      </c>
      <c r="M155" s="21" t="str">
        <f t="shared" si="39"/>
        <v/>
      </c>
      <c r="N155" s="21">
        <f t="shared" si="40"/>
        <v>0</v>
      </c>
    </row>
    <row r="156" spans="1:14" ht="25.5" x14ac:dyDescent="0.2">
      <c r="A156" s="18"/>
      <c r="B156" s="19" t="s">
        <v>144</v>
      </c>
      <c r="C156" s="20">
        <v>4</v>
      </c>
      <c r="D156" s="20">
        <v>0</v>
      </c>
      <c r="E156" s="20">
        <v>2</v>
      </c>
      <c r="F156" s="20">
        <v>0</v>
      </c>
      <c r="G156" s="21">
        <f t="shared" si="35"/>
        <v>3.0303030303030304E-2</v>
      </c>
      <c r="H156" s="21" t="str">
        <f t="shared" si="36"/>
        <v/>
      </c>
      <c r="I156" s="21">
        <f t="shared" si="37"/>
        <v>1.2121212121212121E-2</v>
      </c>
      <c r="J156" s="21" t="str">
        <f t="shared" si="38"/>
        <v/>
      </c>
      <c r="K156" s="21">
        <f t="shared" si="41"/>
        <v>-0.5</v>
      </c>
      <c r="L156" s="21" t="str">
        <f t="shared" si="42"/>
        <v xml:space="preserve"> </v>
      </c>
      <c r="M156" s="21">
        <f t="shared" si="39"/>
        <v>-1.5151515151515152E-2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1</v>
      </c>
      <c r="F159" s="20">
        <v>0</v>
      </c>
      <c r="G159" s="21" t="str">
        <f t="shared" si="35"/>
        <v/>
      </c>
      <c r="H159" s="21" t="str">
        <f t="shared" si="36"/>
        <v/>
      </c>
      <c r="I159" s="21">
        <f t="shared" si="37"/>
        <v>6.0606060606060606E-3</v>
      </c>
      <c r="J159" s="21" t="str">
        <f t="shared" si="38"/>
        <v/>
      </c>
      <c r="K159" s="21">
        <f t="shared" si="41"/>
        <v>1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1</v>
      </c>
      <c r="F161" s="20">
        <v>1</v>
      </c>
      <c r="G161" s="21">
        <f t="shared" si="35"/>
        <v>7.575757575757576E-3</v>
      </c>
      <c r="H161" s="21" t="str">
        <f t="shared" si="36"/>
        <v/>
      </c>
      <c r="I161" s="21">
        <f t="shared" si="37"/>
        <v>6.0606060606060606E-3</v>
      </c>
      <c r="J161" s="21">
        <f t="shared" si="38"/>
        <v>6.7567567567567571E-3</v>
      </c>
      <c r="K161" s="21">
        <f t="shared" si="41"/>
        <v>0</v>
      </c>
      <c r="L161" s="21">
        <f t="shared" si="42"/>
        <v>1</v>
      </c>
      <c r="M161" s="21">
        <f t="shared" si="39"/>
        <v>0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2</v>
      </c>
      <c r="E165" s="20">
        <v>0</v>
      </c>
      <c r="F165" s="20">
        <v>1</v>
      </c>
      <c r="G165" s="21" t="str">
        <f t="shared" si="35"/>
        <v/>
      </c>
      <c r="H165" s="21">
        <f t="shared" si="36"/>
        <v>2.247191011235955E-2</v>
      </c>
      <c r="I165" s="21" t="str">
        <f t="shared" si="37"/>
        <v/>
      </c>
      <c r="J165" s="21">
        <f t="shared" si="38"/>
        <v>6.7567567567567571E-3</v>
      </c>
      <c r="K165" s="21" t="str">
        <f t="shared" si="41"/>
        <v xml:space="preserve"> </v>
      </c>
      <c r="L165" s="21">
        <f t="shared" si="42"/>
        <v>-0.5</v>
      </c>
      <c r="M165" s="21" t="str">
        <f t="shared" si="39"/>
        <v/>
      </c>
      <c r="N165" s="21">
        <f t="shared" si="40"/>
        <v>-1.1235955056179775E-2</v>
      </c>
    </row>
    <row r="166" spans="1:14" x14ac:dyDescent="0.2">
      <c r="A166" s="18"/>
      <c r="B166" s="19" t="s">
        <v>154</v>
      </c>
      <c r="C166" s="20">
        <v>1</v>
      </c>
      <c r="D166" s="20">
        <v>0</v>
      </c>
      <c r="E166" s="20">
        <v>0</v>
      </c>
      <c r="F166" s="20">
        <v>0</v>
      </c>
      <c r="G166" s="21">
        <f t="shared" si="35"/>
        <v>7.575757575757576E-3</v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>
        <f t="shared" si="41"/>
        <v>-1</v>
      </c>
      <c r="L166" s="21" t="str">
        <f t="shared" si="42"/>
        <v xml:space="preserve"> </v>
      </c>
      <c r="M166" s="21">
        <f t="shared" si="39"/>
        <v>-7.575757575757576E-3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</v>
      </c>
      <c r="D177" s="20">
        <v>4</v>
      </c>
      <c r="E177" s="20">
        <v>1</v>
      </c>
      <c r="F177" s="20">
        <v>1</v>
      </c>
      <c r="G177" s="21">
        <f t="shared" si="35"/>
        <v>7.575757575757576E-3</v>
      </c>
      <c r="H177" s="21">
        <f t="shared" si="36"/>
        <v>4.49438202247191E-2</v>
      </c>
      <c r="I177" s="21">
        <f t="shared" si="37"/>
        <v>6.0606060606060606E-3</v>
      </c>
      <c r="J177" s="21">
        <f t="shared" si="38"/>
        <v>6.7567567567567571E-3</v>
      </c>
      <c r="K177" s="21">
        <f t="shared" si="41"/>
        <v>0</v>
      </c>
      <c r="L177" s="21">
        <f t="shared" si="42"/>
        <v>-0.75</v>
      </c>
      <c r="M177" s="21">
        <f t="shared" si="39"/>
        <v>0</v>
      </c>
      <c r="N177" s="21">
        <f t="shared" si="40"/>
        <v>-3.3707865168539325E-2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153</v>
      </c>
      <c r="D188" s="11">
        <f>SUM(D189:D363)</f>
        <v>130</v>
      </c>
      <c r="E188" s="11">
        <f>SUM(E189:E363)</f>
        <v>134</v>
      </c>
      <c r="F188" s="10">
        <f>SUM(F189:F363)</f>
        <v>181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-0.12418300653594772</v>
      </c>
      <c r="L188" s="13">
        <f>+IF(AND(D188=0,F188=0),"",IF(D188=0,1,IF(F188=0,-1,(F188-D188)/D188)))</f>
        <v>0.3923076923076923</v>
      </c>
      <c r="M188" s="14">
        <f t="shared" ref="M188:M219" si="47">+IF(OR(AND(G188=""),(K188="")),"",G188*K188)</f>
        <v>-0.12418300653594772</v>
      </c>
      <c r="N188" s="14">
        <f t="shared" ref="N188:N219" si="48">+IF(OR(AND(H188=""),(L188="")),"",H188*L188)</f>
        <v>0.3923076923076923</v>
      </c>
    </row>
    <row r="189" spans="1:14" ht="25.5" customHeight="1" x14ac:dyDescent="0.2">
      <c r="A189" s="18"/>
      <c r="B189" s="19" t="s">
        <v>169</v>
      </c>
      <c r="C189" s="20">
        <v>4</v>
      </c>
      <c r="D189" s="20">
        <v>2</v>
      </c>
      <c r="E189" s="20">
        <v>0</v>
      </c>
      <c r="F189" s="20">
        <v>3</v>
      </c>
      <c r="G189" s="21">
        <f t="shared" si="43"/>
        <v>2.6143790849673203E-2</v>
      </c>
      <c r="H189" s="21">
        <f t="shared" si="44"/>
        <v>1.5384615384615385E-2</v>
      </c>
      <c r="I189" s="21" t="str">
        <f t="shared" si="45"/>
        <v/>
      </c>
      <c r="J189" s="21">
        <f t="shared" si="46"/>
        <v>1.6574585635359115E-2</v>
      </c>
      <c r="K189" s="21">
        <f t="shared" ref="K189:K220" si="49">+IF(AND(C189=0,E189=0)," ",IF(C189=0,1,IF(E189=0,-1,(E189-C189)/C189)))</f>
        <v>-1</v>
      </c>
      <c r="L189" s="21">
        <f t="shared" ref="L189:L220" si="50">+IF(AND(D189=0,F189=0)," ",IF(D189=0,1,IF(F189=0,-1,(F189-D189)/D189)))</f>
        <v>0.5</v>
      </c>
      <c r="M189" s="21">
        <f t="shared" si="47"/>
        <v>-2.6143790849673203E-2</v>
      </c>
      <c r="N189" s="21">
        <f t="shared" si="48"/>
        <v>7.6923076923076927E-3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1</v>
      </c>
      <c r="F190" s="20">
        <v>0</v>
      </c>
      <c r="G190" s="21" t="str">
        <f t="shared" si="43"/>
        <v/>
      </c>
      <c r="H190" s="21" t="str">
        <f t="shared" si="44"/>
        <v/>
      </c>
      <c r="I190" s="21">
        <f t="shared" si="45"/>
        <v>7.462686567164179E-3</v>
      </c>
      <c r="J190" s="21" t="str">
        <f t="shared" si="46"/>
        <v/>
      </c>
      <c r="K190" s="21">
        <f t="shared" si="49"/>
        <v>1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2</v>
      </c>
      <c r="D191" s="20">
        <v>3</v>
      </c>
      <c r="E191" s="20">
        <v>3</v>
      </c>
      <c r="F191" s="20">
        <v>0</v>
      </c>
      <c r="G191" s="21">
        <f t="shared" si="43"/>
        <v>1.3071895424836602E-2</v>
      </c>
      <c r="H191" s="21">
        <f t="shared" si="44"/>
        <v>2.3076923076923078E-2</v>
      </c>
      <c r="I191" s="21">
        <f t="shared" si="45"/>
        <v>2.2388059701492536E-2</v>
      </c>
      <c r="J191" s="21" t="str">
        <f t="shared" si="46"/>
        <v/>
      </c>
      <c r="K191" s="21">
        <f t="shared" si="49"/>
        <v>0.5</v>
      </c>
      <c r="L191" s="21">
        <f t="shared" si="50"/>
        <v>-1</v>
      </c>
      <c r="M191" s="21">
        <f t="shared" si="47"/>
        <v>6.5359477124183009E-3</v>
      </c>
      <c r="N191" s="21">
        <f t="shared" si="48"/>
        <v>-2.3076923076923078E-2</v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5</v>
      </c>
      <c r="E193" s="20">
        <v>2</v>
      </c>
      <c r="F193" s="20">
        <v>5</v>
      </c>
      <c r="G193" s="21">
        <f t="shared" si="43"/>
        <v>6.5359477124183009E-3</v>
      </c>
      <c r="H193" s="21">
        <f t="shared" si="44"/>
        <v>3.8461538461538464E-2</v>
      </c>
      <c r="I193" s="21">
        <f t="shared" si="45"/>
        <v>1.4925373134328358E-2</v>
      </c>
      <c r="J193" s="21">
        <f t="shared" si="46"/>
        <v>2.7624309392265192E-2</v>
      </c>
      <c r="K193" s="21">
        <f t="shared" si="49"/>
        <v>1</v>
      </c>
      <c r="L193" s="21">
        <f t="shared" si="50"/>
        <v>0</v>
      </c>
      <c r="M193" s="21">
        <f t="shared" si="47"/>
        <v>6.5359477124183009E-3</v>
      </c>
      <c r="N193" s="21">
        <f t="shared" si="48"/>
        <v>0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22</v>
      </c>
      <c r="D195" s="20">
        <v>9</v>
      </c>
      <c r="E195" s="20">
        <v>23</v>
      </c>
      <c r="F195" s="20">
        <v>13</v>
      </c>
      <c r="G195" s="21">
        <f t="shared" si="43"/>
        <v>0.1437908496732026</v>
      </c>
      <c r="H195" s="21">
        <f t="shared" si="44"/>
        <v>6.9230769230769235E-2</v>
      </c>
      <c r="I195" s="21">
        <f t="shared" si="45"/>
        <v>0.17164179104477612</v>
      </c>
      <c r="J195" s="21">
        <f t="shared" si="46"/>
        <v>7.18232044198895E-2</v>
      </c>
      <c r="K195" s="21">
        <f t="shared" si="49"/>
        <v>4.5454545454545456E-2</v>
      </c>
      <c r="L195" s="21">
        <f t="shared" si="50"/>
        <v>0.44444444444444442</v>
      </c>
      <c r="M195" s="21">
        <f t="shared" si="47"/>
        <v>6.5359477124183E-3</v>
      </c>
      <c r="N195" s="21">
        <f t="shared" si="48"/>
        <v>3.0769230769230771E-2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1</v>
      </c>
      <c r="D197" s="20">
        <v>4</v>
      </c>
      <c r="E197" s="20">
        <v>11</v>
      </c>
      <c r="F197" s="20">
        <v>9</v>
      </c>
      <c r="G197" s="21">
        <f t="shared" si="43"/>
        <v>6.5359477124183009E-3</v>
      </c>
      <c r="H197" s="21">
        <f t="shared" si="44"/>
        <v>3.0769230769230771E-2</v>
      </c>
      <c r="I197" s="21">
        <f t="shared" si="45"/>
        <v>8.2089552238805971E-2</v>
      </c>
      <c r="J197" s="21">
        <f t="shared" si="46"/>
        <v>4.9723756906077346E-2</v>
      </c>
      <c r="K197" s="21">
        <f t="shared" si="49"/>
        <v>10</v>
      </c>
      <c r="L197" s="21">
        <f t="shared" si="50"/>
        <v>1.25</v>
      </c>
      <c r="M197" s="21">
        <f t="shared" si="47"/>
        <v>6.535947712418301E-2</v>
      </c>
      <c r="N197" s="21">
        <f t="shared" si="48"/>
        <v>3.8461538461538464E-2</v>
      </c>
    </row>
    <row r="198" spans="1:14" x14ac:dyDescent="0.2">
      <c r="A198" s="18"/>
      <c r="B198" s="19" t="s">
        <v>178</v>
      </c>
      <c r="C198" s="20">
        <v>3</v>
      </c>
      <c r="D198" s="20">
        <v>1</v>
      </c>
      <c r="E198" s="20">
        <v>1</v>
      </c>
      <c r="F198" s="20">
        <v>1</v>
      </c>
      <c r="G198" s="21">
        <f t="shared" si="43"/>
        <v>1.9607843137254902E-2</v>
      </c>
      <c r="H198" s="21">
        <f t="shared" si="44"/>
        <v>7.6923076923076927E-3</v>
      </c>
      <c r="I198" s="21">
        <f t="shared" si="45"/>
        <v>7.462686567164179E-3</v>
      </c>
      <c r="J198" s="21">
        <f t="shared" si="46"/>
        <v>5.5248618784530384E-3</v>
      </c>
      <c r="K198" s="21">
        <f t="shared" si="49"/>
        <v>-0.66666666666666663</v>
      </c>
      <c r="L198" s="21">
        <f t="shared" si="50"/>
        <v>0</v>
      </c>
      <c r="M198" s="21">
        <f t="shared" si="47"/>
        <v>-1.30718954248366E-2</v>
      </c>
      <c r="N198" s="21">
        <f t="shared" si="48"/>
        <v>0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1</v>
      </c>
      <c r="E201" s="20">
        <v>1</v>
      </c>
      <c r="F201" s="20">
        <v>0</v>
      </c>
      <c r="G201" s="21" t="str">
        <f t="shared" si="43"/>
        <v/>
      </c>
      <c r="H201" s="21">
        <f t="shared" si="44"/>
        <v>7.6923076923076927E-3</v>
      </c>
      <c r="I201" s="21">
        <f t="shared" si="45"/>
        <v>7.462686567164179E-3</v>
      </c>
      <c r="J201" s="21" t="str">
        <f t="shared" si="46"/>
        <v/>
      </c>
      <c r="K201" s="21">
        <f t="shared" si="49"/>
        <v>1</v>
      </c>
      <c r="L201" s="21">
        <f t="shared" si="50"/>
        <v>-1</v>
      </c>
      <c r="M201" s="21" t="str">
        <f t="shared" si="47"/>
        <v/>
      </c>
      <c r="N201" s="21">
        <f t="shared" si="48"/>
        <v>-7.6923076923076927E-3</v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2</v>
      </c>
      <c r="F202" s="20">
        <v>2</v>
      </c>
      <c r="G202" s="21" t="str">
        <f t="shared" si="43"/>
        <v/>
      </c>
      <c r="H202" s="21" t="str">
        <f t="shared" si="44"/>
        <v/>
      </c>
      <c r="I202" s="21">
        <f t="shared" si="45"/>
        <v>1.4925373134328358E-2</v>
      </c>
      <c r="J202" s="21">
        <f t="shared" si="46"/>
        <v>1.1049723756906077E-2</v>
      </c>
      <c r="K202" s="21">
        <f t="shared" si="49"/>
        <v>1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7</v>
      </c>
      <c r="D203" s="20">
        <v>1</v>
      </c>
      <c r="E203" s="20">
        <v>5</v>
      </c>
      <c r="F203" s="20">
        <v>0</v>
      </c>
      <c r="G203" s="21">
        <f t="shared" si="43"/>
        <v>4.5751633986928102E-2</v>
      </c>
      <c r="H203" s="21">
        <f t="shared" si="44"/>
        <v>7.6923076923076927E-3</v>
      </c>
      <c r="I203" s="21">
        <f t="shared" si="45"/>
        <v>3.7313432835820892E-2</v>
      </c>
      <c r="J203" s="21" t="str">
        <f t="shared" si="46"/>
        <v/>
      </c>
      <c r="K203" s="21">
        <f t="shared" si="49"/>
        <v>-0.2857142857142857</v>
      </c>
      <c r="L203" s="21">
        <f t="shared" si="50"/>
        <v>-1</v>
      </c>
      <c r="M203" s="21">
        <f t="shared" si="47"/>
        <v>-1.30718954248366E-2</v>
      </c>
      <c r="N203" s="21">
        <f t="shared" si="48"/>
        <v>-7.6923076923076927E-3</v>
      </c>
    </row>
    <row r="204" spans="1:14" ht="25.5" x14ac:dyDescent="0.2">
      <c r="A204" s="18"/>
      <c r="B204" s="19" t="s">
        <v>184</v>
      </c>
      <c r="C204" s="20">
        <v>1</v>
      </c>
      <c r="D204" s="20">
        <v>0</v>
      </c>
      <c r="E204" s="20">
        <v>12</v>
      </c>
      <c r="F204" s="20">
        <v>13</v>
      </c>
      <c r="G204" s="21">
        <f t="shared" si="43"/>
        <v>6.5359477124183009E-3</v>
      </c>
      <c r="H204" s="21" t="str">
        <f t="shared" si="44"/>
        <v/>
      </c>
      <c r="I204" s="21">
        <f t="shared" si="45"/>
        <v>8.9552238805970144E-2</v>
      </c>
      <c r="J204" s="21">
        <f t="shared" si="46"/>
        <v>7.18232044198895E-2</v>
      </c>
      <c r="K204" s="21">
        <f t="shared" si="49"/>
        <v>11</v>
      </c>
      <c r="L204" s="21">
        <f t="shared" si="50"/>
        <v>1</v>
      </c>
      <c r="M204" s="21">
        <f t="shared" si="47"/>
        <v>7.1895424836601315E-2</v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1</v>
      </c>
      <c r="D207" s="20">
        <v>0</v>
      </c>
      <c r="E207" s="20">
        <v>2</v>
      </c>
      <c r="F207" s="20">
        <v>0</v>
      </c>
      <c r="G207" s="21">
        <f t="shared" si="43"/>
        <v>6.5359477124183009E-3</v>
      </c>
      <c r="H207" s="21" t="str">
        <f t="shared" si="44"/>
        <v/>
      </c>
      <c r="I207" s="21">
        <f t="shared" si="45"/>
        <v>1.4925373134328358E-2</v>
      </c>
      <c r="J207" s="21" t="str">
        <f t="shared" si="46"/>
        <v/>
      </c>
      <c r="K207" s="21">
        <f t="shared" si="49"/>
        <v>1</v>
      </c>
      <c r="L207" s="21" t="str">
        <f t="shared" si="50"/>
        <v xml:space="preserve"> </v>
      </c>
      <c r="M207" s="21">
        <f t="shared" si="47"/>
        <v>6.5359477124183009E-3</v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2</v>
      </c>
      <c r="D209" s="20">
        <v>0</v>
      </c>
      <c r="E209" s="20">
        <v>0</v>
      </c>
      <c r="F209" s="20">
        <v>0</v>
      </c>
      <c r="G209" s="21">
        <f t="shared" si="43"/>
        <v>1.3071895424836602E-2</v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 t="str">
        <f t="shared" si="50"/>
        <v xml:space="preserve"> </v>
      </c>
      <c r="M209" s="21">
        <f t="shared" si="47"/>
        <v>-1.3071895424836602E-2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2</v>
      </c>
      <c r="E210" s="20">
        <v>1</v>
      </c>
      <c r="F210" s="20">
        <v>1</v>
      </c>
      <c r="G210" s="21" t="str">
        <f t="shared" si="43"/>
        <v/>
      </c>
      <c r="H210" s="21">
        <f t="shared" si="44"/>
        <v>1.5384615384615385E-2</v>
      </c>
      <c r="I210" s="21">
        <f t="shared" si="45"/>
        <v>7.462686567164179E-3</v>
      </c>
      <c r="J210" s="21">
        <f t="shared" si="46"/>
        <v>5.5248618784530384E-3</v>
      </c>
      <c r="K210" s="21">
        <f t="shared" si="49"/>
        <v>1</v>
      </c>
      <c r="L210" s="21">
        <f t="shared" si="50"/>
        <v>-0.5</v>
      </c>
      <c r="M210" s="21" t="str">
        <f t="shared" si="47"/>
        <v/>
      </c>
      <c r="N210" s="21">
        <f t="shared" si="48"/>
        <v>-7.6923076923076927E-3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1</v>
      </c>
      <c r="E213" s="20">
        <v>0</v>
      </c>
      <c r="F213" s="20">
        <v>2</v>
      </c>
      <c r="G213" s="21" t="str">
        <f t="shared" si="43"/>
        <v/>
      </c>
      <c r="H213" s="21">
        <f t="shared" si="44"/>
        <v>7.6923076923076927E-3</v>
      </c>
      <c r="I213" s="21" t="str">
        <f t="shared" si="45"/>
        <v/>
      </c>
      <c r="J213" s="21">
        <f t="shared" si="46"/>
        <v>1.1049723756906077E-2</v>
      </c>
      <c r="K213" s="21" t="str">
        <f t="shared" si="49"/>
        <v xml:space="preserve"> </v>
      </c>
      <c r="L213" s="21">
        <f t="shared" si="50"/>
        <v>1</v>
      </c>
      <c r="M213" s="21" t="str">
        <f t="shared" si="47"/>
        <v/>
      </c>
      <c r="N213" s="21">
        <f t="shared" si="48"/>
        <v>7.6923076923076927E-3</v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1</v>
      </c>
      <c r="E216" s="20">
        <v>0</v>
      </c>
      <c r="F216" s="20">
        <v>0</v>
      </c>
      <c r="G216" s="21" t="str">
        <f t="shared" si="43"/>
        <v/>
      </c>
      <c r="H216" s="21">
        <f t="shared" si="44"/>
        <v>7.6923076923076927E-3</v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>
        <f t="shared" si="50"/>
        <v>-1</v>
      </c>
      <c r="M216" s="21" t="str">
        <f t="shared" si="47"/>
        <v/>
      </c>
      <c r="N216" s="21">
        <f t="shared" si="48"/>
        <v>-7.6923076923076927E-3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1</v>
      </c>
      <c r="E218" s="20">
        <v>0</v>
      </c>
      <c r="F218" s="20">
        <v>12</v>
      </c>
      <c r="G218" s="21" t="str">
        <f t="shared" si="43"/>
        <v/>
      </c>
      <c r="H218" s="21">
        <f t="shared" si="44"/>
        <v>7.6923076923076927E-3</v>
      </c>
      <c r="I218" s="21" t="str">
        <f t="shared" si="45"/>
        <v/>
      </c>
      <c r="J218" s="21">
        <f t="shared" si="46"/>
        <v>6.6298342541436461E-2</v>
      </c>
      <c r="K218" s="21" t="str">
        <f t="shared" si="49"/>
        <v xml:space="preserve"> </v>
      </c>
      <c r="L218" s="21">
        <f t="shared" si="50"/>
        <v>11</v>
      </c>
      <c r="M218" s="21" t="str">
        <f t="shared" si="47"/>
        <v/>
      </c>
      <c r="N218" s="21">
        <f t="shared" si="48"/>
        <v>8.461538461538462E-2</v>
      </c>
    </row>
    <row r="219" spans="1:14" x14ac:dyDescent="0.2">
      <c r="A219" s="18"/>
      <c r="B219" s="19" t="s">
        <v>199</v>
      </c>
      <c r="C219" s="20">
        <v>0</v>
      </c>
      <c r="D219" s="20">
        <v>1</v>
      </c>
      <c r="E219" s="20">
        <v>0</v>
      </c>
      <c r="F219" s="20">
        <v>7</v>
      </c>
      <c r="G219" s="21" t="str">
        <f t="shared" si="43"/>
        <v/>
      </c>
      <c r="H219" s="21">
        <f t="shared" si="44"/>
        <v>7.6923076923076927E-3</v>
      </c>
      <c r="I219" s="21" t="str">
        <f t="shared" si="45"/>
        <v/>
      </c>
      <c r="J219" s="21">
        <f t="shared" si="46"/>
        <v>3.8674033149171269E-2</v>
      </c>
      <c r="K219" s="21" t="str">
        <f t="shared" si="49"/>
        <v xml:space="preserve"> </v>
      </c>
      <c r="L219" s="21">
        <f t="shared" si="50"/>
        <v>6</v>
      </c>
      <c r="M219" s="21" t="str">
        <f t="shared" si="47"/>
        <v/>
      </c>
      <c r="N219" s="21">
        <f t="shared" si="48"/>
        <v>4.6153846153846156E-2</v>
      </c>
    </row>
    <row r="220" spans="1:14" x14ac:dyDescent="0.2">
      <c r="A220" s="18"/>
      <c r="B220" s="19" t="s">
        <v>200</v>
      </c>
      <c r="C220" s="20">
        <v>1</v>
      </c>
      <c r="D220" s="20">
        <v>3</v>
      </c>
      <c r="E220" s="20">
        <v>9</v>
      </c>
      <c r="F220" s="20">
        <v>4</v>
      </c>
      <c r="G220" s="21">
        <f t="shared" ref="G220:G251" si="51">+IF(C220=0,"",C220/C$188)</f>
        <v>6.5359477124183009E-3</v>
      </c>
      <c r="H220" s="21">
        <f t="shared" ref="H220:H251" si="52">+IF(D220=0,"",D220/D$188)</f>
        <v>2.3076923076923078E-2</v>
      </c>
      <c r="I220" s="21">
        <f t="shared" ref="I220:I251" si="53">+IF(E220=0,"",E220/E$188)</f>
        <v>6.7164179104477612E-2</v>
      </c>
      <c r="J220" s="21">
        <f t="shared" ref="J220:J251" si="54">+IF(F220=0,"",F220/F$188)</f>
        <v>2.2099447513812154E-2</v>
      </c>
      <c r="K220" s="21">
        <f t="shared" si="49"/>
        <v>8</v>
      </c>
      <c r="L220" s="21">
        <f t="shared" si="50"/>
        <v>0.33333333333333331</v>
      </c>
      <c r="M220" s="21">
        <f t="shared" ref="M220:M251" si="55">+IF(OR(AND(G220=""),(K220="")),"",G220*K220)</f>
        <v>5.2287581699346407E-2</v>
      </c>
      <c r="N220" s="21">
        <f t="shared" ref="N220:N251" si="56">+IF(OR(AND(H220=""),(L220="")),"",H220*L220)</f>
        <v>7.6923076923076927E-3</v>
      </c>
    </row>
    <row r="221" spans="1:14" x14ac:dyDescent="0.2">
      <c r="A221" s="18"/>
      <c r="B221" s="19" t="s">
        <v>201</v>
      </c>
      <c r="C221" s="20">
        <v>0</v>
      </c>
      <c r="D221" s="20">
        <v>2</v>
      </c>
      <c r="E221" s="20">
        <v>0</v>
      </c>
      <c r="F221" s="20">
        <v>2</v>
      </c>
      <c r="G221" s="21" t="str">
        <f t="shared" si="51"/>
        <v/>
      </c>
      <c r="H221" s="21">
        <f t="shared" si="52"/>
        <v>1.5384615384615385E-2</v>
      </c>
      <c r="I221" s="21" t="str">
        <f t="shared" si="53"/>
        <v/>
      </c>
      <c r="J221" s="21">
        <f t="shared" si="54"/>
        <v>1.1049723756906077E-2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</v>
      </c>
      <c r="M221" s="21" t="str">
        <f t="shared" si="55"/>
        <v/>
      </c>
      <c r="N221" s="21">
        <f t="shared" si="56"/>
        <v>0</v>
      </c>
    </row>
    <row r="222" spans="1:14" x14ac:dyDescent="0.2">
      <c r="A222" s="18"/>
      <c r="B222" s="19" t="s">
        <v>202</v>
      </c>
      <c r="C222" s="20">
        <v>2</v>
      </c>
      <c r="D222" s="20">
        <v>4</v>
      </c>
      <c r="E222" s="20">
        <v>1</v>
      </c>
      <c r="F222" s="20">
        <v>2</v>
      </c>
      <c r="G222" s="21">
        <f t="shared" si="51"/>
        <v>1.3071895424836602E-2</v>
      </c>
      <c r="H222" s="21">
        <f t="shared" si="52"/>
        <v>3.0769230769230771E-2</v>
      </c>
      <c r="I222" s="21">
        <f t="shared" si="53"/>
        <v>7.462686567164179E-3</v>
      </c>
      <c r="J222" s="21">
        <f t="shared" si="54"/>
        <v>1.1049723756906077E-2</v>
      </c>
      <c r="K222" s="21">
        <f t="shared" si="57"/>
        <v>-0.5</v>
      </c>
      <c r="L222" s="21">
        <f t="shared" si="58"/>
        <v>-0.5</v>
      </c>
      <c r="M222" s="21">
        <f t="shared" si="55"/>
        <v>-6.5359477124183009E-3</v>
      </c>
      <c r="N222" s="21">
        <f t="shared" si="56"/>
        <v>-1.5384615384615385E-2</v>
      </c>
    </row>
    <row r="223" spans="1:14" x14ac:dyDescent="0.2">
      <c r="A223" s="18"/>
      <c r="B223" s="19" t="s">
        <v>203</v>
      </c>
      <c r="C223" s="20">
        <v>1</v>
      </c>
      <c r="D223" s="20">
        <v>0</v>
      </c>
      <c r="E223" s="20">
        <v>0</v>
      </c>
      <c r="F223" s="20">
        <v>2</v>
      </c>
      <c r="G223" s="21">
        <f t="shared" si="51"/>
        <v>6.5359477124183009E-3</v>
      </c>
      <c r="H223" s="21" t="str">
        <f t="shared" si="52"/>
        <v/>
      </c>
      <c r="I223" s="21" t="str">
        <f t="shared" si="53"/>
        <v/>
      </c>
      <c r="J223" s="21">
        <f t="shared" si="54"/>
        <v>1.1049723756906077E-2</v>
      </c>
      <c r="K223" s="21">
        <f t="shared" si="57"/>
        <v>-1</v>
      </c>
      <c r="L223" s="21">
        <f t="shared" si="58"/>
        <v>1</v>
      </c>
      <c r="M223" s="21">
        <f t="shared" si="55"/>
        <v>-6.5359477124183009E-3</v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4</v>
      </c>
      <c r="F226" s="20">
        <v>8</v>
      </c>
      <c r="G226" s="21" t="str">
        <f t="shared" si="51"/>
        <v/>
      </c>
      <c r="H226" s="21" t="str">
        <f t="shared" si="52"/>
        <v/>
      </c>
      <c r="I226" s="21">
        <f t="shared" si="53"/>
        <v>2.9850746268656716E-2</v>
      </c>
      <c r="J226" s="21">
        <f t="shared" si="54"/>
        <v>4.4198895027624308E-2</v>
      </c>
      <c r="K226" s="21">
        <f t="shared" si="57"/>
        <v>1</v>
      </c>
      <c r="L226" s="21">
        <f t="shared" si="58"/>
        <v>1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1</v>
      </c>
      <c r="E227" s="20">
        <v>0</v>
      </c>
      <c r="F227" s="20">
        <v>4</v>
      </c>
      <c r="G227" s="21" t="str">
        <f t="shared" si="51"/>
        <v/>
      </c>
      <c r="H227" s="21">
        <f t="shared" si="52"/>
        <v>7.6923076923076927E-3</v>
      </c>
      <c r="I227" s="21" t="str">
        <f t="shared" si="53"/>
        <v/>
      </c>
      <c r="J227" s="21">
        <f t="shared" si="54"/>
        <v>2.2099447513812154E-2</v>
      </c>
      <c r="K227" s="21" t="str">
        <f t="shared" si="57"/>
        <v xml:space="preserve"> </v>
      </c>
      <c r="L227" s="21">
        <f t="shared" si="58"/>
        <v>3</v>
      </c>
      <c r="M227" s="21" t="str">
        <f t="shared" si="55"/>
        <v/>
      </c>
      <c r="N227" s="21">
        <f t="shared" si="56"/>
        <v>2.3076923076923078E-2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1</v>
      </c>
      <c r="D229" s="20">
        <v>0</v>
      </c>
      <c r="E229" s="20">
        <v>0</v>
      </c>
      <c r="F229" s="20">
        <v>0</v>
      </c>
      <c r="G229" s="21">
        <f t="shared" si="51"/>
        <v>6.5359477124183009E-3</v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>
        <f t="shared" si="57"/>
        <v>-1</v>
      </c>
      <c r="L229" s="21" t="str">
        <f t="shared" si="58"/>
        <v xml:space="preserve"> </v>
      </c>
      <c r="M229" s="21">
        <f t="shared" si="55"/>
        <v>-6.5359477124183009E-3</v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17</v>
      </c>
      <c r="D230" s="20">
        <v>5</v>
      </c>
      <c r="E230" s="20">
        <v>8</v>
      </c>
      <c r="F230" s="20">
        <v>7</v>
      </c>
      <c r="G230" s="21">
        <f t="shared" si="51"/>
        <v>0.1111111111111111</v>
      </c>
      <c r="H230" s="21">
        <f t="shared" si="52"/>
        <v>3.8461538461538464E-2</v>
      </c>
      <c r="I230" s="21">
        <f t="shared" si="53"/>
        <v>5.9701492537313432E-2</v>
      </c>
      <c r="J230" s="21">
        <f t="shared" si="54"/>
        <v>3.8674033149171269E-2</v>
      </c>
      <c r="K230" s="21">
        <f t="shared" si="57"/>
        <v>-0.52941176470588236</v>
      </c>
      <c r="L230" s="21">
        <f t="shared" si="58"/>
        <v>0.4</v>
      </c>
      <c r="M230" s="21">
        <f t="shared" si="55"/>
        <v>-5.8823529411764705E-2</v>
      </c>
      <c r="N230" s="21">
        <f t="shared" si="56"/>
        <v>1.5384615384615385E-2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2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>
        <f t="shared" si="54"/>
        <v>1.1049723756906077E-2</v>
      </c>
      <c r="K231" s="21" t="str">
        <f t="shared" si="57"/>
        <v xml:space="preserve"> </v>
      </c>
      <c r="L231" s="21">
        <f t="shared" si="58"/>
        <v>1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1</v>
      </c>
      <c r="E232" s="20">
        <v>0</v>
      </c>
      <c r="F232" s="20">
        <v>0</v>
      </c>
      <c r="G232" s="21" t="str">
        <f t="shared" si="51"/>
        <v/>
      </c>
      <c r="H232" s="21">
        <f t="shared" si="52"/>
        <v>7.6923076923076927E-3</v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>
        <f t="shared" si="58"/>
        <v>-1</v>
      </c>
      <c r="M232" s="21" t="str">
        <f t="shared" si="55"/>
        <v/>
      </c>
      <c r="N232" s="21">
        <f t="shared" si="56"/>
        <v>-7.6923076923076927E-3</v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4</v>
      </c>
      <c r="F235" s="20">
        <v>2</v>
      </c>
      <c r="G235" s="21" t="str">
        <f t="shared" si="51"/>
        <v/>
      </c>
      <c r="H235" s="21" t="str">
        <f t="shared" si="52"/>
        <v/>
      </c>
      <c r="I235" s="21">
        <f t="shared" si="53"/>
        <v>2.9850746268656716E-2</v>
      </c>
      <c r="J235" s="21">
        <f t="shared" si="54"/>
        <v>1.1049723756906077E-2</v>
      </c>
      <c r="K235" s="21">
        <f t="shared" si="57"/>
        <v>1</v>
      </c>
      <c r="L235" s="21">
        <f t="shared" si="58"/>
        <v>1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1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>
        <f t="shared" si="54"/>
        <v>5.5248618784530384E-3</v>
      </c>
      <c r="K238" s="21" t="str">
        <f t="shared" si="57"/>
        <v xml:space="preserve"> </v>
      </c>
      <c r="L238" s="21">
        <f t="shared" si="58"/>
        <v>1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1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>
        <f t="shared" si="54"/>
        <v>5.5248618784530384E-3</v>
      </c>
      <c r="K239" s="21" t="str">
        <f t="shared" si="57"/>
        <v xml:space="preserve"> </v>
      </c>
      <c r="L239" s="21">
        <f t="shared" si="58"/>
        <v>1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1</v>
      </c>
      <c r="E242" s="20">
        <v>0</v>
      </c>
      <c r="F242" s="20">
        <v>4</v>
      </c>
      <c r="G242" s="21" t="str">
        <f t="shared" si="51"/>
        <v/>
      </c>
      <c r="H242" s="21">
        <f t="shared" si="52"/>
        <v>7.6923076923076927E-3</v>
      </c>
      <c r="I242" s="21" t="str">
        <f t="shared" si="53"/>
        <v/>
      </c>
      <c r="J242" s="21">
        <f t="shared" si="54"/>
        <v>2.2099447513812154E-2</v>
      </c>
      <c r="K242" s="21" t="str">
        <f t="shared" si="57"/>
        <v xml:space="preserve"> </v>
      </c>
      <c r="L242" s="21">
        <f t="shared" si="58"/>
        <v>3</v>
      </c>
      <c r="M242" s="21" t="str">
        <f t="shared" si="55"/>
        <v/>
      </c>
      <c r="N242" s="21">
        <f t="shared" si="56"/>
        <v>2.3076923076923078E-2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1</v>
      </c>
      <c r="D244" s="20">
        <v>0</v>
      </c>
      <c r="E244" s="20">
        <v>0</v>
      </c>
      <c r="F244" s="20">
        <v>0</v>
      </c>
      <c r="G244" s="21">
        <f t="shared" si="51"/>
        <v>6.5359477124183009E-3</v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>
        <f t="shared" si="57"/>
        <v>-1</v>
      </c>
      <c r="L244" s="21" t="str">
        <f t="shared" si="58"/>
        <v xml:space="preserve"> </v>
      </c>
      <c r="M244" s="21">
        <f t="shared" si="55"/>
        <v>-6.5359477124183009E-3</v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1</v>
      </c>
      <c r="E245" s="20">
        <v>0</v>
      </c>
      <c r="F245" s="20">
        <v>1</v>
      </c>
      <c r="G245" s="21" t="str">
        <f t="shared" si="51"/>
        <v/>
      </c>
      <c r="H245" s="21">
        <f t="shared" si="52"/>
        <v>7.6923076923076927E-3</v>
      </c>
      <c r="I245" s="21" t="str">
        <f t="shared" si="53"/>
        <v/>
      </c>
      <c r="J245" s="21">
        <f t="shared" si="54"/>
        <v>5.5248618784530384E-3</v>
      </c>
      <c r="K245" s="21" t="str">
        <f t="shared" si="57"/>
        <v xml:space="preserve"> </v>
      </c>
      <c r="L245" s="21">
        <f t="shared" si="58"/>
        <v>0</v>
      </c>
      <c r="M245" s="21" t="str">
        <f t="shared" si="55"/>
        <v/>
      </c>
      <c r="N245" s="21">
        <f t="shared" si="56"/>
        <v>0</v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2</v>
      </c>
      <c r="D248" s="20">
        <v>0</v>
      </c>
      <c r="E248" s="20">
        <v>0</v>
      </c>
      <c r="F248" s="20">
        <v>3</v>
      </c>
      <c r="G248" s="21">
        <f t="shared" si="51"/>
        <v>1.3071895424836602E-2</v>
      </c>
      <c r="H248" s="21" t="str">
        <f t="shared" si="52"/>
        <v/>
      </c>
      <c r="I248" s="21" t="str">
        <f t="shared" si="53"/>
        <v/>
      </c>
      <c r="J248" s="21">
        <f t="shared" si="54"/>
        <v>1.6574585635359115E-2</v>
      </c>
      <c r="K248" s="21">
        <f t="shared" si="57"/>
        <v>-1</v>
      </c>
      <c r="L248" s="21">
        <f t="shared" si="58"/>
        <v>1</v>
      </c>
      <c r="M248" s="21">
        <f t="shared" si="55"/>
        <v>-1.3071895424836602E-2</v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1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>
        <f t="shared" ref="J252:J283" si="62">+IF(F252=0,"",F252/F$188)</f>
        <v>5.5248618784530384E-3</v>
      </c>
      <c r="K252" s="21" t="str">
        <f t="shared" si="57"/>
        <v xml:space="preserve"> 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1</v>
      </c>
      <c r="D255" s="20">
        <v>0</v>
      </c>
      <c r="E255" s="20">
        <v>0</v>
      </c>
      <c r="F255" s="20">
        <v>0</v>
      </c>
      <c r="G255" s="21">
        <f t="shared" si="59"/>
        <v>6.5359477124183009E-3</v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>
        <f t="shared" si="65"/>
        <v>-1</v>
      </c>
      <c r="L255" s="21" t="str">
        <f t="shared" si="66"/>
        <v xml:space="preserve"> </v>
      </c>
      <c r="M255" s="21">
        <f t="shared" si="63"/>
        <v>-6.5359477124183009E-3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4</v>
      </c>
      <c r="D258" s="20">
        <v>2</v>
      </c>
      <c r="E258" s="20">
        <v>1</v>
      </c>
      <c r="F258" s="20">
        <v>5</v>
      </c>
      <c r="G258" s="21">
        <f t="shared" si="59"/>
        <v>2.6143790849673203E-2</v>
      </c>
      <c r="H258" s="21">
        <f t="shared" si="60"/>
        <v>1.5384615384615385E-2</v>
      </c>
      <c r="I258" s="21">
        <f t="shared" si="61"/>
        <v>7.462686567164179E-3</v>
      </c>
      <c r="J258" s="21">
        <f t="shared" si="62"/>
        <v>2.7624309392265192E-2</v>
      </c>
      <c r="K258" s="21">
        <f t="shared" si="65"/>
        <v>-0.75</v>
      </c>
      <c r="L258" s="21">
        <f t="shared" si="66"/>
        <v>1.5</v>
      </c>
      <c r="M258" s="21">
        <f t="shared" si="63"/>
        <v>-1.9607843137254902E-2</v>
      </c>
      <c r="N258" s="21">
        <f t="shared" si="64"/>
        <v>2.3076923076923078E-2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1</v>
      </c>
      <c r="E261" s="20">
        <v>2</v>
      </c>
      <c r="F261" s="20">
        <v>0</v>
      </c>
      <c r="G261" s="21" t="str">
        <f t="shared" si="59"/>
        <v/>
      </c>
      <c r="H261" s="21">
        <f t="shared" si="60"/>
        <v>7.6923076923076927E-3</v>
      </c>
      <c r="I261" s="21">
        <f t="shared" si="61"/>
        <v>1.4925373134328358E-2</v>
      </c>
      <c r="J261" s="21" t="str">
        <f t="shared" si="62"/>
        <v/>
      </c>
      <c r="K261" s="21">
        <f t="shared" si="65"/>
        <v>1</v>
      </c>
      <c r="L261" s="21">
        <f t="shared" si="66"/>
        <v>-1</v>
      </c>
      <c r="M261" s="21" t="str">
        <f t="shared" si="63"/>
        <v/>
      </c>
      <c r="N261" s="21">
        <f t="shared" si="64"/>
        <v>-7.6923076923076927E-3</v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1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>
        <f t="shared" si="62"/>
        <v>5.5248618784530384E-3</v>
      </c>
      <c r="K267" s="21" t="str">
        <f t="shared" si="65"/>
        <v xml:space="preserve"> </v>
      </c>
      <c r="L267" s="21">
        <f t="shared" si="66"/>
        <v>1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1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>
        <f t="shared" si="62"/>
        <v>5.5248618784530384E-3</v>
      </c>
      <c r="K276" s="21" t="str">
        <f t="shared" si="65"/>
        <v xml:space="preserve"> </v>
      </c>
      <c r="L276" s="21">
        <f t="shared" si="66"/>
        <v>1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1</v>
      </c>
      <c r="E279" s="20">
        <v>0</v>
      </c>
      <c r="F279" s="20">
        <v>0</v>
      </c>
      <c r="G279" s="21" t="str">
        <f t="shared" si="59"/>
        <v/>
      </c>
      <c r="H279" s="21">
        <f t="shared" si="60"/>
        <v>7.6923076923076927E-3</v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>
        <f t="shared" si="66"/>
        <v>-1</v>
      </c>
      <c r="M279" s="21" t="str">
        <f t="shared" si="63"/>
        <v/>
      </c>
      <c r="N279" s="21">
        <f t="shared" si="64"/>
        <v>-7.6923076923076927E-3</v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0</v>
      </c>
      <c r="F281" s="20">
        <v>1</v>
      </c>
      <c r="G281" s="21" t="str">
        <f t="shared" si="59"/>
        <v/>
      </c>
      <c r="H281" s="21">
        <f t="shared" si="60"/>
        <v>7.6923076923076927E-3</v>
      </c>
      <c r="I281" s="21" t="str">
        <f t="shared" si="61"/>
        <v/>
      </c>
      <c r="J281" s="21">
        <f t="shared" si="62"/>
        <v>5.5248618784530384E-3</v>
      </c>
      <c r="K281" s="21" t="str">
        <f t="shared" si="65"/>
        <v xml:space="preserve"> </v>
      </c>
      <c r="L281" s="21">
        <f t="shared" si="66"/>
        <v>0</v>
      </c>
      <c r="M281" s="21" t="str">
        <f t="shared" si="63"/>
        <v/>
      </c>
      <c r="N281" s="21">
        <f t="shared" si="64"/>
        <v>0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36</v>
      </c>
      <c r="D292" s="20">
        <v>27</v>
      </c>
      <c r="E292" s="20">
        <v>23</v>
      </c>
      <c r="F292" s="20">
        <v>21</v>
      </c>
      <c r="G292" s="21">
        <f t="shared" si="67"/>
        <v>0.23529411764705882</v>
      </c>
      <c r="H292" s="21">
        <f t="shared" si="68"/>
        <v>0.2076923076923077</v>
      </c>
      <c r="I292" s="21">
        <f t="shared" si="69"/>
        <v>0.17164179104477612</v>
      </c>
      <c r="J292" s="21">
        <f t="shared" si="70"/>
        <v>0.11602209944751381</v>
      </c>
      <c r="K292" s="21">
        <f t="shared" si="73"/>
        <v>-0.3611111111111111</v>
      </c>
      <c r="L292" s="21">
        <f t="shared" si="74"/>
        <v>-0.22222222222222221</v>
      </c>
      <c r="M292" s="21">
        <f t="shared" si="71"/>
        <v>-8.4967320261437912E-2</v>
      </c>
      <c r="N292" s="21">
        <f t="shared" si="72"/>
        <v>-4.6153846153846156E-2</v>
      </c>
    </row>
    <row r="293" spans="1:14" ht="25.5" x14ac:dyDescent="0.2">
      <c r="A293" s="18"/>
      <c r="B293" s="19" t="s">
        <v>273</v>
      </c>
      <c r="C293" s="20">
        <v>5</v>
      </c>
      <c r="D293" s="20">
        <v>1</v>
      </c>
      <c r="E293" s="20">
        <v>3</v>
      </c>
      <c r="F293" s="20">
        <v>4</v>
      </c>
      <c r="G293" s="21">
        <f t="shared" si="67"/>
        <v>3.2679738562091505E-2</v>
      </c>
      <c r="H293" s="21">
        <f t="shared" si="68"/>
        <v>7.6923076923076927E-3</v>
      </c>
      <c r="I293" s="21">
        <f t="shared" si="69"/>
        <v>2.2388059701492536E-2</v>
      </c>
      <c r="J293" s="21">
        <f t="shared" si="70"/>
        <v>2.2099447513812154E-2</v>
      </c>
      <c r="K293" s="21">
        <f t="shared" si="73"/>
        <v>-0.4</v>
      </c>
      <c r="L293" s="21">
        <f t="shared" si="74"/>
        <v>3</v>
      </c>
      <c r="M293" s="21">
        <f t="shared" si="71"/>
        <v>-1.3071895424836603E-2</v>
      </c>
      <c r="N293" s="21">
        <f t="shared" si="72"/>
        <v>2.3076923076923078E-2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1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>
        <f t="shared" si="70"/>
        <v>5.5248618784530384E-3</v>
      </c>
      <c r="K295" s="21" t="str">
        <f t="shared" si="73"/>
        <v xml:space="preserve"> </v>
      </c>
      <c r="L295" s="21">
        <f t="shared" si="74"/>
        <v>1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1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>
        <f t="shared" si="70"/>
        <v>5.5248618784530384E-3</v>
      </c>
      <c r="K300" s="21" t="str">
        <f t="shared" si="73"/>
        <v xml:space="preserve"> </v>
      </c>
      <c r="L300" s="21">
        <f t="shared" si="74"/>
        <v>1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2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>
        <f t="shared" si="70"/>
        <v>1.1049723756906077E-2</v>
      </c>
      <c r="K305" s="21" t="str">
        <f t="shared" si="73"/>
        <v xml:space="preserve"> </v>
      </c>
      <c r="L305" s="21">
        <f t="shared" si="74"/>
        <v>1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1</v>
      </c>
      <c r="D306" s="20">
        <v>5</v>
      </c>
      <c r="E306" s="20">
        <v>6</v>
      </c>
      <c r="F306" s="20">
        <v>0</v>
      </c>
      <c r="G306" s="21">
        <f t="shared" si="67"/>
        <v>6.5359477124183009E-3</v>
      </c>
      <c r="H306" s="21">
        <f t="shared" si="68"/>
        <v>3.8461538461538464E-2</v>
      </c>
      <c r="I306" s="21">
        <f t="shared" si="69"/>
        <v>4.4776119402985072E-2</v>
      </c>
      <c r="J306" s="21" t="str">
        <f t="shared" si="70"/>
        <v/>
      </c>
      <c r="K306" s="21">
        <f t="shared" si="73"/>
        <v>5</v>
      </c>
      <c r="L306" s="21">
        <f t="shared" si="74"/>
        <v>-1</v>
      </c>
      <c r="M306" s="21">
        <f t="shared" si="71"/>
        <v>3.2679738562091505E-2</v>
      </c>
      <c r="N306" s="21">
        <f t="shared" si="72"/>
        <v>-3.8461538461538464E-2</v>
      </c>
    </row>
    <row r="307" spans="1:14" x14ac:dyDescent="0.2">
      <c r="A307" s="18"/>
      <c r="B307" s="19" t="s">
        <v>287</v>
      </c>
      <c r="C307" s="20">
        <v>24</v>
      </c>
      <c r="D307" s="20">
        <v>17</v>
      </c>
      <c r="E307" s="20">
        <v>0</v>
      </c>
      <c r="F307" s="20">
        <v>0</v>
      </c>
      <c r="G307" s="21">
        <f t="shared" si="67"/>
        <v>0.15686274509803921</v>
      </c>
      <c r="H307" s="21">
        <f t="shared" si="68"/>
        <v>0.13076923076923078</v>
      </c>
      <c r="I307" s="21" t="str">
        <f t="shared" si="69"/>
        <v/>
      </c>
      <c r="J307" s="21" t="str">
        <f t="shared" si="70"/>
        <v/>
      </c>
      <c r="K307" s="21">
        <f t="shared" si="73"/>
        <v>-1</v>
      </c>
      <c r="L307" s="21">
        <f t="shared" si="74"/>
        <v>-1</v>
      </c>
      <c r="M307" s="21">
        <f t="shared" si="71"/>
        <v>-0.15686274509803921</v>
      </c>
      <c r="N307" s="21">
        <f t="shared" si="72"/>
        <v>-0.13076923076923078</v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1</v>
      </c>
      <c r="F309" s="20">
        <v>0</v>
      </c>
      <c r="G309" s="21" t="str">
        <f t="shared" si="67"/>
        <v/>
      </c>
      <c r="H309" s="21" t="str">
        <f t="shared" si="68"/>
        <v/>
      </c>
      <c r="I309" s="21">
        <f t="shared" si="69"/>
        <v>7.462686567164179E-3</v>
      </c>
      <c r="J309" s="21" t="str">
        <f t="shared" si="70"/>
        <v/>
      </c>
      <c r="K309" s="21">
        <f t="shared" si="73"/>
        <v>1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1</v>
      </c>
      <c r="D312" s="20">
        <v>2</v>
      </c>
      <c r="E312" s="20">
        <v>1</v>
      </c>
      <c r="F312" s="20">
        <v>6</v>
      </c>
      <c r="G312" s="21">
        <f t="shared" si="67"/>
        <v>6.5359477124183009E-3</v>
      </c>
      <c r="H312" s="21">
        <f t="shared" si="68"/>
        <v>1.5384615384615385E-2</v>
      </c>
      <c r="I312" s="21">
        <f t="shared" si="69"/>
        <v>7.462686567164179E-3</v>
      </c>
      <c r="J312" s="21">
        <f t="shared" si="70"/>
        <v>3.3149171270718231E-2</v>
      </c>
      <c r="K312" s="21">
        <f t="shared" si="73"/>
        <v>0</v>
      </c>
      <c r="L312" s="21">
        <f t="shared" si="74"/>
        <v>2</v>
      </c>
      <c r="M312" s="21">
        <f t="shared" si="71"/>
        <v>0</v>
      </c>
      <c r="N312" s="21">
        <f t="shared" si="72"/>
        <v>3.0769230769230771E-2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1</v>
      </c>
      <c r="D316" s="20">
        <v>1</v>
      </c>
      <c r="E316" s="20">
        <v>2</v>
      </c>
      <c r="F316" s="20">
        <v>2</v>
      </c>
      <c r="G316" s="21">
        <f t="shared" ref="G316:G347" si="75">+IF(C316=0,"",C316/C$188)</f>
        <v>6.5359477124183009E-3</v>
      </c>
      <c r="H316" s="21">
        <f t="shared" ref="H316:H347" si="76">+IF(D316=0,"",D316/D$188)</f>
        <v>7.6923076923076927E-3</v>
      </c>
      <c r="I316" s="21">
        <f t="shared" ref="I316:I347" si="77">+IF(E316=0,"",E316/E$188)</f>
        <v>1.4925373134328358E-2</v>
      </c>
      <c r="J316" s="21">
        <f t="shared" ref="J316:J347" si="78">+IF(F316=0,"",F316/F$188)</f>
        <v>1.1049723756906077E-2</v>
      </c>
      <c r="K316" s="21">
        <f t="shared" si="73"/>
        <v>1</v>
      </c>
      <c r="L316" s="21">
        <f t="shared" si="74"/>
        <v>1</v>
      </c>
      <c r="M316" s="21">
        <f t="shared" ref="M316:M347" si="79">+IF(OR(AND(G316=""),(K316="")),"",G316*K316)</f>
        <v>6.5359477124183009E-3</v>
      </c>
      <c r="N316" s="21">
        <f t="shared" ref="N316:N347" si="80">+IF(OR(AND(H316=""),(L316="")),"",H316*L316)</f>
        <v>7.6923076923076927E-3</v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1</v>
      </c>
      <c r="D323" s="20">
        <v>0</v>
      </c>
      <c r="E323" s="20">
        <v>0</v>
      </c>
      <c r="F323" s="20">
        <v>0</v>
      </c>
      <c r="G323" s="21">
        <f t="shared" si="75"/>
        <v>6.5359477124183009E-3</v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>
        <f t="shared" si="81"/>
        <v>-1</v>
      </c>
      <c r="L323" s="21" t="str">
        <f t="shared" si="82"/>
        <v xml:space="preserve"> </v>
      </c>
      <c r="M323" s="21">
        <f t="shared" si="79"/>
        <v>-6.5359477124183009E-3</v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2</v>
      </c>
      <c r="E327" s="20">
        <v>0</v>
      </c>
      <c r="F327" s="20">
        <v>0</v>
      </c>
      <c r="G327" s="21" t="str">
        <f t="shared" si="75"/>
        <v/>
      </c>
      <c r="H327" s="21">
        <f t="shared" si="76"/>
        <v>1.5384615384615385E-2</v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>
        <f t="shared" si="82"/>
        <v>-1</v>
      </c>
      <c r="M327" s="21" t="str">
        <f t="shared" si="79"/>
        <v/>
      </c>
      <c r="N327" s="21">
        <f t="shared" si="80"/>
        <v>-1.5384615384615385E-2</v>
      </c>
    </row>
    <row r="328" spans="1:14" x14ac:dyDescent="0.2">
      <c r="A328" s="18"/>
      <c r="B328" s="19" t="s">
        <v>308</v>
      </c>
      <c r="C328" s="20">
        <v>0</v>
      </c>
      <c r="D328" s="20">
        <v>5</v>
      </c>
      <c r="E328" s="20">
        <v>0</v>
      </c>
      <c r="F328" s="20">
        <v>0</v>
      </c>
      <c r="G328" s="21" t="str">
        <f t="shared" si="75"/>
        <v/>
      </c>
      <c r="H328" s="21">
        <f t="shared" si="76"/>
        <v>3.8461538461538464E-2</v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>
        <f t="shared" si="82"/>
        <v>-1</v>
      </c>
      <c r="M328" s="21" t="str">
        <f t="shared" si="79"/>
        <v/>
      </c>
      <c r="N328" s="21">
        <f t="shared" si="80"/>
        <v>-3.8461538461538464E-2</v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2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1.1049723756906077E-2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0</v>
      </c>
      <c r="F336" s="20">
        <v>2</v>
      </c>
      <c r="G336" s="21" t="str">
        <f t="shared" si="75"/>
        <v/>
      </c>
      <c r="H336" s="21">
        <f t="shared" si="76"/>
        <v>7.6923076923076927E-3</v>
      </c>
      <c r="I336" s="21" t="str">
        <f t="shared" si="77"/>
        <v/>
      </c>
      <c r="J336" s="21">
        <f t="shared" si="78"/>
        <v>1.1049723756906077E-2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>
        <f t="shared" si="80"/>
        <v>7.6923076923076927E-3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7</v>
      </c>
      <c r="E338" s="20">
        <v>0</v>
      </c>
      <c r="F338" s="20">
        <v>3</v>
      </c>
      <c r="G338" s="21" t="str">
        <f t="shared" si="75"/>
        <v/>
      </c>
      <c r="H338" s="21">
        <f t="shared" si="76"/>
        <v>5.3846153846153849E-2</v>
      </c>
      <c r="I338" s="21" t="str">
        <f t="shared" si="77"/>
        <v/>
      </c>
      <c r="J338" s="21">
        <f t="shared" si="78"/>
        <v>1.6574585635359115E-2</v>
      </c>
      <c r="K338" s="21" t="str">
        <f t="shared" si="81"/>
        <v xml:space="preserve"> </v>
      </c>
      <c r="L338" s="21">
        <f t="shared" si="82"/>
        <v>-0.5714285714285714</v>
      </c>
      <c r="M338" s="21" t="str">
        <f t="shared" si="79"/>
        <v/>
      </c>
      <c r="N338" s="21">
        <f t="shared" si="80"/>
        <v>-3.0769230769230771E-2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1</v>
      </c>
      <c r="E340" s="20">
        <v>0</v>
      </c>
      <c r="F340" s="20">
        <v>0</v>
      </c>
      <c r="G340" s="21" t="str">
        <f t="shared" si="75"/>
        <v/>
      </c>
      <c r="H340" s="21">
        <f t="shared" si="76"/>
        <v>7.6923076923076927E-3</v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>
        <f t="shared" si="82"/>
        <v>-1</v>
      </c>
      <c r="M340" s="21" t="str">
        <f t="shared" si="79"/>
        <v/>
      </c>
      <c r="N340" s="21">
        <f t="shared" si="80"/>
        <v>-7.6923076923076927E-3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1</v>
      </c>
      <c r="D343" s="20">
        <v>0</v>
      </c>
      <c r="E343" s="20">
        <v>0</v>
      </c>
      <c r="F343" s="20">
        <v>0</v>
      </c>
      <c r="G343" s="21">
        <f t="shared" si="75"/>
        <v>6.5359477124183009E-3</v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>
        <f t="shared" si="81"/>
        <v>-1</v>
      </c>
      <c r="L343" s="21" t="str">
        <f t="shared" si="82"/>
        <v xml:space="preserve"> </v>
      </c>
      <c r="M343" s="21">
        <f t="shared" si="79"/>
        <v>-6.5359477124183009E-3</v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8</v>
      </c>
      <c r="D347" s="20">
        <v>6</v>
      </c>
      <c r="E347" s="20">
        <v>2</v>
      </c>
      <c r="F347" s="20">
        <v>0</v>
      </c>
      <c r="G347" s="21">
        <f t="shared" si="75"/>
        <v>5.2287581699346407E-2</v>
      </c>
      <c r="H347" s="21">
        <f t="shared" si="76"/>
        <v>4.6153846153846156E-2</v>
      </c>
      <c r="I347" s="21">
        <f t="shared" si="77"/>
        <v>1.4925373134328358E-2</v>
      </c>
      <c r="J347" s="21" t="str">
        <f t="shared" si="78"/>
        <v/>
      </c>
      <c r="K347" s="21">
        <f t="shared" si="81"/>
        <v>-0.75</v>
      </c>
      <c r="L347" s="21">
        <f t="shared" si="82"/>
        <v>-1</v>
      </c>
      <c r="M347" s="21">
        <f t="shared" si="79"/>
        <v>-3.9215686274509803E-2</v>
      </c>
      <c r="N347" s="21">
        <f t="shared" si="80"/>
        <v>-4.6153846153846156E-2</v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1</v>
      </c>
      <c r="D361" s="20">
        <v>0</v>
      </c>
      <c r="E361" s="20">
        <v>3</v>
      </c>
      <c r="F361" s="20">
        <v>14</v>
      </c>
      <c r="G361" s="21">
        <f t="shared" si="83"/>
        <v>6.5359477124183009E-3</v>
      </c>
      <c r="H361" s="21" t="str">
        <f t="shared" si="84"/>
        <v/>
      </c>
      <c r="I361" s="21">
        <f t="shared" si="85"/>
        <v>2.2388059701492536E-2</v>
      </c>
      <c r="J361" s="21">
        <f t="shared" si="86"/>
        <v>7.7348066298342538E-2</v>
      </c>
      <c r="K361" s="21">
        <f t="shared" si="89"/>
        <v>2</v>
      </c>
      <c r="L361" s="21">
        <f t="shared" si="90"/>
        <v>1</v>
      </c>
      <c r="M361" s="21">
        <f t="shared" si="87"/>
        <v>1.3071895424836602E-2</v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3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>
        <f t="shared" si="86"/>
        <v>1.6574585635359115E-2</v>
      </c>
      <c r="K363" s="21" t="str">
        <f t="shared" si="89"/>
        <v xml:space="preserve"> </v>
      </c>
      <c r="L363" s="21">
        <f t="shared" si="90"/>
        <v>1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2072</v>
      </c>
      <c r="D371" s="11">
        <f>SUM(D372:D604)</f>
        <v>1279</v>
      </c>
      <c r="E371" s="11">
        <f>SUM(E372:E604)</f>
        <v>1862</v>
      </c>
      <c r="F371" s="10">
        <f>SUM(F372:F604)</f>
        <v>1112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-0.10135135135135136</v>
      </c>
      <c r="L371" s="13">
        <f>+IF(AND(D371=0,F371=0),"",IF(D371=0,1,IF(F371=0,-1,(F371-D371)/D371)))</f>
        <v>-0.1305707584050039</v>
      </c>
      <c r="M371" s="14">
        <f t="shared" ref="M371:M434" si="95">+IF(OR(AND(G371=""),(K371="")),"",G371*K371)</f>
        <v>-0.10135135135135136</v>
      </c>
      <c r="N371" s="14">
        <f t="shared" ref="N371:N434" si="96">+IF(OR(AND(H371=""),(L371="")),"",H371*L371)</f>
        <v>-0.1305707584050039</v>
      </c>
    </row>
    <row r="372" spans="1:14" x14ac:dyDescent="0.2">
      <c r="A372" s="18"/>
      <c r="B372" s="19" t="s">
        <v>344</v>
      </c>
      <c r="C372" s="20">
        <v>10</v>
      </c>
      <c r="D372" s="20">
        <v>0</v>
      </c>
      <c r="E372" s="20">
        <v>7</v>
      </c>
      <c r="F372" s="20">
        <v>4</v>
      </c>
      <c r="G372" s="21">
        <f t="shared" si="91"/>
        <v>4.8262548262548262E-3</v>
      </c>
      <c r="H372" s="21" t="str">
        <f t="shared" si="92"/>
        <v/>
      </c>
      <c r="I372" s="21">
        <f t="shared" si="93"/>
        <v>3.7593984962406013E-3</v>
      </c>
      <c r="J372" s="21">
        <f t="shared" si="94"/>
        <v>3.5971223021582736E-3</v>
      </c>
      <c r="K372" s="21">
        <f t="shared" ref="K372:K435" si="97">+IF(AND(C372=0,E372=0)," ",IF(C372=0,1,IF(E372=0,-1,(E372-C372)/C372)))</f>
        <v>-0.3</v>
      </c>
      <c r="L372" s="21">
        <f t="shared" ref="L372:L435" si="98">+IF(AND(D372=0,F372=0)," ",IF(D372=0,1,IF(F372=0,-1,(F372-D372)/D372)))</f>
        <v>1</v>
      </c>
      <c r="M372" s="21">
        <f t="shared" si="95"/>
        <v>-1.4478764478764478E-3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6</v>
      </c>
      <c r="D373" s="20">
        <v>6</v>
      </c>
      <c r="E373" s="20">
        <v>0</v>
      </c>
      <c r="F373" s="20">
        <v>0</v>
      </c>
      <c r="G373" s="21">
        <f t="shared" si="91"/>
        <v>2.8957528957528956E-3</v>
      </c>
      <c r="H373" s="21">
        <f t="shared" si="92"/>
        <v>4.6911649726348714E-3</v>
      </c>
      <c r="I373" s="21" t="str">
        <f t="shared" si="93"/>
        <v/>
      </c>
      <c r="J373" s="21" t="str">
        <f t="shared" si="94"/>
        <v/>
      </c>
      <c r="K373" s="21">
        <f t="shared" si="97"/>
        <v>-1</v>
      </c>
      <c r="L373" s="21">
        <f t="shared" si="98"/>
        <v>-1</v>
      </c>
      <c r="M373" s="21">
        <f t="shared" si="95"/>
        <v>-2.8957528957528956E-3</v>
      </c>
      <c r="N373" s="21">
        <f t="shared" si="96"/>
        <v>-4.6911649726348714E-3</v>
      </c>
    </row>
    <row r="374" spans="1:14" x14ac:dyDescent="0.2">
      <c r="A374" s="18"/>
      <c r="B374" s="19" t="s">
        <v>346</v>
      </c>
      <c r="C374" s="20">
        <v>1</v>
      </c>
      <c r="D374" s="20">
        <v>1</v>
      </c>
      <c r="E374" s="20">
        <v>1</v>
      </c>
      <c r="F374" s="20">
        <v>0</v>
      </c>
      <c r="G374" s="21">
        <f t="shared" si="91"/>
        <v>4.8262548262548264E-4</v>
      </c>
      <c r="H374" s="21">
        <f t="shared" si="92"/>
        <v>7.8186082877247849E-4</v>
      </c>
      <c r="I374" s="21">
        <f t="shared" si="93"/>
        <v>5.3705692803437163E-4</v>
      </c>
      <c r="J374" s="21" t="str">
        <f t="shared" si="94"/>
        <v/>
      </c>
      <c r="K374" s="21">
        <f t="shared" si="97"/>
        <v>0</v>
      </c>
      <c r="L374" s="21">
        <f t="shared" si="98"/>
        <v>-1</v>
      </c>
      <c r="M374" s="21">
        <f t="shared" si="95"/>
        <v>0</v>
      </c>
      <c r="N374" s="21">
        <f t="shared" si="96"/>
        <v>-7.8186082877247849E-4</v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1</v>
      </c>
      <c r="E376" s="20">
        <v>0</v>
      </c>
      <c r="F376" s="20">
        <v>0</v>
      </c>
      <c r="G376" s="21" t="str">
        <f t="shared" si="91"/>
        <v/>
      </c>
      <c r="H376" s="21">
        <f t="shared" si="92"/>
        <v>7.8186082877247849E-4</v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>
        <f t="shared" si="98"/>
        <v>-1</v>
      </c>
      <c r="M376" s="21" t="str">
        <f t="shared" si="95"/>
        <v/>
      </c>
      <c r="N376" s="21">
        <f t="shared" si="96"/>
        <v>-7.8186082877247849E-4</v>
      </c>
    </row>
    <row r="377" spans="1:14" x14ac:dyDescent="0.2">
      <c r="A377" s="18"/>
      <c r="B377" s="19" t="s">
        <v>349</v>
      </c>
      <c r="C377" s="20">
        <v>35</v>
      </c>
      <c r="D377" s="20">
        <v>20</v>
      </c>
      <c r="E377" s="20">
        <v>40</v>
      </c>
      <c r="F377" s="20">
        <v>9</v>
      </c>
      <c r="G377" s="21">
        <f t="shared" si="91"/>
        <v>1.6891891891891893E-2</v>
      </c>
      <c r="H377" s="21">
        <f t="shared" si="92"/>
        <v>1.5637216575449569E-2</v>
      </c>
      <c r="I377" s="21">
        <f t="shared" si="93"/>
        <v>2.1482277121374866E-2</v>
      </c>
      <c r="J377" s="21">
        <f t="shared" si="94"/>
        <v>8.0935251798561151E-3</v>
      </c>
      <c r="K377" s="21">
        <f t="shared" si="97"/>
        <v>0.14285714285714285</v>
      </c>
      <c r="L377" s="21">
        <f t="shared" si="98"/>
        <v>-0.55000000000000004</v>
      </c>
      <c r="M377" s="21">
        <f t="shared" si="95"/>
        <v>2.4131274131274131E-3</v>
      </c>
      <c r="N377" s="21">
        <f t="shared" si="96"/>
        <v>-8.6004691164972644E-3</v>
      </c>
    </row>
    <row r="378" spans="1:14" x14ac:dyDescent="0.2">
      <c r="A378" s="18"/>
      <c r="B378" s="19" t="s">
        <v>350</v>
      </c>
      <c r="C378" s="20">
        <v>1</v>
      </c>
      <c r="D378" s="20">
        <v>2</v>
      </c>
      <c r="E378" s="20">
        <v>0</v>
      </c>
      <c r="F378" s="20">
        <v>0</v>
      </c>
      <c r="G378" s="21">
        <f t="shared" si="91"/>
        <v>4.8262548262548264E-4</v>
      </c>
      <c r="H378" s="21">
        <f t="shared" si="92"/>
        <v>1.563721657544957E-3</v>
      </c>
      <c r="I378" s="21" t="str">
        <f t="shared" si="93"/>
        <v/>
      </c>
      <c r="J378" s="21" t="str">
        <f t="shared" si="94"/>
        <v/>
      </c>
      <c r="K378" s="21">
        <f t="shared" si="97"/>
        <v>-1</v>
      </c>
      <c r="L378" s="21">
        <f t="shared" si="98"/>
        <v>-1</v>
      </c>
      <c r="M378" s="21">
        <f t="shared" si="95"/>
        <v>-4.8262548262548264E-4</v>
      </c>
      <c r="N378" s="21">
        <f t="shared" si="96"/>
        <v>-1.563721657544957E-3</v>
      </c>
    </row>
    <row r="379" spans="1:14" x14ac:dyDescent="0.2">
      <c r="A379" s="18"/>
      <c r="B379" s="19" t="s">
        <v>351</v>
      </c>
      <c r="C379" s="20">
        <v>2</v>
      </c>
      <c r="D379" s="20">
        <v>2</v>
      </c>
      <c r="E379" s="20">
        <v>8</v>
      </c>
      <c r="F379" s="20">
        <v>4</v>
      </c>
      <c r="G379" s="21">
        <f t="shared" si="91"/>
        <v>9.6525096525096527E-4</v>
      </c>
      <c r="H379" s="21">
        <f t="shared" si="92"/>
        <v>1.563721657544957E-3</v>
      </c>
      <c r="I379" s="21">
        <f t="shared" si="93"/>
        <v>4.296455424274973E-3</v>
      </c>
      <c r="J379" s="21">
        <f t="shared" si="94"/>
        <v>3.5971223021582736E-3</v>
      </c>
      <c r="K379" s="21">
        <f t="shared" si="97"/>
        <v>3</v>
      </c>
      <c r="L379" s="21">
        <f t="shared" si="98"/>
        <v>1</v>
      </c>
      <c r="M379" s="21">
        <f t="shared" si="95"/>
        <v>2.895752895752896E-3</v>
      </c>
      <c r="N379" s="21">
        <f t="shared" si="96"/>
        <v>1.563721657544957E-3</v>
      </c>
    </row>
    <row r="380" spans="1:14" x14ac:dyDescent="0.2">
      <c r="A380" s="18"/>
      <c r="B380" s="19" t="s">
        <v>352</v>
      </c>
      <c r="C380" s="20">
        <v>4</v>
      </c>
      <c r="D380" s="20">
        <v>1</v>
      </c>
      <c r="E380" s="20">
        <v>9</v>
      </c>
      <c r="F380" s="20">
        <v>0</v>
      </c>
      <c r="G380" s="21">
        <f t="shared" si="91"/>
        <v>1.9305019305019305E-3</v>
      </c>
      <c r="H380" s="21">
        <f t="shared" si="92"/>
        <v>7.8186082877247849E-4</v>
      </c>
      <c r="I380" s="21">
        <f t="shared" si="93"/>
        <v>4.8335123523093448E-3</v>
      </c>
      <c r="J380" s="21" t="str">
        <f t="shared" si="94"/>
        <v/>
      </c>
      <c r="K380" s="21">
        <f t="shared" si="97"/>
        <v>1.25</v>
      </c>
      <c r="L380" s="21">
        <f t="shared" si="98"/>
        <v>-1</v>
      </c>
      <c r="M380" s="21">
        <f t="shared" si="95"/>
        <v>2.4131274131274131E-3</v>
      </c>
      <c r="N380" s="21">
        <f t="shared" si="96"/>
        <v>-7.8186082877247849E-4</v>
      </c>
    </row>
    <row r="381" spans="1:14" x14ac:dyDescent="0.2">
      <c r="A381" s="18"/>
      <c r="B381" s="19" t="s">
        <v>353</v>
      </c>
      <c r="C381" s="20">
        <v>7</v>
      </c>
      <c r="D381" s="20">
        <v>1</v>
      </c>
      <c r="E381" s="20">
        <v>2</v>
      </c>
      <c r="F381" s="20">
        <v>0</v>
      </c>
      <c r="G381" s="21">
        <f t="shared" si="91"/>
        <v>3.3783783783783786E-3</v>
      </c>
      <c r="H381" s="21">
        <f t="shared" si="92"/>
        <v>7.8186082877247849E-4</v>
      </c>
      <c r="I381" s="21">
        <f t="shared" si="93"/>
        <v>1.0741138560687433E-3</v>
      </c>
      <c r="J381" s="21" t="str">
        <f t="shared" si="94"/>
        <v/>
      </c>
      <c r="K381" s="21">
        <f t="shared" si="97"/>
        <v>-0.7142857142857143</v>
      </c>
      <c r="L381" s="21">
        <f t="shared" si="98"/>
        <v>-1</v>
      </c>
      <c r="M381" s="21">
        <f t="shared" si="95"/>
        <v>-2.4131274131274135E-3</v>
      </c>
      <c r="N381" s="21">
        <f t="shared" si="96"/>
        <v>-7.8186082877247849E-4</v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52</v>
      </c>
      <c r="D383" s="20">
        <v>14</v>
      </c>
      <c r="E383" s="20">
        <v>70</v>
      </c>
      <c r="F383" s="20">
        <v>24</v>
      </c>
      <c r="G383" s="21">
        <f t="shared" si="91"/>
        <v>2.5096525096525095E-2</v>
      </c>
      <c r="H383" s="21">
        <f t="shared" si="92"/>
        <v>1.0946051602814699E-2</v>
      </c>
      <c r="I383" s="21">
        <f t="shared" si="93"/>
        <v>3.7593984962406013E-2</v>
      </c>
      <c r="J383" s="21">
        <f t="shared" si="94"/>
        <v>2.1582733812949641E-2</v>
      </c>
      <c r="K383" s="21">
        <f t="shared" si="97"/>
        <v>0.34615384615384615</v>
      </c>
      <c r="L383" s="21">
        <f t="shared" si="98"/>
        <v>0.7142857142857143</v>
      </c>
      <c r="M383" s="21">
        <f t="shared" si="95"/>
        <v>8.6872586872586872E-3</v>
      </c>
      <c r="N383" s="21">
        <f t="shared" si="96"/>
        <v>7.8186082877247862E-3</v>
      </c>
    </row>
    <row r="384" spans="1:14" x14ac:dyDescent="0.2">
      <c r="A384" s="18"/>
      <c r="B384" s="19" t="s">
        <v>356</v>
      </c>
      <c r="C384" s="20">
        <v>11</v>
      </c>
      <c r="D384" s="20">
        <v>6</v>
      </c>
      <c r="E384" s="20">
        <v>7</v>
      </c>
      <c r="F384" s="20">
        <v>4</v>
      </c>
      <c r="G384" s="21">
        <f t="shared" si="91"/>
        <v>5.3088803088803087E-3</v>
      </c>
      <c r="H384" s="21">
        <f t="shared" si="92"/>
        <v>4.6911649726348714E-3</v>
      </c>
      <c r="I384" s="21">
        <f t="shared" si="93"/>
        <v>3.7593984962406013E-3</v>
      </c>
      <c r="J384" s="21">
        <f t="shared" si="94"/>
        <v>3.5971223021582736E-3</v>
      </c>
      <c r="K384" s="21">
        <f t="shared" si="97"/>
        <v>-0.36363636363636365</v>
      </c>
      <c r="L384" s="21">
        <f t="shared" si="98"/>
        <v>-0.33333333333333331</v>
      </c>
      <c r="M384" s="21">
        <f t="shared" si="95"/>
        <v>-1.9305019305019305E-3</v>
      </c>
      <c r="N384" s="21">
        <f t="shared" si="96"/>
        <v>-1.563721657544957E-3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1</v>
      </c>
      <c r="D386" s="20">
        <v>2</v>
      </c>
      <c r="E386" s="20">
        <v>5</v>
      </c>
      <c r="F386" s="20">
        <v>0</v>
      </c>
      <c r="G386" s="21">
        <f t="shared" si="91"/>
        <v>4.8262548262548264E-4</v>
      </c>
      <c r="H386" s="21">
        <f t="shared" si="92"/>
        <v>1.563721657544957E-3</v>
      </c>
      <c r="I386" s="21">
        <f t="shared" si="93"/>
        <v>2.6852846401718583E-3</v>
      </c>
      <c r="J386" s="21" t="str">
        <f t="shared" si="94"/>
        <v/>
      </c>
      <c r="K386" s="21">
        <f t="shared" si="97"/>
        <v>4</v>
      </c>
      <c r="L386" s="21">
        <f t="shared" si="98"/>
        <v>-1</v>
      </c>
      <c r="M386" s="21">
        <f t="shared" si="95"/>
        <v>1.9305019305019305E-3</v>
      </c>
      <c r="N386" s="21">
        <f t="shared" si="96"/>
        <v>-1.563721657544957E-3</v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9</v>
      </c>
      <c r="F387" s="20">
        <v>1</v>
      </c>
      <c r="G387" s="21" t="str">
        <f t="shared" si="91"/>
        <v/>
      </c>
      <c r="H387" s="21" t="str">
        <f t="shared" si="92"/>
        <v/>
      </c>
      <c r="I387" s="21">
        <f t="shared" si="93"/>
        <v>4.8335123523093448E-3</v>
      </c>
      <c r="J387" s="21">
        <f t="shared" si="94"/>
        <v>8.9928057553956839E-4</v>
      </c>
      <c r="K387" s="21">
        <f t="shared" si="97"/>
        <v>1</v>
      </c>
      <c r="L387" s="21">
        <f t="shared" si="98"/>
        <v>1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1</v>
      </c>
      <c r="E388" s="20">
        <v>1</v>
      </c>
      <c r="F388" s="20">
        <v>1</v>
      </c>
      <c r="G388" s="21" t="str">
        <f t="shared" si="91"/>
        <v/>
      </c>
      <c r="H388" s="21">
        <f t="shared" si="92"/>
        <v>7.8186082877247849E-4</v>
      </c>
      <c r="I388" s="21">
        <f t="shared" si="93"/>
        <v>5.3705692803437163E-4</v>
      </c>
      <c r="J388" s="21">
        <f t="shared" si="94"/>
        <v>8.9928057553956839E-4</v>
      </c>
      <c r="K388" s="21">
        <f t="shared" si="97"/>
        <v>1</v>
      </c>
      <c r="L388" s="21">
        <f t="shared" si="98"/>
        <v>0</v>
      </c>
      <c r="M388" s="21" t="str">
        <f t="shared" si="95"/>
        <v/>
      </c>
      <c r="N388" s="21">
        <f t="shared" si="96"/>
        <v>0</v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130</v>
      </c>
      <c r="D391" s="20">
        <v>61</v>
      </c>
      <c r="E391" s="20">
        <v>90</v>
      </c>
      <c r="F391" s="20">
        <v>23</v>
      </c>
      <c r="G391" s="21">
        <f t="shared" si="91"/>
        <v>6.2741312741312741E-2</v>
      </c>
      <c r="H391" s="21">
        <f t="shared" si="92"/>
        <v>4.7693510555121187E-2</v>
      </c>
      <c r="I391" s="21">
        <f t="shared" si="93"/>
        <v>4.8335123523093451E-2</v>
      </c>
      <c r="J391" s="21">
        <f t="shared" si="94"/>
        <v>2.0683453237410072E-2</v>
      </c>
      <c r="K391" s="21">
        <f t="shared" si="97"/>
        <v>-0.30769230769230771</v>
      </c>
      <c r="L391" s="21">
        <f t="shared" si="98"/>
        <v>-0.62295081967213117</v>
      </c>
      <c r="M391" s="21">
        <f t="shared" si="95"/>
        <v>-1.9305019305019305E-2</v>
      </c>
      <c r="N391" s="21">
        <f t="shared" si="96"/>
        <v>-2.9710711493354185E-2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2</v>
      </c>
      <c r="D394" s="20">
        <v>9</v>
      </c>
      <c r="E394" s="20">
        <v>4</v>
      </c>
      <c r="F394" s="20">
        <v>19</v>
      </c>
      <c r="G394" s="21">
        <f t="shared" si="91"/>
        <v>9.6525096525096527E-4</v>
      </c>
      <c r="H394" s="21">
        <f t="shared" si="92"/>
        <v>7.0367474589523062E-3</v>
      </c>
      <c r="I394" s="21">
        <f t="shared" si="93"/>
        <v>2.1482277121374865E-3</v>
      </c>
      <c r="J394" s="21">
        <f t="shared" si="94"/>
        <v>1.70863309352518E-2</v>
      </c>
      <c r="K394" s="21">
        <f t="shared" si="97"/>
        <v>1</v>
      </c>
      <c r="L394" s="21">
        <f t="shared" si="98"/>
        <v>1.1111111111111112</v>
      </c>
      <c r="M394" s="21">
        <f t="shared" si="95"/>
        <v>9.6525096525096527E-4</v>
      </c>
      <c r="N394" s="21">
        <f t="shared" si="96"/>
        <v>7.8186082877247844E-3</v>
      </c>
    </row>
    <row r="395" spans="1:14" x14ac:dyDescent="0.2">
      <c r="A395" s="18"/>
      <c r="B395" s="19" t="s">
        <v>367</v>
      </c>
      <c r="C395" s="20">
        <v>30</v>
      </c>
      <c r="D395" s="20">
        <v>152</v>
      </c>
      <c r="E395" s="20">
        <v>13</v>
      </c>
      <c r="F395" s="20">
        <v>186</v>
      </c>
      <c r="G395" s="21">
        <f t="shared" si="91"/>
        <v>1.4478764478764479E-2</v>
      </c>
      <c r="H395" s="21">
        <f t="shared" si="92"/>
        <v>0.11884284597341674</v>
      </c>
      <c r="I395" s="21">
        <f t="shared" si="93"/>
        <v>6.9817400644468317E-3</v>
      </c>
      <c r="J395" s="21">
        <f t="shared" si="94"/>
        <v>0.1672661870503597</v>
      </c>
      <c r="K395" s="21">
        <f t="shared" si="97"/>
        <v>-0.56666666666666665</v>
      </c>
      <c r="L395" s="21">
        <f t="shared" si="98"/>
        <v>0.22368421052631579</v>
      </c>
      <c r="M395" s="21">
        <f t="shared" si="95"/>
        <v>-8.2046332046332056E-3</v>
      </c>
      <c r="N395" s="21">
        <f t="shared" si="96"/>
        <v>2.6583268178264272E-2</v>
      </c>
    </row>
    <row r="396" spans="1:14" x14ac:dyDescent="0.2">
      <c r="A396" s="18"/>
      <c r="B396" s="19" t="s">
        <v>368</v>
      </c>
      <c r="C396" s="20">
        <v>1</v>
      </c>
      <c r="D396" s="20">
        <v>2</v>
      </c>
      <c r="E396" s="20">
        <v>6</v>
      </c>
      <c r="F396" s="20">
        <v>16</v>
      </c>
      <c r="G396" s="21">
        <f t="shared" si="91"/>
        <v>4.8262548262548264E-4</v>
      </c>
      <c r="H396" s="21">
        <f t="shared" si="92"/>
        <v>1.563721657544957E-3</v>
      </c>
      <c r="I396" s="21">
        <f t="shared" si="93"/>
        <v>3.22234156820623E-3</v>
      </c>
      <c r="J396" s="21">
        <f t="shared" si="94"/>
        <v>1.4388489208633094E-2</v>
      </c>
      <c r="K396" s="21">
        <f t="shared" si="97"/>
        <v>5</v>
      </c>
      <c r="L396" s="21">
        <f t="shared" si="98"/>
        <v>7</v>
      </c>
      <c r="M396" s="21">
        <f t="shared" si="95"/>
        <v>2.4131274131274131E-3</v>
      </c>
      <c r="N396" s="21">
        <f t="shared" si="96"/>
        <v>1.0946051602814699E-2</v>
      </c>
    </row>
    <row r="397" spans="1:14" x14ac:dyDescent="0.2">
      <c r="A397" s="18"/>
      <c r="B397" s="19" t="s">
        <v>369</v>
      </c>
      <c r="C397" s="20">
        <v>0</v>
      </c>
      <c r="D397" s="20">
        <v>1</v>
      </c>
      <c r="E397" s="20">
        <v>0</v>
      </c>
      <c r="F397" s="20">
        <v>0</v>
      </c>
      <c r="G397" s="21" t="str">
        <f t="shared" si="91"/>
        <v/>
      </c>
      <c r="H397" s="21">
        <f t="shared" si="92"/>
        <v>7.8186082877247849E-4</v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>
        <f t="shared" si="98"/>
        <v>-1</v>
      </c>
      <c r="M397" s="21" t="str">
        <f t="shared" si="95"/>
        <v/>
      </c>
      <c r="N397" s="21">
        <f t="shared" si="96"/>
        <v>-7.8186082877247849E-4</v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3</v>
      </c>
      <c r="D401" s="20">
        <v>1</v>
      </c>
      <c r="E401" s="20">
        <v>1</v>
      </c>
      <c r="F401" s="20">
        <v>0</v>
      </c>
      <c r="G401" s="21">
        <f t="shared" si="91"/>
        <v>1.4478764478764478E-3</v>
      </c>
      <c r="H401" s="21">
        <f t="shared" si="92"/>
        <v>7.8186082877247849E-4</v>
      </c>
      <c r="I401" s="21">
        <f t="shared" si="93"/>
        <v>5.3705692803437163E-4</v>
      </c>
      <c r="J401" s="21" t="str">
        <f t="shared" si="94"/>
        <v/>
      </c>
      <c r="K401" s="21">
        <f t="shared" si="97"/>
        <v>-0.66666666666666663</v>
      </c>
      <c r="L401" s="21">
        <f t="shared" si="98"/>
        <v>-1</v>
      </c>
      <c r="M401" s="21">
        <f t="shared" si="95"/>
        <v>-9.6525096525096517E-4</v>
      </c>
      <c r="N401" s="21">
        <f t="shared" si="96"/>
        <v>-7.8186082877247849E-4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33</v>
      </c>
      <c r="F402" s="20">
        <v>16</v>
      </c>
      <c r="G402" s="21" t="str">
        <f t="shared" si="91"/>
        <v/>
      </c>
      <c r="H402" s="21" t="str">
        <f t="shared" si="92"/>
        <v/>
      </c>
      <c r="I402" s="21">
        <f t="shared" si="93"/>
        <v>1.7722878625134265E-2</v>
      </c>
      <c r="J402" s="21">
        <f t="shared" si="94"/>
        <v>1.4388489208633094E-2</v>
      </c>
      <c r="K402" s="21">
        <f t="shared" si="97"/>
        <v>1</v>
      </c>
      <c r="L402" s="21">
        <f t="shared" si="98"/>
        <v>1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1</v>
      </c>
      <c r="E404" s="20">
        <v>0</v>
      </c>
      <c r="F404" s="20">
        <v>0</v>
      </c>
      <c r="G404" s="21" t="str">
        <f t="shared" si="91"/>
        <v/>
      </c>
      <c r="H404" s="21">
        <f t="shared" si="92"/>
        <v>7.8186082877247849E-4</v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>
        <f t="shared" si="98"/>
        <v>-1</v>
      </c>
      <c r="M404" s="21" t="str">
        <f t="shared" si="95"/>
        <v/>
      </c>
      <c r="N404" s="21">
        <f t="shared" si="96"/>
        <v>-7.8186082877247849E-4</v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3</v>
      </c>
      <c r="G405" s="21" t="str">
        <f t="shared" si="91"/>
        <v/>
      </c>
      <c r="H405" s="21">
        <f t="shared" si="92"/>
        <v>7.8186082877247849E-4</v>
      </c>
      <c r="I405" s="21" t="str">
        <f t="shared" si="93"/>
        <v/>
      </c>
      <c r="J405" s="21">
        <f t="shared" si="94"/>
        <v>2.6978417266187052E-3</v>
      </c>
      <c r="K405" s="21" t="str">
        <f t="shared" si="97"/>
        <v xml:space="preserve"> </v>
      </c>
      <c r="L405" s="21">
        <f t="shared" si="98"/>
        <v>2</v>
      </c>
      <c r="M405" s="21" t="str">
        <f t="shared" si="95"/>
        <v/>
      </c>
      <c r="N405" s="21">
        <f t="shared" si="96"/>
        <v>1.563721657544957E-3</v>
      </c>
    </row>
    <row r="406" spans="1:14" x14ac:dyDescent="0.2">
      <c r="A406" s="18"/>
      <c r="B406" s="19" t="s">
        <v>378</v>
      </c>
      <c r="C406" s="20">
        <v>35</v>
      </c>
      <c r="D406" s="20">
        <v>10</v>
      </c>
      <c r="E406" s="20">
        <v>61</v>
      </c>
      <c r="F406" s="20">
        <v>13</v>
      </c>
      <c r="G406" s="21">
        <f t="shared" si="91"/>
        <v>1.6891891891891893E-2</v>
      </c>
      <c r="H406" s="21">
        <f t="shared" si="92"/>
        <v>7.8186082877247844E-3</v>
      </c>
      <c r="I406" s="21">
        <f t="shared" si="93"/>
        <v>3.2760472610096673E-2</v>
      </c>
      <c r="J406" s="21">
        <f t="shared" si="94"/>
        <v>1.1690647482014389E-2</v>
      </c>
      <c r="K406" s="21">
        <f t="shared" si="97"/>
        <v>0.74285714285714288</v>
      </c>
      <c r="L406" s="21">
        <f t="shared" si="98"/>
        <v>0.3</v>
      </c>
      <c r="M406" s="21">
        <f t="shared" si="95"/>
        <v>1.2548262548262549E-2</v>
      </c>
      <c r="N406" s="21">
        <f t="shared" si="96"/>
        <v>2.3455824863174352E-3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2</v>
      </c>
      <c r="F408" s="20">
        <v>0</v>
      </c>
      <c r="G408" s="21" t="str">
        <f t="shared" si="91"/>
        <v/>
      </c>
      <c r="H408" s="21" t="str">
        <f t="shared" si="92"/>
        <v/>
      </c>
      <c r="I408" s="21">
        <f t="shared" si="93"/>
        <v>1.0741138560687433E-3</v>
      </c>
      <c r="J408" s="21" t="str">
        <f t="shared" si="94"/>
        <v/>
      </c>
      <c r="K408" s="21">
        <f t="shared" si="97"/>
        <v>1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6</v>
      </c>
      <c r="D409" s="20">
        <v>0</v>
      </c>
      <c r="E409" s="20">
        <v>8</v>
      </c>
      <c r="F409" s="20">
        <v>0</v>
      </c>
      <c r="G409" s="21">
        <f t="shared" si="91"/>
        <v>2.8957528957528956E-3</v>
      </c>
      <c r="H409" s="21" t="str">
        <f t="shared" si="92"/>
        <v/>
      </c>
      <c r="I409" s="21">
        <f t="shared" si="93"/>
        <v>4.296455424274973E-3</v>
      </c>
      <c r="J409" s="21" t="str">
        <f t="shared" si="94"/>
        <v/>
      </c>
      <c r="K409" s="21">
        <f t="shared" si="97"/>
        <v>0.33333333333333331</v>
      </c>
      <c r="L409" s="21" t="str">
        <f t="shared" si="98"/>
        <v xml:space="preserve"> </v>
      </c>
      <c r="M409" s="21">
        <f t="shared" si="95"/>
        <v>9.6525096525096517E-4</v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6</v>
      </c>
      <c r="D410" s="20">
        <v>0</v>
      </c>
      <c r="E410" s="20">
        <v>1</v>
      </c>
      <c r="F410" s="20">
        <v>1</v>
      </c>
      <c r="G410" s="21">
        <f t="shared" si="91"/>
        <v>2.8957528957528956E-3</v>
      </c>
      <c r="H410" s="21" t="str">
        <f t="shared" si="92"/>
        <v/>
      </c>
      <c r="I410" s="21">
        <f t="shared" si="93"/>
        <v>5.3705692803437163E-4</v>
      </c>
      <c r="J410" s="21">
        <f t="shared" si="94"/>
        <v>8.9928057553956839E-4</v>
      </c>
      <c r="K410" s="21">
        <f t="shared" si="97"/>
        <v>-0.83333333333333337</v>
      </c>
      <c r="L410" s="21">
        <f t="shared" si="98"/>
        <v>1</v>
      </c>
      <c r="M410" s="21">
        <f t="shared" si="95"/>
        <v>-2.4131274131274131E-3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1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>
        <f t="shared" si="94"/>
        <v>8.9928057553956839E-4</v>
      </c>
      <c r="K411" s="21" t="str">
        <f t="shared" si="97"/>
        <v xml:space="preserve"> </v>
      </c>
      <c r="L411" s="21">
        <f t="shared" si="98"/>
        <v>1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150</v>
      </c>
      <c r="D419" s="20">
        <v>99</v>
      </c>
      <c r="E419" s="20">
        <v>206</v>
      </c>
      <c r="F419" s="20">
        <v>132</v>
      </c>
      <c r="G419" s="21">
        <f t="shared" si="91"/>
        <v>7.2393822393822388E-2</v>
      </c>
      <c r="H419" s="21">
        <f t="shared" si="92"/>
        <v>7.7404222048475371E-2</v>
      </c>
      <c r="I419" s="21">
        <f t="shared" si="93"/>
        <v>0.11063372717508056</v>
      </c>
      <c r="J419" s="21">
        <f t="shared" si="94"/>
        <v>0.11870503597122302</v>
      </c>
      <c r="K419" s="21">
        <f t="shared" si="97"/>
        <v>0.37333333333333335</v>
      </c>
      <c r="L419" s="21">
        <f t="shared" si="98"/>
        <v>0.33333333333333331</v>
      </c>
      <c r="M419" s="21">
        <f t="shared" si="95"/>
        <v>2.7027027027027025E-2</v>
      </c>
      <c r="N419" s="21">
        <f t="shared" si="96"/>
        <v>2.5801407349491788E-2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16</v>
      </c>
      <c r="D422" s="20">
        <v>30</v>
      </c>
      <c r="E422" s="20">
        <v>30</v>
      </c>
      <c r="F422" s="20">
        <v>14</v>
      </c>
      <c r="G422" s="21">
        <f t="shared" si="91"/>
        <v>7.7220077220077222E-3</v>
      </c>
      <c r="H422" s="21">
        <f t="shared" si="92"/>
        <v>2.3455824863174355E-2</v>
      </c>
      <c r="I422" s="21">
        <f t="shared" si="93"/>
        <v>1.611170784103115E-2</v>
      </c>
      <c r="J422" s="21">
        <f t="shared" si="94"/>
        <v>1.2589928057553957E-2</v>
      </c>
      <c r="K422" s="21">
        <f t="shared" si="97"/>
        <v>0.875</v>
      </c>
      <c r="L422" s="21">
        <f t="shared" si="98"/>
        <v>-0.53333333333333333</v>
      </c>
      <c r="M422" s="21">
        <f t="shared" si="95"/>
        <v>6.7567567567567571E-3</v>
      </c>
      <c r="N422" s="21">
        <f t="shared" si="96"/>
        <v>-1.2509773260359656E-2</v>
      </c>
    </row>
    <row r="423" spans="1:14" x14ac:dyDescent="0.2">
      <c r="A423" s="18"/>
      <c r="B423" s="19" t="s">
        <v>395</v>
      </c>
      <c r="C423" s="20">
        <v>1457</v>
      </c>
      <c r="D423" s="20">
        <v>511</v>
      </c>
      <c r="E423" s="20">
        <v>1113</v>
      </c>
      <c r="F423" s="20">
        <v>255</v>
      </c>
      <c r="G423" s="21">
        <f t="shared" si="91"/>
        <v>0.7031853281853282</v>
      </c>
      <c r="H423" s="21">
        <f t="shared" si="92"/>
        <v>0.39953088350273652</v>
      </c>
      <c r="I423" s="21">
        <f t="shared" si="93"/>
        <v>0.59774436090225569</v>
      </c>
      <c r="J423" s="21">
        <f t="shared" si="94"/>
        <v>0.22931654676258992</v>
      </c>
      <c r="K423" s="21">
        <f t="shared" si="97"/>
        <v>-0.2361015785861359</v>
      </c>
      <c r="L423" s="21">
        <f t="shared" si="98"/>
        <v>-0.50097847358121328</v>
      </c>
      <c r="M423" s="21">
        <f t="shared" si="95"/>
        <v>-0.16602316602316602</v>
      </c>
      <c r="N423" s="21">
        <f t="shared" si="96"/>
        <v>-0.20015637216575449</v>
      </c>
    </row>
    <row r="424" spans="1:14" x14ac:dyDescent="0.2">
      <c r="A424" s="18"/>
      <c r="B424" s="19" t="s">
        <v>396</v>
      </c>
      <c r="C424" s="20">
        <v>61</v>
      </c>
      <c r="D424" s="20">
        <v>25</v>
      </c>
      <c r="E424" s="20">
        <v>33</v>
      </c>
      <c r="F424" s="20">
        <v>2</v>
      </c>
      <c r="G424" s="21">
        <f t="shared" si="91"/>
        <v>2.944015444015444E-2</v>
      </c>
      <c r="H424" s="21">
        <f t="shared" si="92"/>
        <v>1.9546520719311962E-2</v>
      </c>
      <c r="I424" s="21">
        <f t="shared" si="93"/>
        <v>1.7722878625134265E-2</v>
      </c>
      <c r="J424" s="21">
        <f t="shared" si="94"/>
        <v>1.7985611510791368E-3</v>
      </c>
      <c r="K424" s="21">
        <f t="shared" si="97"/>
        <v>-0.45901639344262296</v>
      </c>
      <c r="L424" s="21">
        <f t="shared" si="98"/>
        <v>-0.92</v>
      </c>
      <c r="M424" s="21">
        <f t="shared" si="95"/>
        <v>-1.3513513513513514E-2</v>
      </c>
      <c r="N424" s="21">
        <f t="shared" si="96"/>
        <v>-1.7982799061767005E-2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1</v>
      </c>
      <c r="D434" s="20">
        <v>2</v>
      </c>
      <c r="E434" s="20">
        <v>1</v>
      </c>
      <c r="F434" s="20">
        <v>1</v>
      </c>
      <c r="G434" s="21">
        <f t="shared" si="91"/>
        <v>4.8262548262548264E-4</v>
      </c>
      <c r="H434" s="21">
        <f t="shared" si="92"/>
        <v>1.563721657544957E-3</v>
      </c>
      <c r="I434" s="21">
        <f t="shared" si="93"/>
        <v>5.3705692803437163E-4</v>
      </c>
      <c r="J434" s="21">
        <f t="shared" si="94"/>
        <v>8.9928057553956839E-4</v>
      </c>
      <c r="K434" s="21">
        <f t="shared" si="97"/>
        <v>0</v>
      </c>
      <c r="L434" s="21">
        <f t="shared" si="98"/>
        <v>-0.5</v>
      </c>
      <c r="M434" s="21">
        <f t="shared" si="95"/>
        <v>0</v>
      </c>
      <c r="N434" s="21">
        <f t="shared" si="96"/>
        <v>-7.8186082877247849E-4</v>
      </c>
    </row>
    <row r="435" spans="1:14" x14ac:dyDescent="0.2">
      <c r="A435" s="18"/>
      <c r="B435" s="19" t="s">
        <v>407</v>
      </c>
      <c r="C435" s="20">
        <v>24</v>
      </c>
      <c r="D435" s="20">
        <v>29</v>
      </c>
      <c r="E435" s="20">
        <v>53</v>
      </c>
      <c r="F435" s="20">
        <v>30</v>
      </c>
      <c r="G435" s="21">
        <f t="shared" ref="G435:G498" si="99">+IF(C435=0,"",C435/C$371)</f>
        <v>1.1583011583011582E-2</v>
      </c>
      <c r="H435" s="21">
        <f t="shared" ref="H435:H498" si="100">+IF(D435=0,"",D435/D$371)</f>
        <v>2.2673964034401875E-2</v>
      </c>
      <c r="I435" s="21">
        <f t="shared" ref="I435:I498" si="101">+IF(E435=0,"",E435/E$371)</f>
        <v>2.8464017185821696E-2</v>
      </c>
      <c r="J435" s="21">
        <f t="shared" ref="J435:J498" si="102">+IF(F435=0,"",F435/F$371)</f>
        <v>2.6978417266187049E-2</v>
      </c>
      <c r="K435" s="21">
        <f t="shared" si="97"/>
        <v>1.2083333333333333</v>
      </c>
      <c r="L435" s="21">
        <f t="shared" si="98"/>
        <v>3.4482758620689655E-2</v>
      </c>
      <c r="M435" s="21">
        <f t="shared" ref="M435:M498" si="103">+IF(OR(AND(G435=""),(K435="")),"",G435*K435)</f>
        <v>1.3996138996138994E-2</v>
      </c>
      <c r="N435" s="21">
        <f t="shared" ref="N435:N498" si="104">+IF(OR(AND(H435=""),(L435="")),"",H435*L435)</f>
        <v>7.8186082877247849E-4</v>
      </c>
    </row>
    <row r="436" spans="1:14" x14ac:dyDescent="0.2">
      <c r="A436" s="18"/>
      <c r="B436" s="19" t="s">
        <v>408</v>
      </c>
      <c r="C436" s="20">
        <v>0</v>
      </c>
      <c r="D436" s="20">
        <v>2</v>
      </c>
      <c r="E436" s="20">
        <v>0</v>
      </c>
      <c r="F436" s="20">
        <v>1</v>
      </c>
      <c r="G436" s="21" t="str">
        <f t="shared" si="99"/>
        <v/>
      </c>
      <c r="H436" s="21">
        <f t="shared" si="100"/>
        <v>1.563721657544957E-3</v>
      </c>
      <c r="I436" s="21" t="str">
        <f t="shared" si="101"/>
        <v/>
      </c>
      <c r="J436" s="21">
        <f t="shared" si="102"/>
        <v>8.9928057553956839E-4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-0.5</v>
      </c>
      <c r="M436" s="21" t="str">
        <f t="shared" si="103"/>
        <v/>
      </c>
      <c r="N436" s="21">
        <f t="shared" si="104"/>
        <v>-7.8186082877247849E-4</v>
      </c>
    </row>
    <row r="437" spans="1:14" x14ac:dyDescent="0.2">
      <c r="A437" s="18"/>
      <c r="B437" s="19" t="s">
        <v>409</v>
      </c>
      <c r="C437" s="20">
        <v>1</v>
      </c>
      <c r="D437" s="20">
        <v>1</v>
      </c>
      <c r="E437" s="20">
        <v>0</v>
      </c>
      <c r="F437" s="20">
        <v>0</v>
      </c>
      <c r="G437" s="21">
        <f t="shared" si="99"/>
        <v>4.8262548262548264E-4</v>
      </c>
      <c r="H437" s="21">
        <f t="shared" si="100"/>
        <v>7.8186082877247849E-4</v>
      </c>
      <c r="I437" s="21" t="str">
        <f t="shared" si="101"/>
        <v/>
      </c>
      <c r="J437" s="21" t="str">
        <f t="shared" si="102"/>
        <v/>
      </c>
      <c r="K437" s="21">
        <f t="shared" si="105"/>
        <v>-1</v>
      </c>
      <c r="L437" s="21">
        <f t="shared" si="106"/>
        <v>-1</v>
      </c>
      <c r="M437" s="21">
        <f t="shared" si="103"/>
        <v>-4.8262548262548264E-4</v>
      </c>
      <c r="N437" s="21">
        <f t="shared" si="104"/>
        <v>-7.8186082877247849E-4</v>
      </c>
    </row>
    <row r="438" spans="1:14" x14ac:dyDescent="0.2">
      <c r="A438" s="18"/>
      <c r="B438" s="19" t="s">
        <v>410</v>
      </c>
      <c r="C438" s="20">
        <v>0</v>
      </c>
      <c r="D438" s="20">
        <v>1</v>
      </c>
      <c r="E438" s="20">
        <v>1</v>
      </c>
      <c r="F438" s="20">
        <v>0</v>
      </c>
      <c r="G438" s="21" t="str">
        <f t="shared" si="99"/>
        <v/>
      </c>
      <c r="H438" s="21">
        <f t="shared" si="100"/>
        <v>7.8186082877247849E-4</v>
      </c>
      <c r="I438" s="21">
        <f t="shared" si="101"/>
        <v>5.3705692803437163E-4</v>
      </c>
      <c r="J438" s="21" t="str">
        <f t="shared" si="102"/>
        <v/>
      </c>
      <c r="K438" s="21">
        <f t="shared" si="105"/>
        <v>1</v>
      </c>
      <c r="L438" s="21">
        <f t="shared" si="106"/>
        <v>-1</v>
      </c>
      <c r="M438" s="21" t="str">
        <f t="shared" si="103"/>
        <v/>
      </c>
      <c r="N438" s="21">
        <f t="shared" si="104"/>
        <v>-7.8186082877247849E-4</v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1</v>
      </c>
      <c r="D441" s="20">
        <v>1</v>
      </c>
      <c r="E441" s="20">
        <v>0</v>
      </c>
      <c r="F441" s="20">
        <v>0</v>
      </c>
      <c r="G441" s="21">
        <f t="shared" si="99"/>
        <v>4.8262548262548264E-4</v>
      </c>
      <c r="H441" s="21">
        <f t="shared" si="100"/>
        <v>7.8186082877247849E-4</v>
      </c>
      <c r="I441" s="21" t="str">
        <f t="shared" si="101"/>
        <v/>
      </c>
      <c r="J441" s="21" t="str">
        <f t="shared" si="102"/>
        <v/>
      </c>
      <c r="K441" s="21">
        <f t="shared" si="105"/>
        <v>-1</v>
      </c>
      <c r="L441" s="21">
        <f t="shared" si="106"/>
        <v>-1</v>
      </c>
      <c r="M441" s="21">
        <f t="shared" si="103"/>
        <v>-4.8262548262548264E-4</v>
      </c>
      <c r="N441" s="21">
        <f t="shared" si="104"/>
        <v>-7.8186082877247849E-4</v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1</v>
      </c>
      <c r="D446" s="20">
        <v>2</v>
      </c>
      <c r="E446" s="20">
        <v>4</v>
      </c>
      <c r="F446" s="20">
        <v>4</v>
      </c>
      <c r="G446" s="21">
        <f t="shared" si="99"/>
        <v>4.8262548262548264E-4</v>
      </c>
      <c r="H446" s="21">
        <f t="shared" si="100"/>
        <v>1.563721657544957E-3</v>
      </c>
      <c r="I446" s="21">
        <f t="shared" si="101"/>
        <v>2.1482277121374865E-3</v>
      </c>
      <c r="J446" s="21">
        <f t="shared" si="102"/>
        <v>3.5971223021582736E-3</v>
      </c>
      <c r="K446" s="21">
        <f t="shared" si="105"/>
        <v>3</v>
      </c>
      <c r="L446" s="21">
        <f t="shared" si="106"/>
        <v>1</v>
      </c>
      <c r="M446" s="21">
        <f t="shared" si="103"/>
        <v>1.447876447876448E-3</v>
      </c>
      <c r="N446" s="21">
        <f t="shared" si="104"/>
        <v>1.563721657544957E-3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2</v>
      </c>
      <c r="D455" s="20">
        <v>0</v>
      </c>
      <c r="E455" s="20">
        <v>8</v>
      </c>
      <c r="F455" s="20">
        <v>1</v>
      </c>
      <c r="G455" s="21">
        <f t="shared" si="99"/>
        <v>9.6525096525096527E-4</v>
      </c>
      <c r="H455" s="21" t="str">
        <f t="shared" si="100"/>
        <v/>
      </c>
      <c r="I455" s="21">
        <f t="shared" si="101"/>
        <v>4.296455424274973E-3</v>
      </c>
      <c r="J455" s="21">
        <f t="shared" si="102"/>
        <v>8.9928057553956839E-4</v>
      </c>
      <c r="K455" s="21">
        <f t="shared" si="105"/>
        <v>3</v>
      </c>
      <c r="L455" s="21">
        <f t="shared" si="106"/>
        <v>1</v>
      </c>
      <c r="M455" s="21">
        <f t="shared" si="103"/>
        <v>2.895752895752896E-3</v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1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>
        <f t="shared" si="102"/>
        <v>8.9928057553956839E-4</v>
      </c>
      <c r="K461" s="21" t="str">
        <f t="shared" si="105"/>
        <v xml:space="preserve"> </v>
      </c>
      <c r="L461" s="21">
        <f t="shared" si="106"/>
        <v>1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9</v>
      </c>
      <c r="E470" s="20">
        <v>1</v>
      </c>
      <c r="F470" s="20">
        <v>29</v>
      </c>
      <c r="G470" s="21" t="str">
        <f t="shared" si="99"/>
        <v/>
      </c>
      <c r="H470" s="21">
        <f t="shared" si="100"/>
        <v>7.0367474589523062E-3</v>
      </c>
      <c r="I470" s="21">
        <f t="shared" si="101"/>
        <v>5.3705692803437163E-4</v>
      </c>
      <c r="J470" s="21">
        <f t="shared" si="102"/>
        <v>2.6079136690647483E-2</v>
      </c>
      <c r="K470" s="21">
        <f t="shared" si="105"/>
        <v>1</v>
      </c>
      <c r="L470" s="21">
        <f t="shared" si="106"/>
        <v>2.2222222222222223</v>
      </c>
      <c r="M470" s="21" t="str">
        <f t="shared" si="103"/>
        <v/>
      </c>
      <c r="N470" s="21">
        <f t="shared" si="104"/>
        <v>1.5637216575449569E-2</v>
      </c>
    </row>
    <row r="471" spans="1:14" x14ac:dyDescent="0.2">
      <c r="A471" s="18"/>
      <c r="B471" s="19" t="s">
        <v>443</v>
      </c>
      <c r="C471" s="20">
        <v>0</v>
      </c>
      <c r="D471" s="20">
        <v>1</v>
      </c>
      <c r="E471" s="20">
        <v>6</v>
      </c>
      <c r="F471" s="20">
        <v>23</v>
      </c>
      <c r="G471" s="21" t="str">
        <f t="shared" si="99"/>
        <v/>
      </c>
      <c r="H471" s="21">
        <f t="shared" si="100"/>
        <v>7.8186082877247849E-4</v>
      </c>
      <c r="I471" s="21">
        <f t="shared" si="101"/>
        <v>3.22234156820623E-3</v>
      </c>
      <c r="J471" s="21">
        <f t="shared" si="102"/>
        <v>2.0683453237410072E-2</v>
      </c>
      <c r="K471" s="21">
        <f t="shared" si="105"/>
        <v>1</v>
      </c>
      <c r="L471" s="21">
        <f t="shared" si="106"/>
        <v>22</v>
      </c>
      <c r="M471" s="21" t="str">
        <f t="shared" si="103"/>
        <v/>
      </c>
      <c r="N471" s="21">
        <f t="shared" si="104"/>
        <v>1.7200938232994525E-2</v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1</v>
      </c>
      <c r="D473" s="20">
        <v>0</v>
      </c>
      <c r="E473" s="20">
        <v>0</v>
      </c>
      <c r="F473" s="20">
        <v>0</v>
      </c>
      <c r="G473" s="21">
        <f t="shared" si="99"/>
        <v>4.8262548262548264E-4</v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>
        <f t="shared" si="105"/>
        <v>-1</v>
      </c>
      <c r="L473" s="21" t="str">
        <f t="shared" si="106"/>
        <v xml:space="preserve"> </v>
      </c>
      <c r="M473" s="21">
        <f t="shared" si="103"/>
        <v>-4.8262548262548264E-4</v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1</v>
      </c>
      <c r="D476" s="20">
        <v>33</v>
      </c>
      <c r="E476" s="20">
        <v>0</v>
      </c>
      <c r="F476" s="20">
        <v>20</v>
      </c>
      <c r="G476" s="21">
        <f t="shared" si="99"/>
        <v>4.8262548262548264E-4</v>
      </c>
      <c r="H476" s="21">
        <f t="shared" si="100"/>
        <v>2.5801407349491792E-2</v>
      </c>
      <c r="I476" s="21" t="str">
        <f t="shared" si="101"/>
        <v/>
      </c>
      <c r="J476" s="21">
        <f t="shared" si="102"/>
        <v>1.7985611510791366E-2</v>
      </c>
      <c r="K476" s="21">
        <f t="shared" si="105"/>
        <v>-1</v>
      </c>
      <c r="L476" s="21">
        <f t="shared" si="106"/>
        <v>-0.39393939393939392</v>
      </c>
      <c r="M476" s="21">
        <f t="shared" si="103"/>
        <v>-4.8262548262548264E-4</v>
      </c>
      <c r="N476" s="21">
        <f t="shared" si="104"/>
        <v>-1.0164190774042221E-2</v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1</v>
      </c>
      <c r="F478" s="20">
        <v>0</v>
      </c>
      <c r="G478" s="21" t="str">
        <f t="shared" si="99"/>
        <v/>
      </c>
      <c r="H478" s="21" t="str">
        <f t="shared" si="100"/>
        <v/>
      </c>
      <c r="I478" s="21">
        <f t="shared" si="101"/>
        <v>5.3705692803437163E-4</v>
      </c>
      <c r="J478" s="21" t="str">
        <f t="shared" si="102"/>
        <v/>
      </c>
      <c r="K478" s="21">
        <f t="shared" si="105"/>
        <v>1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3</v>
      </c>
      <c r="E481" s="20">
        <v>0</v>
      </c>
      <c r="F481" s="20">
        <v>23</v>
      </c>
      <c r="G481" s="21" t="str">
        <f t="shared" si="99"/>
        <v/>
      </c>
      <c r="H481" s="21">
        <f t="shared" si="100"/>
        <v>2.3455824863174357E-3</v>
      </c>
      <c r="I481" s="21" t="str">
        <f t="shared" si="101"/>
        <v/>
      </c>
      <c r="J481" s="21">
        <f t="shared" si="102"/>
        <v>2.0683453237410072E-2</v>
      </c>
      <c r="K481" s="21" t="str">
        <f t="shared" si="105"/>
        <v xml:space="preserve"> </v>
      </c>
      <c r="L481" s="21">
        <f t="shared" si="106"/>
        <v>6.666666666666667</v>
      </c>
      <c r="M481" s="21" t="str">
        <f t="shared" si="103"/>
        <v/>
      </c>
      <c r="N481" s="21">
        <f t="shared" si="104"/>
        <v>1.5637216575449572E-2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12</v>
      </c>
      <c r="G483" s="21" t="str">
        <f t="shared" si="99"/>
        <v/>
      </c>
      <c r="H483" s="21">
        <f t="shared" si="100"/>
        <v>7.8186082877247849E-4</v>
      </c>
      <c r="I483" s="21" t="str">
        <f t="shared" si="101"/>
        <v/>
      </c>
      <c r="J483" s="21">
        <f t="shared" si="102"/>
        <v>1.0791366906474821E-2</v>
      </c>
      <c r="K483" s="21" t="str">
        <f t="shared" si="105"/>
        <v xml:space="preserve"> </v>
      </c>
      <c r="L483" s="21">
        <f t="shared" si="106"/>
        <v>11</v>
      </c>
      <c r="M483" s="21" t="str">
        <f t="shared" si="103"/>
        <v/>
      </c>
      <c r="N483" s="21">
        <f t="shared" si="104"/>
        <v>8.6004691164972627E-3</v>
      </c>
    </row>
    <row r="484" spans="1:14" x14ac:dyDescent="0.2">
      <c r="A484" s="18"/>
      <c r="B484" s="19" t="s">
        <v>456</v>
      </c>
      <c r="C484" s="20">
        <v>0</v>
      </c>
      <c r="D484" s="20">
        <v>2</v>
      </c>
      <c r="E484" s="20">
        <v>0</v>
      </c>
      <c r="F484" s="20">
        <v>6</v>
      </c>
      <c r="G484" s="21" t="str">
        <f t="shared" si="99"/>
        <v/>
      </c>
      <c r="H484" s="21">
        <f t="shared" si="100"/>
        <v>1.563721657544957E-3</v>
      </c>
      <c r="I484" s="21" t="str">
        <f t="shared" si="101"/>
        <v/>
      </c>
      <c r="J484" s="21">
        <f t="shared" si="102"/>
        <v>5.3956834532374104E-3</v>
      </c>
      <c r="K484" s="21" t="str">
        <f t="shared" si="105"/>
        <v xml:space="preserve"> </v>
      </c>
      <c r="L484" s="21">
        <f t="shared" si="106"/>
        <v>2</v>
      </c>
      <c r="M484" s="21" t="str">
        <f t="shared" si="103"/>
        <v/>
      </c>
      <c r="N484" s="21">
        <f t="shared" si="104"/>
        <v>3.1274433150899139E-3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3</v>
      </c>
      <c r="E487" s="20">
        <v>1</v>
      </c>
      <c r="F487" s="20">
        <v>0</v>
      </c>
      <c r="G487" s="21" t="str">
        <f t="shared" si="99"/>
        <v/>
      </c>
      <c r="H487" s="21">
        <f t="shared" si="100"/>
        <v>2.3455824863174357E-3</v>
      </c>
      <c r="I487" s="21">
        <f t="shared" si="101"/>
        <v>5.3705692803437163E-4</v>
      </c>
      <c r="J487" s="21" t="str">
        <f t="shared" si="102"/>
        <v/>
      </c>
      <c r="K487" s="21">
        <f t="shared" si="105"/>
        <v>1</v>
      </c>
      <c r="L487" s="21">
        <f t="shared" si="106"/>
        <v>-1</v>
      </c>
      <c r="M487" s="21" t="str">
        <f t="shared" si="103"/>
        <v/>
      </c>
      <c r="N487" s="21">
        <f t="shared" si="104"/>
        <v>-2.3455824863174357E-3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1</v>
      </c>
      <c r="E489" s="20">
        <v>0</v>
      </c>
      <c r="F489" s="20">
        <v>0</v>
      </c>
      <c r="G489" s="21" t="str">
        <f t="shared" si="99"/>
        <v/>
      </c>
      <c r="H489" s="21">
        <f t="shared" si="100"/>
        <v>7.8186082877247849E-4</v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>
        <f t="shared" si="106"/>
        <v>-1</v>
      </c>
      <c r="M489" s="21" t="str">
        <f t="shared" si="103"/>
        <v/>
      </c>
      <c r="N489" s="21">
        <f t="shared" si="104"/>
        <v>-7.8186082877247849E-4</v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4</v>
      </c>
      <c r="E493" s="20">
        <v>0</v>
      </c>
      <c r="F493" s="20">
        <v>6</v>
      </c>
      <c r="G493" s="21" t="str">
        <f t="shared" si="99"/>
        <v/>
      </c>
      <c r="H493" s="21">
        <f t="shared" si="100"/>
        <v>3.1274433150899139E-3</v>
      </c>
      <c r="I493" s="21" t="str">
        <f t="shared" si="101"/>
        <v/>
      </c>
      <c r="J493" s="21">
        <f t="shared" si="102"/>
        <v>5.3956834532374104E-3</v>
      </c>
      <c r="K493" s="21" t="str">
        <f t="shared" si="105"/>
        <v xml:space="preserve"> </v>
      </c>
      <c r="L493" s="21">
        <f t="shared" si="106"/>
        <v>0.5</v>
      </c>
      <c r="M493" s="21" t="str">
        <f t="shared" si="103"/>
        <v/>
      </c>
      <c r="N493" s="21">
        <f t="shared" si="104"/>
        <v>1.563721657544957E-3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2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>
        <f t="shared" si="102"/>
        <v>1.7985611510791368E-3</v>
      </c>
      <c r="K498" s="21" t="str">
        <f t="shared" si="105"/>
        <v xml:space="preserve"> </v>
      </c>
      <c r="L498" s="21">
        <f t="shared" si="106"/>
        <v>1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14</v>
      </c>
      <c r="E499" s="20">
        <v>0</v>
      </c>
      <c r="F499" s="20">
        <v>1</v>
      </c>
      <c r="G499" s="21" t="str">
        <f t="shared" ref="G499:G562" si="107">+IF(C499=0,"",C499/C$371)</f>
        <v/>
      </c>
      <c r="H499" s="21">
        <f t="shared" ref="H499:H562" si="108">+IF(D499=0,"",D499/D$371)</f>
        <v>1.0946051602814699E-2</v>
      </c>
      <c r="I499" s="21" t="str">
        <f t="shared" ref="I499:I562" si="109">+IF(E499=0,"",E499/E$371)</f>
        <v/>
      </c>
      <c r="J499" s="21">
        <f t="shared" ref="J499:J562" si="110">+IF(F499=0,"",F499/F$371)</f>
        <v>8.9928057553956839E-4</v>
      </c>
      <c r="K499" s="21" t="str">
        <f t="shared" si="105"/>
        <v xml:space="preserve"> </v>
      </c>
      <c r="L499" s="21">
        <f t="shared" si="106"/>
        <v>-0.9285714285714286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-1.0164190774042221E-2</v>
      </c>
    </row>
    <row r="500" spans="1:14" x14ac:dyDescent="0.2">
      <c r="A500" s="18"/>
      <c r="B500" s="19" t="s">
        <v>472</v>
      </c>
      <c r="C500" s="20">
        <v>0</v>
      </c>
      <c r="D500" s="20">
        <v>1</v>
      </c>
      <c r="E500" s="20">
        <v>0</v>
      </c>
      <c r="F500" s="20">
        <v>0</v>
      </c>
      <c r="G500" s="21" t="str">
        <f t="shared" si="107"/>
        <v/>
      </c>
      <c r="H500" s="21">
        <f t="shared" si="108"/>
        <v>7.8186082877247849E-4</v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>
        <f t="shared" ref="L500:L563" si="114">+IF(AND(D500=0,F500=0)," ",IF(D500=0,1,IF(F500=0,-1,(F500-D500)/D500)))</f>
        <v>-1</v>
      </c>
      <c r="M500" s="21" t="str">
        <f t="shared" si="111"/>
        <v/>
      </c>
      <c r="N500" s="21">
        <f t="shared" si="112"/>
        <v>-7.8186082877247849E-4</v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2</v>
      </c>
      <c r="D507" s="20">
        <v>30</v>
      </c>
      <c r="E507" s="20">
        <v>0</v>
      </c>
      <c r="F507" s="20">
        <v>24</v>
      </c>
      <c r="G507" s="21">
        <f t="shared" si="107"/>
        <v>9.6525096525096527E-4</v>
      </c>
      <c r="H507" s="21">
        <f t="shared" si="108"/>
        <v>2.3455824863174355E-2</v>
      </c>
      <c r="I507" s="21" t="str">
        <f t="shared" si="109"/>
        <v/>
      </c>
      <c r="J507" s="21">
        <f t="shared" si="110"/>
        <v>2.1582733812949641E-2</v>
      </c>
      <c r="K507" s="21">
        <f t="shared" si="113"/>
        <v>-1</v>
      </c>
      <c r="L507" s="21">
        <f t="shared" si="114"/>
        <v>-0.2</v>
      </c>
      <c r="M507" s="21">
        <f t="shared" si="111"/>
        <v>-9.6525096525096527E-4</v>
      </c>
      <c r="N507" s="21">
        <f t="shared" si="112"/>
        <v>-4.6911649726348714E-3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0</v>
      </c>
      <c r="F509" s="20">
        <v>1</v>
      </c>
      <c r="G509" s="21" t="str">
        <f t="shared" si="107"/>
        <v/>
      </c>
      <c r="H509" s="21">
        <f t="shared" si="108"/>
        <v>7.8186082877247849E-4</v>
      </c>
      <c r="I509" s="21" t="str">
        <f t="shared" si="109"/>
        <v/>
      </c>
      <c r="J509" s="21">
        <f t="shared" si="110"/>
        <v>8.9928057553956839E-4</v>
      </c>
      <c r="K509" s="21" t="str">
        <f t="shared" si="113"/>
        <v xml:space="preserve"> </v>
      </c>
      <c r="L509" s="21">
        <f t="shared" si="114"/>
        <v>0</v>
      </c>
      <c r="M509" s="21" t="str">
        <f t="shared" si="111"/>
        <v/>
      </c>
      <c r="N509" s="21">
        <f t="shared" si="112"/>
        <v>0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6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>
        <f t="shared" si="110"/>
        <v>5.3956834532374104E-3</v>
      </c>
      <c r="K511" s="21" t="str">
        <f t="shared" si="113"/>
        <v xml:space="preserve"> </v>
      </c>
      <c r="L511" s="21">
        <f t="shared" si="114"/>
        <v>1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1</v>
      </c>
      <c r="E512" s="20">
        <v>0</v>
      </c>
      <c r="F512" s="20">
        <v>0</v>
      </c>
      <c r="G512" s="21" t="str">
        <f t="shared" si="107"/>
        <v/>
      </c>
      <c r="H512" s="21">
        <f t="shared" si="108"/>
        <v>7.8186082877247849E-4</v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>
        <f t="shared" si="114"/>
        <v>-1</v>
      </c>
      <c r="M512" s="21" t="str">
        <f t="shared" si="111"/>
        <v/>
      </c>
      <c r="N512" s="21">
        <f t="shared" si="112"/>
        <v>-7.8186082877247849E-4</v>
      </c>
    </row>
    <row r="513" spans="1:14" x14ac:dyDescent="0.2">
      <c r="A513" s="18"/>
      <c r="B513" s="19" t="s">
        <v>485</v>
      </c>
      <c r="C513" s="20">
        <v>0</v>
      </c>
      <c r="D513" s="20">
        <v>1</v>
      </c>
      <c r="E513" s="20">
        <v>0</v>
      </c>
      <c r="F513" s="20">
        <v>0</v>
      </c>
      <c r="G513" s="21" t="str">
        <f t="shared" si="107"/>
        <v/>
      </c>
      <c r="H513" s="21">
        <f t="shared" si="108"/>
        <v>7.8186082877247849E-4</v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>
        <f t="shared" si="114"/>
        <v>-1</v>
      </c>
      <c r="M513" s="21" t="str">
        <f t="shared" si="111"/>
        <v/>
      </c>
      <c r="N513" s="21">
        <f t="shared" si="112"/>
        <v>-7.8186082877247849E-4</v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1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>
        <f t="shared" si="110"/>
        <v>8.9928057553956839E-4</v>
      </c>
      <c r="K516" s="21" t="str">
        <f t="shared" si="113"/>
        <v xml:space="preserve"> </v>
      </c>
      <c r="L516" s="21">
        <f t="shared" si="114"/>
        <v>1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2</v>
      </c>
      <c r="E517" s="20">
        <v>0</v>
      </c>
      <c r="F517" s="20">
        <v>7</v>
      </c>
      <c r="G517" s="21" t="str">
        <f t="shared" si="107"/>
        <v/>
      </c>
      <c r="H517" s="21">
        <f t="shared" si="108"/>
        <v>1.563721657544957E-3</v>
      </c>
      <c r="I517" s="21" t="str">
        <f t="shared" si="109"/>
        <v/>
      </c>
      <c r="J517" s="21">
        <f t="shared" si="110"/>
        <v>6.2949640287769783E-3</v>
      </c>
      <c r="K517" s="21" t="str">
        <f t="shared" si="113"/>
        <v xml:space="preserve"> </v>
      </c>
      <c r="L517" s="21">
        <f t="shared" si="114"/>
        <v>2.5</v>
      </c>
      <c r="M517" s="21" t="str">
        <f t="shared" si="111"/>
        <v/>
      </c>
      <c r="N517" s="21">
        <f t="shared" si="112"/>
        <v>3.9093041438623922E-3</v>
      </c>
    </row>
    <row r="518" spans="1:14" x14ac:dyDescent="0.2">
      <c r="A518" s="18"/>
      <c r="B518" s="19" t="s">
        <v>490</v>
      </c>
      <c r="C518" s="20">
        <v>0</v>
      </c>
      <c r="D518" s="20">
        <v>7</v>
      </c>
      <c r="E518" s="20">
        <v>2</v>
      </c>
      <c r="F518" s="20">
        <v>17</v>
      </c>
      <c r="G518" s="21" t="str">
        <f t="shared" si="107"/>
        <v/>
      </c>
      <c r="H518" s="21">
        <f t="shared" si="108"/>
        <v>5.4730258014073496E-3</v>
      </c>
      <c r="I518" s="21">
        <f t="shared" si="109"/>
        <v>1.0741138560687433E-3</v>
      </c>
      <c r="J518" s="21">
        <f t="shared" si="110"/>
        <v>1.5287769784172662E-2</v>
      </c>
      <c r="K518" s="21">
        <f t="shared" si="113"/>
        <v>1</v>
      </c>
      <c r="L518" s="21">
        <f t="shared" si="114"/>
        <v>1.4285714285714286</v>
      </c>
      <c r="M518" s="21" t="str">
        <f t="shared" si="111"/>
        <v/>
      </c>
      <c r="N518" s="21">
        <f t="shared" si="112"/>
        <v>7.8186082877247862E-3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2</v>
      </c>
      <c r="E523" s="20">
        <v>0</v>
      </c>
      <c r="F523" s="20">
        <v>0</v>
      </c>
      <c r="G523" s="21" t="str">
        <f t="shared" si="107"/>
        <v/>
      </c>
      <c r="H523" s="21">
        <f t="shared" si="108"/>
        <v>1.563721657544957E-3</v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>
        <f t="shared" si="114"/>
        <v>-1</v>
      </c>
      <c r="M523" s="21" t="str">
        <f t="shared" si="111"/>
        <v/>
      </c>
      <c r="N523" s="21">
        <f t="shared" si="112"/>
        <v>-1.563721657544957E-3</v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4</v>
      </c>
      <c r="E525" s="20">
        <v>0</v>
      </c>
      <c r="F525" s="20">
        <v>0</v>
      </c>
      <c r="G525" s="21" t="str">
        <f t="shared" si="107"/>
        <v/>
      </c>
      <c r="H525" s="21">
        <f t="shared" si="108"/>
        <v>3.1274433150899139E-3</v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>
        <f t="shared" si="114"/>
        <v>-1</v>
      </c>
      <c r="M525" s="21" t="str">
        <f t="shared" si="111"/>
        <v/>
      </c>
      <c r="N525" s="21">
        <f t="shared" si="112"/>
        <v>-3.1274433150899139E-3</v>
      </c>
    </row>
    <row r="526" spans="1:14" ht="25.5" x14ac:dyDescent="0.2">
      <c r="A526" s="18"/>
      <c r="B526" s="19" t="s">
        <v>498</v>
      </c>
      <c r="C526" s="20">
        <v>0</v>
      </c>
      <c r="D526" s="20">
        <v>5</v>
      </c>
      <c r="E526" s="20">
        <v>0</v>
      </c>
      <c r="F526" s="20">
        <v>17</v>
      </c>
      <c r="G526" s="21" t="str">
        <f t="shared" si="107"/>
        <v/>
      </c>
      <c r="H526" s="21">
        <f t="shared" si="108"/>
        <v>3.9093041438623922E-3</v>
      </c>
      <c r="I526" s="21" t="str">
        <f t="shared" si="109"/>
        <v/>
      </c>
      <c r="J526" s="21">
        <f t="shared" si="110"/>
        <v>1.5287769784172662E-2</v>
      </c>
      <c r="K526" s="21" t="str">
        <f t="shared" si="113"/>
        <v xml:space="preserve"> </v>
      </c>
      <c r="L526" s="21">
        <f t="shared" si="114"/>
        <v>2.4</v>
      </c>
      <c r="M526" s="21" t="str">
        <f t="shared" si="111"/>
        <v/>
      </c>
      <c r="N526" s="21">
        <f t="shared" si="112"/>
        <v>9.382329945269741E-3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1</v>
      </c>
      <c r="E528" s="20">
        <v>0</v>
      </c>
      <c r="F528" s="20">
        <v>1</v>
      </c>
      <c r="G528" s="21" t="str">
        <f t="shared" si="107"/>
        <v/>
      </c>
      <c r="H528" s="21">
        <f t="shared" si="108"/>
        <v>7.8186082877247849E-4</v>
      </c>
      <c r="I528" s="21" t="str">
        <f t="shared" si="109"/>
        <v/>
      </c>
      <c r="J528" s="21">
        <f t="shared" si="110"/>
        <v>8.9928057553956839E-4</v>
      </c>
      <c r="K528" s="21" t="str">
        <f t="shared" si="113"/>
        <v xml:space="preserve"> </v>
      </c>
      <c r="L528" s="21">
        <f t="shared" si="114"/>
        <v>0</v>
      </c>
      <c r="M528" s="21" t="str">
        <f t="shared" si="111"/>
        <v/>
      </c>
      <c r="N528" s="21">
        <f t="shared" si="112"/>
        <v>0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1</v>
      </c>
      <c r="E535" s="20">
        <v>0</v>
      </c>
      <c r="F535" s="20">
        <v>0</v>
      </c>
      <c r="G535" s="21" t="str">
        <f t="shared" si="107"/>
        <v/>
      </c>
      <c r="H535" s="21">
        <f t="shared" si="108"/>
        <v>7.8186082877247849E-4</v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>
        <f t="shared" si="114"/>
        <v>-1</v>
      </c>
      <c r="M535" s="21" t="str">
        <f t="shared" si="111"/>
        <v/>
      </c>
      <c r="N535" s="21">
        <f t="shared" si="112"/>
        <v>-7.8186082877247849E-4</v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1</v>
      </c>
      <c r="F538" s="20">
        <v>0</v>
      </c>
      <c r="G538" s="21" t="str">
        <f t="shared" si="107"/>
        <v/>
      </c>
      <c r="H538" s="21" t="str">
        <f t="shared" si="108"/>
        <v/>
      </c>
      <c r="I538" s="21">
        <f t="shared" si="109"/>
        <v>5.3705692803437163E-4</v>
      </c>
      <c r="J538" s="21" t="str">
        <f t="shared" si="110"/>
        <v/>
      </c>
      <c r="K538" s="21">
        <f t="shared" si="113"/>
        <v>1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5</v>
      </c>
      <c r="F539" s="20">
        <v>0</v>
      </c>
      <c r="G539" s="21" t="str">
        <f t="shared" si="107"/>
        <v/>
      </c>
      <c r="H539" s="21" t="str">
        <f t="shared" si="108"/>
        <v/>
      </c>
      <c r="I539" s="21">
        <f t="shared" si="109"/>
        <v>2.6852846401718583E-3</v>
      </c>
      <c r="J539" s="21" t="str">
        <f t="shared" si="110"/>
        <v/>
      </c>
      <c r="K539" s="21">
        <f t="shared" si="113"/>
        <v>1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1</v>
      </c>
      <c r="F540" s="20">
        <v>0</v>
      </c>
      <c r="G540" s="21" t="str">
        <f t="shared" si="107"/>
        <v/>
      </c>
      <c r="H540" s="21" t="str">
        <f t="shared" si="108"/>
        <v/>
      </c>
      <c r="I540" s="21">
        <f t="shared" si="109"/>
        <v>5.3705692803437163E-4</v>
      </c>
      <c r="J540" s="21" t="str">
        <f t="shared" si="110"/>
        <v/>
      </c>
      <c r="K540" s="21">
        <f t="shared" si="113"/>
        <v>1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1</v>
      </c>
      <c r="D544" s="20">
        <v>4</v>
      </c>
      <c r="E544" s="20">
        <v>0</v>
      </c>
      <c r="F544" s="20">
        <v>7</v>
      </c>
      <c r="G544" s="21">
        <f t="shared" si="107"/>
        <v>4.8262548262548264E-4</v>
      </c>
      <c r="H544" s="21">
        <f t="shared" si="108"/>
        <v>3.1274433150899139E-3</v>
      </c>
      <c r="I544" s="21" t="str">
        <f t="shared" si="109"/>
        <v/>
      </c>
      <c r="J544" s="21">
        <f t="shared" si="110"/>
        <v>6.2949640287769783E-3</v>
      </c>
      <c r="K544" s="21">
        <f t="shared" si="113"/>
        <v>-1</v>
      </c>
      <c r="L544" s="21">
        <f t="shared" si="114"/>
        <v>0.75</v>
      </c>
      <c r="M544" s="21">
        <f t="shared" si="111"/>
        <v>-4.8262548262548264E-4</v>
      </c>
      <c r="N544" s="21">
        <f t="shared" si="112"/>
        <v>2.3455824863174357E-3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1</v>
      </c>
      <c r="F546" s="20">
        <v>1</v>
      </c>
      <c r="G546" s="21" t="str">
        <f t="shared" si="107"/>
        <v/>
      </c>
      <c r="H546" s="21" t="str">
        <f t="shared" si="108"/>
        <v/>
      </c>
      <c r="I546" s="21">
        <f t="shared" si="109"/>
        <v>5.3705692803437163E-4</v>
      </c>
      <c r="J546" s="21">
        <f t="shared" si="110"/>
        <v>8.9928057553956839E-4</v>
      </c>
      <c r="K546" s="21">
        <f t="shared" si="113"/>
        <v>1</v>
      </c>
      <c r="L546" s="21">
        <f t="shared" si="114"/>
        <v>1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1</v>
      </c>
      <c r="F555" s="20">
        <v>0</v>
      </c>
      <c r="G555" s="21" t="str">
        <f t="shared" si="107"/>
        <v/>
      </c>
      <c r="H555" s="21" t="str">
        <f t="shared" si="108"/>
        <v/>
      </c>
      <c r="I555" s="21">
        <f t="shared" si="109"/>
        <v>5.3705692803437163E-4</v>
      </c>
      <c r="J555" s="21" t="str">
        <f t="shared" si="110"/>
        <v/>
      </c>
      <c r="K555" s="21">
        <f t="shared" si="113"/>
        <v>1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2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>
        <f t="shared" si="110"/>
        <v>1.7985611510791368E-3</v>
      </c>
      <c r="K562" s="21" t="str">
        <f t="shared" si="113"/>
        <v xml:space="preserve"> </v>
      </c>
      <c r="L562" s="21">
        <f t="shared" si="114"/>
        <v>1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11</v>
      </c>
      <c r="F564" s="20">
        <v>44</v>
      </c>
      <c r="G564" s="21" t="str">
        <f t="shared" si="115"/>
        <v/>
      </c>
      <c r="H564" s="21">
        <f t="shared" si="116"/>
        <v>1.563721657544957E-3</v>
      </c>
      <c r="I564" s="21">
        <f t="shared" si="117"/>
        <v>5.9076262083780882E-3</v>
      </c>
      <c r="J564" s="21">
        <f t="shared" si="118"/>
        <v>3.9568345323741004E-2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21</v>
      </c>
      <c r="M564" s="21" t="str">
        <f t="shared" si="119"/>
        <v/>
      </c>
      <c r="N564" s="21">
        <f t="shared" si="120"/>
        <v>3.2838154808444098E-2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8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>
        <f t="shared" si="118"/>
        <v>7.1942446043165471E-3</v>
      </c>
      <c r="K567" s="21" t="str">
        <f t="shared" si="121"/>
        <v xml:space="preserve"> </v>
      </c>
      <c r="L567" s="21">
        <f t="shared" si="122"/>
        <v>1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11</v>
      </c>
      <c r="E568" s="20">
        <v>0</v>
      </c>
      <c r="F568" s="20">
        <v>6</v>
      </c>
      <c r="G568" s="21" t="str">
        <f t="shared" si="115"/>
        <v/>
      </c>
      <c r="H568" s="21">
        <f t="shared" si="116"/>
        <v>8.6004691164972627E-3</v>
      </c>
      <c r="I568" s="21" t="str">
        <f t="shared" si="117"/>
        <v/>
      </c>
      <c r="J568" s="21">
        <f t="shared" si="118"/>
        <v>5.3956834532374104E-3</v>
      </c>
      <c r="K568" s="21" t="str">
        <f t="shared" si="121"/>
        <v xml:space="preserve"> </v>
      </c>
      <c r="L568" s="21">
        <f t="shared" si="122"/>
        <v>-0.45454545454545453</v>
      </c>
      <c r="M568" s="21" t="str">
        <f t="shared" si="119"/>
        <v/>
      </c>
      <c r="N568" s="21">
        <f t="shared" si="120"/>
        <v>-3.9093041438623922E-3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6</v>
      </c>
      <c r="E583" s="20">
        <v>0</v>
      </c>
      <c r="F583" s="20">
        <v>2</v>
      </c>
      <c r="G583" s="21" t="str">
        <f t="shared" si="115"/>
        <v/>
      </c>
      <c r="H583" s="21">
        <f t="shared" si="116"/>
        <v>4.6911649726348714E-3</v>
      </c>
      <c r="I583" s="21" t="str">
        <f t="shared" si="117"/>
        <v/>
      </c>
      <c r="J583" s="21">
        <f t="shared" si="118"/>
        <v>1.7985611510791368E-3</v>
      </c>
      <c r="K583" s="21" t="str">
        <f t="shared" si="121"/>
        <v xml:space="preserve"> </v>
      </c>
      <c r="L583" s="21">
        <f t="shared" si="122"/>
        <v>-0.66666666666666663</v>
      </c>
      <c r="M583" s="21" t="str">
        <f t="shared" si="119"/>
        <v/>
      </c>
      <c r="N583" s="21">
        <f t="shared" si="120"/>
        <v>-3.1274433150899139E-3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2</v>
      </c>
      <c r="F584" s="20">
        <v>6</v>
      </c>
      <c r="G584" s="21" t="str">
        <f t="shared" si="115"/>
        <v/>
      </c>
      <c r="H584" s="21" t="str">
        <f t="shared" si="116"/>
        <v/>
      </c>
      <c r="I584" s="21">
        <f t="shared" si="117"/>
        <v>1.0741138560687433E-3</v>
      </c>
      <c r="J584" s="21">
        <f t="shared" si="118"/>
        <v>5.3956834532374104E-3</v>
      </c>
      <c r="K584" s="21">
        <f t="shared" si="121"/>
        <v>1</v>
      </c>
      <c r="L584" s="21">
        <f t="shared" si="122"/>
        <v>1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3</v>
      </c>
      <c r="E585" s="20">
        <v>0</v>
      </c>
      <c r="F585" s="20">
        <v>1</v>
      </c>
      <c r="G585" s="21" t="str">
        <f t="shared" si="115"/>
        <v/>
      </c>
      <c r="H585" s="21">
        <f t="shared" si="116"/>
        <v>2.3455824863174357E-3</v>
      </c>
      <c r="I585" s="21" t="str">
        <f t="shared" si="117"/>
        <v/>
      </c>
      <c r="J585" s="21">
        <f t="shared" si="118"/>
        <v>8.9928057553956839E-4</v>
      </c>
      <c r="K585" s="21" t="str">
        <f t="shared" si="121"/>
        <v xml:space="preserve"> </v>
      </c>
      <c r="L585" s="21">
        <f t="shared" si="122"/>
        <v>-0.66666666666666663</v>
      </c>
      <c r="M585" s="21" t="str">
        <f t="shared" si="119"/>
        <v/>
      </c>
      <c r="N585" s="21">
        <f t="shared" si="120"/>
        <v>-1.563721657544957E-3</v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29</v>
      </c>
      <c r="E588" s="20">
        <v>0</v>
      </c>
      <c r="F588" s="20">
        <v>24</v>
      </c>
      <c r="G588" s="21" t="str">
        <f t="shared" si="115"/>
        <v/>
      </c>
      <c r="H588" s="21">
        <f t="shared" si="116"/>
        <v>2.2673964034401875E-2</v>
      </c>
      <c r="I588" s="21" t="str">
        <f t="shared" si="117"/>
        <v/>
      </c>
      <c r="J588" s="21">
        <f t="shared" si="118"/>
        <v>2.1582733812949641E-2</v>
      </c>
      <c r="K588" s="21" t="str">
        <f t="shared" si="121"/>
        <v xml:space="preserve"> </v>
      </c>
      <c r="L588" s="21">
        <f t="shared" si="122"/>
        <v>-0.17241379310344829</v>
      </c>
      <c r="M588" s="21" t="str">
        <f t="shared" si="119"/>
        <v/>
      </c>
      <c r="N588" s="21">
        <f t="shared" si="120"/>
        <v>-3.9093041438623922E-3</v>
      </c>
    </row>
    <row r="589" spans="1:14" ht="25.5" x14ac:dyDescent="0.2">
      <c r="A589" s="18"/>
      <c r="B589" s="19" t="s">
        <v>561</v>
      </c>
      <c r="C589" s="20">
        <v>0</v>
      </c>
      <c r="D589" s="20">
        <v>4</v>
      </c>
      <c r="E589" s="20">
        <v>0</v>
      </c>
      <c r="F589" s="20">
        <v>0</v>
      </c>
      <c r="G589" s="21" t="str">
        <f t="shared" si="115"/>
        <v/>
      </c>
      <c r="H589" s="21">
        <f t="shared" si="116"/>
        <v>3.1274433150899139E-3</v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>
        <f t="shared" si="122"/>
        <v>-1</v>
      </c>
      <c r="M589" s="21" t="str">
        <f t="shared" si="119"/>
        <v/>
      </c>
      <c r="N589" s="21">
        <f t="shared" si="120"/>
        <v>-3.1274433150899139E-3</v>
      </c>
    </row>
    <row r="590" spans="1:14" x14ac:dyDescent="0.2">
      <c r="A590" s="18"/>
      <c r="B590" s="19" t="s">
        <v>562</v>
      </c>
      <c r="C590" s="20">
        <v>8</v>
      </c>
      <c r="D590" s="20">
        <v>21</v>
      </c>
      <c r="E590" s="20">
        <v>1</v>
      </c>
      <c r="F590" s="20">
        <v>24</v>
      </c>
      <c r="G590" s="21">
        <f t="shared" si="115"/>
        <v>3.8610038610038611E-3</v>
      </c>
      <c r="H590" s="21">
        <f t="shared" si="116"/>
        <v>1.6419077404222049E-2</v>
      </c>
      <c r="I590" s="21">
        <f t="shared" si="117"/>
        <v>5.3705692803437163E-4</v>
      </c>
      <c r="J590" s="21">
        <f t="shared" si="118"/>
        <v>2.1582733812949641E-2</v>
      </c>
      <c r="K590" s="21">
        <f t="shared" si="121"/>
        <v>-0.875</v>
      </c>
      <c r="L590" s="21">
        <f t="shared" si="122"/>
        <v>0.14285714285714285</v>
      </c>
      <c r="M590" s="21">
        <f t="shared" si="119"/>
        <v>-3.3783783783783786E-3</v>
      </c>
      <c r="N590" s="21">
        <f t="shared" si="120"/>
        <v>2.3455824863174352E-3</v>
      </c>
    </row>
    <row r="591" spans="1:14" x14ac:dyDescent="0.2">
      <c r="A591" s="18"/>
      <c r="B591" s="19" t="s">
        <v>563</v>
      </c>
      <c r="C591" s="20">
        <v>1</v>
      </c>
      <c r="D591" s="20">
        <v>0</v>
      </c>
      <c r="E591" s="20">
        <v>0</v>
      </c>
      <c r="F591" s="20">
        <v>2</v>
      </c>
      <c r="G591" s="21">
        <f t="shared" si="115"/>
        <v>4.8262548262548264E-4</v>
      </c>
      <c r="H591" s="21" t="str">
        <f t="shared" si="116"/>
        <v/>
      </c>
      <c r="I591" s="21" t="str">
        <f t="shared" si="117"/>
        <v/>
      </c>
      <c r="J591" s="21">
        <f t="shared" si="118"/>
        <v>1.7985611510791368E-3</v>
      </c>
      <c r="K591" s="21">
        <f t="shared" si="121"/>
        <v>-1</v>
      </c>
      <c r="L591" s="21">
        <f t="shared" si="122"/>
        <v>1</v>
      </c>
      <c r="M591" s="21">
        <f t="shared" si="119"/>
        <v>-4.8262548262548264E-4</v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1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>
        <f t="shared" si="118"/>
        <v>8.9928057553956839E-4</v>
      </c>
      <c r="K594" s="21" t="str">
        <f t="shared" si="121"/>
        <v xml:space="preserve"> </v>
      </c>
      <c r="L594" s="21">
        <f t="shared" si="122"/>
        <v>1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1</v>
      </c>
      <c r="E595" s="20">
        <v>0</v>
      </c>
      <c r="F595" s="20">
        <v>1</v>
      </c>
      <c r="G595" s="21" t="str">
        <f t="shared" si="115"/>
        <v/>
      </c>
      <c r="H595" s="21">
        <f t="shared" si="116"/>
        <v>7.8186082877247849E-4</v>
      </c>
      <c r="I595" s="21" t="str">
        <f t="shared" si="117"/>
        <v/>
      </c>
      <c r="J595" s="21">
        <f t="shared" si="118"/>
        <v>8.9928057553956839E-4</v>
      </c>
      <c r="K595" s="21" t="str">
        <f t="shared" si="121"/>
        <v xml:space="preserve"> </v>
      </c>
      <c r="L595" s="21">
        <f t="shared" si="122"/>
        <v>0</v>
      </c>
      <c r="M595" s="21" t="str">
        <f t="shared" si="119"/>
        <v/>
      </c>
      <c r="N595" s="21">
        <f t="shared" si="120"/>
        <v>0</v>
      </c>
    </row>
    <row r="596" spans="1:14" x14ac:dyDescent="0.2">
      <c r="A596" s="18"/>
      <c r="B596" s="19" t="s">
        <v>568</v>
      </c>
      <c r="C596" s="20">
        <v>1</v>
      </c>
      <c r="D596" s="20">
        <v>39</v>
      </c>
      <c r="E596" s="20">
        <v>1</v>
      </c>
      <c r="F596" s="20">
        <v>8</v>
      </c>
      <c r="G596" s="21">
        <f t="shared" si="115"/>
        <v>4.8262548262548264E-4</v>
      </c>
      <c r="H596" s="21">
        <f t="shared" si="116"/>
        <v>3.0492572322126661E-2</v>
      </c>
      <c r="I596" s="21">
        <f t="shared" si="117"/>
        <v>5.3705692803437163E-4</v>
      </c>
      <c r="J596" s="21">
        <f t="shared" si="118"/>
        <v>7.1942446043165471E-3</v>
      </c>
      <c r="K596" s="21">
        <f t="shared" si="121"/>
        <v>0</v>
      </c>
      <c r="L596" s="21">
        <f t="shared" si="122"/>
        <v>-0.79487179487179482</v>
      </c>
      <c r="M596" s="21">
        <f t="shared" si="119"/>
        <v>0</v>
      </c>
      <c r="N596" s="21">
        <f t="shared" si="120"/>
        <v>-2.4237685691946832E-2</v>
      </c>
    </row>
    <row r="597" spans="1:14" x14ac:dyDescent="0.2">
      <c r="A597" s="18"/>
      <c r="B597" s="19" t="s">
        <v>569</v>
      </c>
      <c r="C597" s="20">
        <v>0</v>
      </c>
      <c r="D597" s="20">
        <v>34</v>
      </c>
      <c r="E597" s="20">
        <v>0</v>
      </c>
      <c r="F597" s="20">
        <v>13</v>
      </c>
      <c r="G597" s="21" t="str">
        <f t="shared" si="115"/>
        <v/>
      </c>
      <c r="H597" s="21">
        <f t="shared" si="116"/>
        <v>2.6583268178264268E-2</v>
      </c>
      <c r="I597" s="21" t="str">
        <f t="shared" si="117"/>
        <v/>
      </c>
      <c r="J597" s="21">
        <f t="shared" si="118"/>
        <v>1.1690647482014389E-2</v>
      </c>
      <c r="K597" s="21" t="str">
        <f t="shared" si="121"/>
        <v xml:space="preserve"> </v>
      </c>
      <c r="L597" s="21">
        <f t="shared" si="122"/>
        <v>-0.61764705882352944</v>
      </c>
      <c r="M597" s="21" t="str">
        <f t="shared" si="119"/>
        <v/>
      </c>
      <c r="N597" s="21">
        <f t="shared" si="120"/>
        <v>-1.6419077404222049E-2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267</v>
      </c>
      <c r="D612" s="11">
        <f>SUM(D613:D640)</f>
        <v>467</v>
      </c>
      <c r="E612" s="11">
        <f>SUM(E613:E640)</f>
        <v>455</v>
      </c>
      <c r="F612" s="10">
        <f>SUM(F613:F640)</f>
        <v>715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0.70411985018726597</v>
      </c>
      <c r="L612" s="13">
        <f>+IF(AND(D612=0,F612=0),"",IF(D612=0,1,IF(F612=0,-1,(F612-D612)/D612)))</f>
        <v>0.53104925053533192</v>
      </c>
      <c r="M612" s="14">
        <f t="shared" ref="M612:M640" si="127">+IF(OR(AND(G612=""),(K612="")),"",G612*K612)</f>
        <v>0.70411985018726597</v>
      </c>
      <c r="N612" s="14">
        <f t="shared" ref="N612:N640" si="128">+IF(OR(AND(H612=""),(L612="")),"",H612*L612)</f>
        <v>0.53104925053533192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6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8.3916083916083916E-3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7</v>
      </c>
      <c r="D614" s="20">
        <v>10</v>
      </c>
      <c r="E614" s="20">
        <v>1</v>
      </c>
      <c r="F614" s="20">
        <v>0</v>
      </c>
      <c r="G614" s="21">
        <f t="shared" si="123"/>
        <v>2.6217228464419477E-2</v>
      </c>
      <c r="H614" s="21">
        <f t="shared" si="124"/>
        <v>2.1413276231263382E-2</v>
      </c>
      <c r="I614" s="21">
        <f t="shared" si="125"/>
        <v>2.1978021978021978E-3</v>
      </c>
      <c r="J614" s="21" t="str">
        <f t="shared" si="126"/>
        <v/>
      </c>
      <c r="K614" s="21">
        <f t="shared" si="129"/>
        <v>-0.8571428571428571</v>
      </c>
      <c r="L614" s="21">
        <f t="shared" si="130"/>
        <v>-1</v>
      </c>
      <c r="M614" s="21">
        <f t="shared" si="127"/>
        <v>-2.247191011235955E-2</v>
      </c>
      <c r="N614" s="21">
        <f t="shared" si="128"/>
        <v>-2.1413276231263382E-2</v>
      </c>
    </row>
    <row r="615" spans="1:14" ht="25.5" x14ac:dyDescent="0.2">
      <c r="A615" s="18"/>
      <c r="B615" s="19" t="s">
        <v>579</v>
      </c>
      <c r="C615" s="20">
        <v>20</v>
      </c>
      <c r="D615" s="20">
        <v>24</v>
      </c>
      <c r="E615" s="20">
        <v>48</v>
      </c>
      <c r="F615" s="20">
        <v>13</v>
      </c>
      <c r="G615" s="21">
        <f t="shared" si="123"/>
        <v>7.4906367041198504E-2</v>
      </c>
      <c r="H615" s="21">
        <f t="shared" si="124"/>
        <v>5.1391862955032119E-2</v>
      </c>
      <c r="I615" s="21">
        <f t="shared" si="125"/>
        <v>0.10549450549450549</v>
      </c>
      <c r="J615" s="21">
        <f t="shared" si="126"/>
        <v>1.8181818181818181E-2</v>
      </c>
      <c r="K615" s="21">
        <f t="shared" si="129"/>
        <v>1.4</v>
      </c>
      <c r="L615" s="21">
        <f t="shared" si="130"/>
        <v>-0.45833333333333331</v>
      </c>
      <c r="M615" s="21">
        <f t="shared" si="127"/>
        <v>0.1048689138576779</v>
      </c>
      <c r="N615" s="21">
        <f t="shared" si="128"/>
        <v>-2.3554603854389719E-2</v>
      </c>
    </row>
    <row r="616" spans="1:14" x14ac:dyDescent="0.2">
      <c r="A616" s="18"/>
      <c r="B616" s="19" t="s">
        <v>580</v>
      </c>
      <c r="C616" s="20">
        <v>27</v>
      </c>
      <c r="D616" s="20">
        <v>13</v>
      </c>
      <c r="E616" s="20">
        <v>81</v>
      </c>
      <c r="F616" s="20">
        <v>93</v>
      </c>
      <c r="G616" s="21">
        <f t="shared" si="123"/>
        <v>0.10112359550561797</v>
      </c>
      <c r="H616" s="21">
        <f t="shared" si="124"/>
        <v>2.7837259100642397E-2</v>
      </c>
      <c r="I616" s="21">
        <f t="shared" si="125"/>
        <v>0.17802197802197803</v>
      </c>
      <c r="J616" s="21">
        <f t="shared" si="126"/>
        <v>0.13006993006993006</v>
      </c>
      <c r="K616" s="21">
        <f t="shared" si="129"/>
        <v>2</v>
      </c>
      <c r="L616" s="21">
        <f t="shared" si="130"/>
        <v>6.1538461538461542</v>
      </c>
      <c r="M616" s="21">
        <f t="shared" si="127"/>
        <v>0.20224719101123595</v>
      </c>
      <c r="N616" s="21">
        <f t="shared" si="128"/>
        <v>0.17130620985010706</v>
      </c>
    </row>
    <row r="617" spans="1:14" x14ac:dyDescent="0.2">
      <c r="A617" s="18"/>
      <c r="B617" s="19" t="s">
        <v>581</v>
      </c>
      <c r="C617" s="20">
        <v>8</v>
      </c>
      <c r="D617" s="20">
        <v>8</v>
      </c>
      <c r="E617" s="20">
        <v>0</v>
      </c>
      <c r="F617" s="20">
        <v>3</v>
      </c>
      <c r="G617" s="21">
        <f t="shared" si="123"/>
        <v>2.9962546816479401E-2</v>
      </c>
      <c r="H617" s="21">
        <f t="shared" si="124"/>
        <v>1.7130620985010708E-2</v>
      </c>
      <c r="I617" s="21" t="str">
        <f t="shared" si="125"/>
        <v/>
      </c>
      <c r="J617" s="21">
        <f t="shared" si="126"/>
        <v>4.1958041958041958E-3</v>
      </c>
      <c r="K617" s="21">
        <f t="shared" si="129"/>
        <v>-1</v>
      </c>
      <c r="L617" s="21">
        <f t="shared" si="130"/>
        <v>-0.625</v>
      </c>
      <c r="M617" s="21">
        <f t="shared" si="127"/>
        <v>-2.9962546816479401E-2</v>
      </c>
      <c r="N617" s="21">
        <f t="shared" si="128"/>
        <v>-1.0706638115631693E-2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2</v>
      </c>
      <c r="F620" s="20">
        <v>6</v>
      </c>
      <c r="G620" s="21" t="str">
        <f t="shared" si="123"/>
        <v/>
      </c>
      <c r="H620" s="21" t="str">
        <f t="shared" si="124"/>
        <v/>
      </c>
      <c r="I620" s="21">
        <f t="shared" si="125"/>
        <v>4.3956043956043956E-3</v>
      </c>
      <c r="J620" s="21">
        <f t="shared" si="126"/>
        <v>8.3916083916083916E-3</v>
      </c>
      <c r="K620" s="21">
        <f t="shared" si="129"/>
        <v>1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1</v>
      </c>
      <c r="E622" s="20">
        <v>0</v>
      </c>
      <c r="F622" s="20">
        <v>0</v>
      </c>
      <c r="G622" s="21" t="str">
        <f t="shared" si="123"/>
        <v/>
      </c>
      <c r="H622" s="21">
        <f t="shared" si="124"/>
        <v>2.1413276231263384E-3</v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>
        <f t="shared" si="130"/>
        <v>-1</v>
      </c>
      <c r="M622" s="21" t="str">
        <f t="shared" si="127"/>
        <v/>
      </c>
      <c r="N622" s="21">
        <f t="shared" si="128"/>
        <v>-2.1413276231263384E-3</v>
      </c>
    </row>
    <row r="623" spans="1:14" x14ac:dyDescent="0.2">
      <c r="A623" s="18"/>
      <c r="B623" s="19" t="s">
        <v>587</v>
      </c>
      <c r="C623" s="20">
        <v>5</v>
      </c>
      <c r="D623" s="20">
        <v>1</v>
      </c>
      <c r="E623" s="20">
        <v>8</v>
      </c>
      <c r="F623" s="20">
        <v>0</v>
      </c>
      <c r="G623" s="21">
        <f t="shared" si="123"/>
        <v>1.8726591760299626E-2</v>
      </c>
      <c r="H623" s="21">
        <f t="shared" si="124"/>
        <v>2.1413276231263384E-3</v>
      </c>
      <c r="I623" s="21">
        <f t="shared" si="125"/>
        <v>1.7582417582417582E-2</v>
      </c>
      <c r="J623" s="21" t="str">
        <f t="shared" si="126"/>
        <v/>
      </c>
      <c r="K623" s="21">
        <f t="shared" si="129"/>
        <v>0.6</v>
      </c>
      <c r="L623" s="21">
        <f t="shared" si="130"/>
        <v>-1</v>
      </c>
      <c r="M623" s="21">
        <f t="shared" si="127"/>
        <v>1.1235955056179775E-2</v>
      </c>
      <c r="N623" s="21">
        <f t="shared" si="128"/>
        <v>-2.1413276231263384E-3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1</v>
      </c>
      <c r="D628" s="20">
        <v>15</v>
      </c>
      <c r="E628" s="20">
        <v>0</v>
      </c>
      <c r="F628" s="20">
        <v>8</v>
      </c>
      <c r="G628" s="21">
        <f t="shared" si="123"/>
        <v>3.7453183520599251E-3</v>
      </c>
      <c r="H628" s="21">
        <f t="shared" si="124"/>
        <v>3.2119914346895075E-2</v>
      </c>
      <c r="I628" s="21" t="str">
        <f t="shared" si="125"/>
        <v/>
      </c>
      <c r="J628" s="21">
        <f t="shared" si="126"/>
        <v>1.1188811188811189E-2</v>
      </c>
      <c r="K628" s="21">
        <f t="shared" si="129"/>
        <v>-1</v>
      </c>
      <c r="L628" s="21">
        <f t="shared" si="130"/>
        <v>-0.46666666666666667</v>
      </c>
      <c r="M628" s="21">
        <f t="shared" si="127"/>
        <v>-3.7453183520599251E-3</v>
      </c>
      <c r="N628" s="21">
        <f t="shared" si="128"/>
        <v>-1.4989293361884369E-2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1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1.3986013986013986E-3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1</v>
      </c>
      <c r="D630" s="20">
        <v>4</v>
      </c>
      <c r="E630" s="20">
        <v>0</v>
      </c>
      <c r="F630" s="20">
        <v>3</v>
      </c>
      <c r="G630" s="21">
        <f t="shared" si="123"/>
        <v>3.7453183520599251E-3</v>
      </c>
      <c r="H630" s="21">
        <f t="shared" si="124"/>
        <v>8.5653104925053538E-3</v>
      </c>
      <c r="I630" s="21" t="str">
        <f t="shared" si="125"/>
        <v/>
      </c>
      <c r="J630" s="21">
        <f t="shared" si="126"/>
        <v>4.1958041958041958E-3</v>
      </c>
      <c r="K630" s="21">
        <f t="shared" si="129"/>
        <v>-1</v>
      </c>
      <c r="L630" s="21">
        <f t="shared" si="130"/>
        <v>-0.25</v>
      </c>
      <c r="M630" s="21">
        <f t="shared" si="127"/>
        <v>-3.7453183520599251E-3</v>
      </c>
      <c r="N630" s="21">
        <f t="shared" si="128"/>
        <v>-2.1413276231263384E-3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1</v>
      </c>
      <c r="F631" s="20">
        <v>4</v>
      </c>
      <c r="G631" s="21" t="str">
        <f t="shared" si="123"/>
        <v/>
      </c>
      <c r="H631" s="21" t="str">
        <f t="shared" si="124"/>
        <v/>
      </c>
      <c r="I631" s="21">
        <f t="shared" si="125"/>
        <v>2.1978021978021978E-3</v>
      </c>
      <c r="J631" s="21">
        <f t="shared" si="126"/>
        <v>5.5944055944055944E-3</v>
      </c>
      <c r="K631" s="21">
        <f t="shared" si="129"/>
        <v>1</v>
      </c>
      <c r="L631" s="21">
        <f t="shared" si="130"/>
        <v>1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3</v>
      </c>
      <c r="D632" s="20">
        <v>24</v>
      </c>
      <c r="E632" s="20">
        <v>3</v>
      </c>
      <c r="F632" s="20">
        <v>108</v>
      </c>
      <c r="G632" s="21">
        <f t="shared" si="123"/>
        <v>1.1235955056179775E-2</v>
      </c>
      <c r="H632" s="21">
        <f t="shared" si="124"/>
        <v>5.1391862955032119E-2</v>
      </c>
      <c r="I632" s="21">
        <f t="shared" si="125"/>
        <v>6.5934065934065934E-3</v>
      </c>
      <c r="J632" s="21">
        <f t="shared" si="126"/>
        <v>0.15104895104895105</v>
      </c>
      <c r="K632" s="21">
        <f t="shared" si="129"/>
        <v>0</v>
      </c>
      <c r="L632" s="21">
        <f t="shared" si="130"/>
        <v>3.5</v>
      </c>
      <c r="M632" s="21">
        <f t="shared" si="127"/>
        <v>0</v>
      </c>
      <c r="N632" s="21">
        <f t="shared" si="128"/>
        <v>0.17987152034261242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2</v>
      </c>
      <c r="E636" s="20">
        <v>1</v>
      </c>
      <c r="F636" s="20">
        <v>19</v>
      </c>
      <c r="G636" s="21" t="str">
        <f t="shared" si="123"/>
        <v/>
      </c>
      <c r="H636" s="21">
        <f t="shared" si="124"/>
        <v>4.2826552462526769E-3</v>
      </c>
      <c r="I636" s="21">
        <f t="shared" si="125"/>
        <v>2.1978021978021978E-3</v>
      </c>
      <c r="J636" s="21">
        <f t="shared" si="126"/>
        <v>2.6573426573426574E-2</v>
      </c>
      <c r="K636" s="21">
        <f t="shared" si="129"/>
        <v>1</v>
      </c>
      <c r="L636" s="21">
        <f t="shared" si="130"/>
        <v>8.5</v>
      </c>
      <c r="M636" s="21" t="str">
        <f t="shared" si="127"/>
        <v/>
      </c>
      <c r="N636" s="21">
        <f t="shared" si="128"/>
        <v>3.6402569593147756E-2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1</v>
      </c>
      <c r="F637" s="20">
        <v>3</v>
      </c>
      <c r="G637" s="21" t="str">
        <f t="shared" si="123"/>
        <v/>
      </c>
      <c r="H637" s="21" t="str">
        <f t="shared" si="124"/>
        <v/>
      </c>
      <c r="I637" s="21">
        <f t="shared" si="125"/>
        <v>2.1978021978021978E-3</v>
      </c>
      <c r="J637" s="21">
        <f t="shared" si="126"/>
        <v>4.1958041958041958E-3</v>
      </c>
      <c r="K637" s="21">
        <f t="shared" si="129"/>
        <v>1</v>
      </c>
      <c r="L637" s="21">
        <f t="shared" si="130"/>
        <v>1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7</v>
      </c>
      <c r="D639" s="20">
        <v>3</v>
      </c>
      <c r="E639" s="20">
        <v>2</v>
      </c>
      <c r="F639" s="20">
        <v>1</v>
      </c>
      <c r="G639" s="21">
        <f t="shared" si="123"/>
        <v>2.6217228464419477E-2</v>
      </c>
      <c r="H639" s="21">
        <f t="shared" si="124"/>
        <v>6.4239828693790149E-3</v>
      </c>
      <c r="I639" s="21">
        <f t="shared" si="125"/>
        <v>4.3956043956043956E-3</v>
      </c>
      <c r="J639" s="21">
        <f t="shared" si="126"/>
        <v>1.3986013986013986E-3</v>
      </c>
      <c r="K639" s="21">
        <f t="shared" si="129"/>
        <v>-0.7142857142857143</v>
      </c>
      <c r="L639" s="21">
        <f t="shared" si="130"/>
        <v>-0.66666666666666663</v>
      </c>
      <c r="M639" s="21">
        <f t="shared" si="127"/>
        <v>-1.8726591760299626E-2</v>
      </c>
      <c r="N639" s="21">
        <f t="shared" si="128"/>
        <v>-4.282655246252676E-3</v>
      </c>
    </row>
    <row r="640" spans="1:14" ht="25.5" x14ac:dyDescent="0.2">
      <c r="A640" s="18"/>
      <c r="B640" s="19" t="s">
        <v>604</v>
      </c>
      <c r="C640" s="20">
        <v>188</v>
      </c>
      <c r="D640" s="20">
        <v>362</v>
      </c>
      <c r="E640" s="20">
        <v>307</v>
      </c>
      <c r="F640" s="20">
        <v>447</v>
      </c>
      <c r="G640" s="21">
        <f t="shared" si="123"/>
        <v>0.70411985018726597</v>
      </c>
      <c r="H640" s="21">
        <f t="shared" si="124"/>
        <v>0.77516059957173444</v>
      </c>
      <c r="I640" s="21">
        <f t="shared" si="125"/>
        <v>0.67472527472527477</v>
      </c>
      <c r="J640" s="21">
        <f t="shared" si="126"/>
        <v>0.62517482517482514</v>
      </c>
      <c r="K640" s="21">
        <f t="shared" si="129"/>
        <v>0.63297872340425532</v>
      </c>
      <c r="L640" s="21">
        <f t="shared" si="130"/>
        <v>0.23480662983425415</v>
      </c>
      <c r="M640" s="21">
        <f t="shared" si="127"/>
        <v>0.44569288389513112</v>
      </c>
      <c r="N640" s="21">
        <f t="shared" si="128"/>
        <v>0.18201284796573877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667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668</v>
      </c>
      <c r="C9" s="11">
        <f>+C22+C81+C188+C371+C612</f>
        <v>0</v>
      </c>
      <c r="D9" s="11">
        <f>+D22+D81+D188+D371+D612</f>
        <v>10</v>
      </c>
      <c r="E9" s="11">
        <f>+E22+E81+E188+E371+E612</f>
        <v>9</v>
      </c>
      <c r="F9" s="10">
        <f>+F22+F81+F188+F371+F612</f>
        <v>7</v>
      </c>
      <c r="G9" s="14" t="e">
        <f>SUM(G10:G14)</f>
        <v>#DIV/0!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</v>
      </c>
      <c r="L9" s="13">
        <f t="shared" si="0"/>
        <v>-0.3</v>
      </c>
      <c r="M9" s="14" t="e">
        <f t="shared" ref="M9:N14" si="1">+IF(OR(AND(G9=""),(K9="")),"",G9*K9)</f>
        <v>#DIV/0!</v>
      </c>
      <c r="N9" s="14">
        <f t="shared" si="1"/>
        <v>-0.3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0</v>
      </c>
      <c r="E10" s="47">
        <f>+E22</f>
        <v>0</v>
      </c>
      <c r="F10" s="47">
        <f>+F22</f>
        <v>0</v>
      </c>
      <c r="G10" s="48" t="e">
        <f t="shared" ref="G10:J14" si="2">+C10/C$9</f>
        <v>#DIV/0!</v>
      </c>
      <c r="H10" s="48">
        <f t="shared" si="2"/>
        <v>0</v>
      </c>
      <c r="I10" s="48">
        <f t="shared" si="2"/>
        <v>0</v>
      </c>
      <c r="J10" s="48">
        <f t="shared" si="2"/>
        <v>0</v>
      </c>
      <c r="K10" s="48" t="str">
        <f t="shared" si="0"/>
        <v/>
      </c>
      <c r="L10" s="48" t="str">
        <f t="shared" si="0"/>
        <v/>
      </c>
      <c r="M10" s="48" t="e">
        <f t="shared" si="1"/>
        <v>#DIV/0!</v>
      </c>
      <c r="N10" s="49" t="str">
        <f t="shared" si="1"/>
        <v/>
      </c>
    </row>
    <row r="11" spans="1:14" ht="25.5" x14ac:dyDescent="0.2">
      <c r="A11" s="18"/>
      <c r="B11" s="58" t="s">
        <v>11</v>
      </c>
      <c r="C11" s="55">
        <f>+C81</f>
        <v>0</v>
      </c>
      <c r="D11" s="20">
        <f>+D81</f>
        <v>0</v>
      </c>
      <c r="E11" s="20">
        <f>+E81</f>
        <v>4</v>
      </c>
      <c r="F11" s="20">
        <f>+F81</f>
        <v>1</v>
      </c>
      <c r="G11" s="21" t="e">
        <f t="shared" si="2"/>
        <v>#DIV/0!</v>
      </c>
      <c r="H11" s="21">
        <f t="shared" si="2"/>
        <v>0</v>
      </c>
      <c r="I11" s="21">
        <f t="shared" si="2"/>
        <v>0.44444444444444442</v>
      </c>
      <c r="J11" s="21">
        <f t="shared" si="2"/>
        <v>0.14285714285714285</v>
      </c>
      <c r="K11" s="21">
        <f t="shared" si="0"/>
        <v>1</v>
      </c>
      <c r="L11" s="21">
        <f t="shared" si="0"/>
        <v>1</v>
      </c>
      <c r="M11" s="21" t="e">
        <f t="shared" si="1"/>
        <v>#DIV/0!</v>
      </c>
      <c r="N11" s="50">
        <f t="shared" si="1"/>
        <v>0</v>
      </c>
    </row>
    <row r="12" spans="1:14" ht="25.5" x14ac:dyDescent="0.2">
      <c r="A12" s="18"/>
      <c r="B12" s="58" t="s">
        <v>12</v>
      </c>
      <c r="C12" s="55">
        <f>+C188</f>
        <v>0</v>
      </c>
      <c r="D12" s="20">
        <f>+D188</f>
        <v>0</v>
      </c>
      <c r="E12" s="20">
        <f>+E188</f>
        <v>2</v>
      </c>
      <c r="F12" s="20">
        <f>+F188</f>
        <v>1</v>
      </c>
      <c r="G12" s="21" t="e">
        <f t="shared" si="2"/>
        <v>#DIV/0!</v>
      </c>
      <c r="H12" s="21">
        <f t="shared" si="2"/>
        <v>0</v>
      </c>
      <c r="I12" s="21">
        <f t="shared" si="2"/>
        <v>0.22222222222222221</v>
      </c>
      <c r="J12" s="21">
        <f t="shared" si="2"/>
        <v>0.14285714285714285</v>
      </c>
      <c r="K12" s="21">
        <f t="shared" si="0"/>
        <v>1</v>
      </c>
      <c r="L12" s="21">
        <f t="shared" si="0"/>
        <v>1</v>
      </c>
      <c r="M12" s="21" t="e">
        <f t="shared" si="1"/>
        <v>#DIV/0!</v>
      </c>
      <c r="N12" s="50">
        <f t="shared" si="1"/>
        <v>0</v>
      </c>
    </row>
    <row r="13" spans="1:14" ht="25.5" x14ac:dyDescent="0.2">
      <c r="A13" s="18"/>
      <c r="B13" s="58" t="s">
        <v>13</v>
      </c>
      <c r="C13" s="55">
        <f>+C371</f>
        <v>0</v>
      </c>
      <c r="D13" s="20">
        <f>+D371</f>
        <v>10</v>
      </c>
      <c r="E13" s="20">
        <f>+E371</f>
        <v>3</v>
      </c>
      <c r="F13" s="20">
        <f>+F371</f>
        <v>5</v>
      </c>
      <c r="G13" s="21" t="e">
        <f t="shared" si="2"/>
        <v>#DIV/0!</v>
      </c>
      <c r="H13" s="21">
        <f t="shared" si="2"/>
        <v>1</v>
      </c>
      <c r="I13" s="21">
        <f t="shared" si="2"/>
        <v>0.33333333333333331</v>
      </c>
      <c r="J13" s="21">
        <f t="shared" si="2"/>
        <v>0.7142857142857143</v>
      </c>
      <c r="K13" s="21">
        <f t="shared" si="0"/>
        <v>1</v>
      </c>
      <c r="L13" s="21">
        <f t="shared" si="0"/>
        <v>-0.5</v>
      </c>
      <c r="M13" s="21" t="e">
        <f t="shared" si="1"/>
        <v>#DIV/0!</v>
      </c>
      <c r="N13" s="50">
        <f t="shared" si="1"/>
        <v>-0.5</v>
      </c>
    </row>
    <row r="14" spans="1:14" ht="26.25" thickBot="1" x14ac:dyDescent="0.25">
      <c r="A14" s="18"/>
      <c r="B14" s="59" t="s">
        <v>14</v>
      </c>
      <c r="C14" s="56">
        <f>+C612</f>
        <v>0</v>
      </c>
      <c r="D14" s="51">
        <f>+D612</f>
        <v>0</v>
      </c>
      <c r="E14" s="51">
        <f>+E612</f>
        <v>0</v>
      </c>
      <c r="F14" s="51">
        <f>+F612</f>
        <v>0</v>
      </c>
      <c r="G14" s="52" t="e">
        <f t="shared" si="2"/>
        <v>#DIV/0!</v>
      </c>
      <c r="H14" s="52">
        <f t="shared" si="2"/>
        <v>0</v>
      </c>
      <c r="I14" s="52">
        <f t="shared" si="2"/>
        <v>0</v>
      </c>
      <c r="J14" s="52">
        <f t="shared" si="2"/>
        <v>0</v>
      </c>
      <c r="K14" s="52" t="str">
        <f t="shared" si="0"/>
        <v/>
      </c>
      <c r="L14" s="52" t="str">
        <f t="shared" si="0"/>
        <v/>
      </c>
      <c r="M14" s="52" t="e">
        <f t="shared" si="1"/>
        <v>#DIV/0!</v>
      </c>
      <c r="N14" s="53" t="str">
        <f t="shared" si="1"/>
        <v/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0</v>
      </c>
      <c r="F22" s="10">
        <f>SUM(F23:F73)</f>
        <v>0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 t="str">
        <f t="shared" ref="I22:I53" si="5">+IF(E22=0,"",E22/E$22)</f>
        <v/>
      </c>
      <c r="J22" s="14" t="str">
        <f t="shared" ref="J22:J53" si="6">+IF(F22=0,"",F22/F$22)</f>
        <v/>
      </c>
      <c r="K22" s="14" t="str">
        <f>+IF(AND(C22=0,E22=0),"",IF(C22=0,1,IF(E22=0,-1,(E22-C22)/C22)))</f>
        <v/>
      </c>
      <c r="L22" s="13" t="str">
        <f>+IF(AND(D22=0,F22=0),"",IF(D22=0,1,IF(F22=0,-1,(F22-D22)/D22)))</f>
        <v/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0</v>
      </c>
      <c r="D81" s="11">
        <f>SUM(D82:D180)</f>
        <v>0</v>
      </c>
      <c r="E81" s="11">
        <f>SUM(E82:E180)</f>
        <v>4</v>
      </c>
      <c r="F81" s="10">
        <f>SUM(F82:F180)</f>
        <v>1</v>
      </c>
      <c r="G81" s="14" t="str">
        <f t="shared" ref="G81:G112" si="19">+IF(C81=0,"",C81/C$81)</f>
        <v/>
      </c>
      <c r="H81" s="14" t="str">
        <f t="shared" ref="H81:H112" si="20">+IF(D81=0,"",D81/D$81)</f>
        <v/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</v>
      </c>
      <c r="L81" s="13">
        <f>+IF(AND(D81=0,F81=0),"",IF(D81=0,1,IF(F81=0,-1,(F81-D81)/D81)))</f>
        <v>1</v>
      </c>
      <c r="M81" s="14" t="str">
        <f t="shared" ref="M81:M112" si="23">+IF(OR(AND(G81=""),(K81="")),"",G81*K81)</f>
        <v/>
      </c>
      <c r="N81" s="14" t="str">
        <f t="shared" ref="N81:N112" si="24">+IF(OR(AND(H81=""),(L81="")),"",H81*L81)</f>
        <v/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0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 t="str">
        <f t="shared" si="22"/>
        <v/>
      </c>
      <c r="K82" s="21" t="str">
        <f t="shared" ref="K82:K113" si="25">+IF(AND(C82=0,E82=0)," ",IF(C82=0,1,IF(E82=0,-1,(E82-C82)/C82)))</f>
        <v xml:space="preserve"> </v>
      </c>
      <c r="L82" s="21" t="str">
        <f t="shared" ref="L82:L113" si="26">+IF(AND(D82=0,F82=0)," ",IF(D82=0,1,IF(F82=0,-1,(F82-D82)/D82)))</f>
        <v xml:space="preserve"> 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0</v>
      </c>
      <c r="D85" s="20">
        <v>0</v>
      </c>
      <c r="E85" s="20">
        <v>1</v>
      </c>
      <c r="F85" s="20">
        <v>0</v>
      </c>
      <c r="G85" s="21" t="str">
        <f t="shared" si="19"/>
        <v/>
      </c>
      <c r="H85" s="21" t="str">
        <f t="shared" si="20"/>
        <v/>
      </c>
      <c r="I85" s="21">
        <f t="shared" si="21"/>
        <v>0.25</v>
      </c>
      <c r="J85" s="21" t="str">
        <f t="shared" si="22"/>
        <v/>
      </c>
      <c r="K85" s="21">
        <f t="shared" si="25"/>
        <v>1</v>
      </c>
      <c r="L85" s="21" t="str">
        <f t="shared" si="26"/>
        <v xml:space="preserve"> </v>
      </c>
      <c r="M85" s="21" t="str">
        <f t="shared" si="23"/>
        <v/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0</v>
      </c>
      <c r="F86" s="20">
        <v>0</v>
      </c>
      <c r="G86" s="21" t="str">
        <f t="shared" si="19"/>
        <v/>
      </c>
      <c r="H86" s="21" t="str">
        <f t="shared" si="20"/>
        <v/>
      </c>
      <c r="I86" s="21" t="str">
        <f t="shared" si="21"/>
        <v/>
      </c>
      <c r="J86" s="21" t="str">
        <f t="shared" si="22"/>
        <v/>
      </c>
      <c r="K86" s="21" t="str">
        <f t="shared" si="25"/>
        <v xml:space="preserve"> 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0</v>
      </c>
      <c r="E103" s="20">
        <v>0</v>
      </c>
      <c r="F103" s="20">
        <v>0</v>
      </c>
      <c r="G103" s="21" t="str">
        <f t="shared" si="19"/>
        <v/>
      </c>
      <c r="H103" s="21" t="str">
        <f t="shared" si="20"/>
        <v/>
      </c>
      <c r="I103" s="21" t="str">
        <f t="shared" si="21"/>
        <v/>
      </c>
      <c r="J103" s="21" t="str">
        <f t="shared" si="22"/>
        <v/>
      </c>
      <c r="K103" s="21" t="str">
        <f t="shared" si="25"/>
        <v xml:space="preserve"> </v>
      </c>
      <c r="L103" s="21" t="str">
        <f t="shared" si="26"/>
        <v xml:space="preserve"> </v>
      </c>
      <c r="M103" s="21" t="str">
        <f t="shared" si="23"/>
        <v/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0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 t="str">
        <f t="shared" si="26"/>
        <v xml:space="preserve"> 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0</v>
      </c>
      <c r="F139" s="20">
        <v>0</v>
      </c>
      <c r="G139" s="21" t="str">
        <f t="shared" si="27"/>
        <v/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 t="str">
        <f t="shared" si="33"/>
        <v xml:space="preserve"> 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0</v>
      </c>
      <c r="F141" s="20">
        <v>0</v>
      </c>
      <c r="G141" s="21" t="str">
        <f t="shared" si="27"/>
        <v/>
      </c>
      <c r="H141" s="21" t="str">
        <f t="shared" si="28"/>
        <v/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 t="str">
        <f t="shared" si="34"/>
        <v xml:space="preserve"> 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0</v>
      </c>
      <c r="D144" s="20">
        <v>0</v>
      </c>
      <c r="E144" s="20">
        <v>1</v>
      </c>
      <c r="F144" s="20">
        <v>1</v>
      </c>
      <c r="G144" s="21" t="str">
        <f t="shared" si="27"/>
        <v/>
      </c>
      <c r="H144" s="21" t="str">
        <f t="shared" si="28"/>
        <v/>
      </c>
      <c r="I144" s="21">
        <f t="shared" si="29"/>
        <v>0.25</v>
      </c>
      <c r="J144" s="21">
        <f t="shared" si="30"/>
        <v>1</v>
      </c>
      <c r="K144" s="21">
        <f t="shared" si="33"/>
        <v>1</v>
      </c>
      <c r="L144" s="21">
        <f t="shared" si="34"/>
        <v>1</v>
      </c>
      <c r="M144" s="21" t="str">
        <f t="shared" si="31"/>
        <v/>
      </c>
      <c r="N144" s="21" t="str">
        <f t="shared" si="32"/>
        <v/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2</v>
      </c>
      <c r="F156" s="20">
        <v>0</v>
      </c>
      <c r="G156" s="21" t="str">
        <f t="shared" si="35"/>
        <v/>
      </c>
      <c r="H156" s="21" t="str">
        <f t="shared" si="36"/>
        <v/>
      </c>
      <c r="I156" s="21">
        <f t="shared" si="37"/>
        <v>0.5</v>
      </c>
      <c r="J156" s="21" t="str">
        <f t="shared" si="38"/>
        <v/>
      </c>
      <c r="K156" s="21">
        <f t="shared" si="41"/>
        <v>1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0</v>
      </c>
      <c r="D188" s="11">
        <f>SUM(D189:D363)</f>
        <v>0</v>
      </c>
      <c r="E188" s="11">
        <f>SUM(E189:E363)</f>
        <v>2</v>
      </c>
      <c r="F188" s="10">
        <f>SUM(F189:F363)</f>
        <v>1</v>
      </c>
      <c r="G188" s="14" t="str">
        <f t="shared" ref="G188:G219" si="43">+IF(C188=0,"",C188/C$188)</f>
        <v/>
      </c>
      <c r="H188" s="14" t="str">
        <f t="shared" ref="H188:H219" si="44">+IF(D188=0,"",D188/D$188)</f>
        <v/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</v>
      </c>
      <c r="L188" s="13">
        <f>+IF(AND(D188=0,F188=0),"",IF(D188=0,1,IF(F188=0,-1,(F188-D188)/D188)))</f>
        <v>1</v>
      </c>
      <c r="M188" s="14" t="str">
        <f t="shared" ref="M188:M219" si="47">+IF(OR(AND(G188=""),(K188="")),"",G188*K188)</f>
        <v/>
      </c>
      <c r="N188" s="14" t="str">
        <f t="shared" ref="N188:N219" si="48">+IF(OR(AND(H188=""),(L188="")),"",H188*L188)</f>
        <v/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0</v>
      </c>
      <c r="F189" s="20">
        <v>0</v>
      </c>
      <c r="G189" s="21" t="str">
        <f t="shared" si="43"/>
        <v/>
      </c>
      <c r="H189" s="21" t="str">
        <f t="shared" si="44"/>
        <v/>
      </c>
      <c r="I189" s="21" t="str">
        <f t="shared" si="45"/>
        <v/>
      </c>
      <c r="J189" s="21" t="str">
        <f t="shared" si="46"/>
        <v/>
      </c>
      <c r="K189" s="21" t="str">
        <f t="shared" ref="K189:K220" si="49">+IF(AND(C189=0,E189=0)," ",IF(C189=0,1,IF(E189=0,-1,(E189-C189)/C189)))</f>
        <v xml:space="preserve"> 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0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 t="str">
        <f t="shared" si="46"/>
        <v/>
      </c>
      <c r="K193" s="21" t="str">
        <f t="shared" si="49"/>
        <v xml:space="preserve"> </v>
      </c>
      <c r="L193" s="21" t="str">
        <f t="shared" si="50"/>
        <v xml:space="preserve"> 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0</v>
      </c>
      <c r="D195" s="20">
        <v>0</v>
      </c>
      <c r="E195" s="20">
        <v>0</v>
      </c>
      <c r="F195" s="20">
        <v>0</v>
      </c>
      <c r="G195" s="21" t="str">
        <f t="shared" si="43"/>
        <v/>
      </c>
      <c r="H195" s="21" t="str">
        <f t="shared" si="44"/>
        <v/>
      </c>
      <c r="I195" s="21" t="str">
        <f t="shared" si="45"/>
        <v/>
      </c>
      <c r="J195" s="21" t="str">
        <f t="shared" si="46"/>
        <v/>
      </c>
      <c r="K195" s="21" t="str">
        <f t="shared" si="49"/>
        <v xml:space="preserve"> </v>
      </c>
      <c r="L195" s="21" t="str">
        <f t="shared" si="50"/>
        <v xml:space="preserve"> </v>
      </c>
      <c r="M195" s="21" t="str">
        <f t="shared" si="47"/>
        <v/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0</v>
      </c>
      <c r="F202" s="20">
        <v>0</v>
      </c>
      <c r="G202" s="21" t="str">
        <f t="shared" si="43"/>
        <v/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 t="str">
        <f t="shared" si="50"/>
        <v xml:space="preserve"> 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0</v>
      </c>
      <c r="E230" s="20">
        <v>0</v>
      </c>
      <c r="F230" s="20">
        <v>0</v>
      </c>
      <c r="G230" s="21" t="str">
        <f t="shared" si="51"/>
        <v/>
      </c>
      <c r="H230" s="21" t="str">
        <f t="shared" si="52"/>
        <v/>
      </c>
      <c r="I230" s="21" t="str">
        <f t="shared" si="53"/>
        <v/>
      </c>
      <c r="J230" s="21" t="str">
        <f t="shared" si="54"/>
        <v/>
      </c>
      <c r="K230" s="21" t="str">
        <f t="shared" si="57"/>
        <v xml:space="preserve"> </v>
      </c>
      <c r="L230" s="21" t="str">
        <f t="shared" si="58"/>
        <v xml:space="preserve"> </v>
      </c>
      <c r="M230" s="21" t="str">
        <f t="shared" si="55"/>
        <v/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0</v>
      </c>
      <c r="F235" s="20">
        <v>0</v>
      </c>
      <c r="G235" s="21" t="str">
        <f t="shared" si="51"/>
        <v/>
      </c>
      <c r="H235" s="21" t="str">
        <f t="shared" si="52"/>
        <v/>
      </c>
      <c r="I235" s="21" t="str">
        <f t="shared" si="53"/>
        <v/>
      </c>
      <c r="J235" s="21" t="str">
        <f t="shared" si="54"/>
        <v/>
      </c>
      <c r="K235" s="21" t="str">
        <f t="shared" si="57"/>
        <v xml:space="preserve"> 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2</v>
      </c>
      <c r="F258" s="20">
        <v>1</v>
      </c>
      <c r="G258" s="21" t="str">
        <f t="shared" si="59"/>
        <v/>
      </c>
      <c r="H258" s="21" t="str">
        <f t="shared" si="60"/>
        <v/>
      </c>
      <c r="I258" s="21">
        <f t="shared" si="61"/>
        <v>1</v>
      </c>
      <c r="J258" s="21">
        <f t="shared" si="62"/>
        <v>1</v>
      </c>
      <c r="K258" s="21">
        <f t="shared" si="65"/>
        <v>1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0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 t="str">
        <f t="shared" si="70"/>
        <v/>
      </c>
      <c r="K293" s="21" t="str">
        <f t="shared" si="73"/>
        <v xml:space="preserve"> 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 t="str">
        <f t="shared" si="82"/>
        <v xml:space="preserve"> 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0</v>
      </c>
      <c r="D371" s="11">
        <f>SUM(D372:D604)</f>
        <v>10</v>
      </c>
      <c r="E371" s="11">
        <f>SUM(E372:E604)</f>
        <v>3</v>
      </c>
      <c r="F371" s="10">
        <f>SUM(F372:F604)</f>
        <v>5</v>
      </c>
      <c r="G371" s="14" t="str">
        <f t="shared" ref="G371:G434" si="91">+IF(C371=0,"",C371/C$371)</f>
        <v/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</v>
      </c>
      <c r="L371" s="13">
        <f>+IF(AND(D371=0,F371=0),"",IF(D371=0,1,IF(F371=0,-1,(F371-D371)/D371)))</f>
        <v>-0.5</v>
      </c>
      <c r="M371" s="14" t="str">
        <f t="shared" ref="M371:M434" si="95">+IF(OR(AND(G371=""),(K371="")),"",G371*K371)</f>
        <v/>
      </c>
      <c r="N371" s="14">
        <f t="shared" ref="N371:N434" si="96">+IF(OR(AND(H371=""),(L371="")),"",H371*L371)</f>
        <v>-0.5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0</v>
      </c>
      <c r="F372" s="20">
        <v>0</v>
      </c>
      <c r="G372" s="21" t="str">
        <f t="shared" si="91"/>
        <v/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 t="str">
        <f t="shared" ref="K372:K435" si="97">+IF(AND(C372=0,E372=0)," ",IF(C372=0,1,IF(E372=0,-1,(E372-C372)/C372)))</f>
        <v xml:space="preserve"> 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0</v>
      </c>
      <c r="D377" s="20">
        <v>0</v>
      </c>
      <c r="E377" s="20">
        <v>0</v>
      </c>
      <c r="F377" s="20">
        <v>0</v>
      </c>
      <c r="G377" s="21" t="str">
        <f t="shared" si="91"/>
        <v/>
      </c>
      <c r="H377" s="21" t="str">
        <f t="shared" si="92"/>
        <v/>
      </c>
      <c r="I377" s="21" t="str">
        <f t="shared" si="93"/>
        <v/>
      </c>
      <c r="J377" s="21" t="str">
        <f t="shared" si="94"/>
        <v/>
      </c>
      <c r="K377" s="21" t="str">
        <f t="shared" si="97"/>
        <v xml:space="preserve"> </v>
      </c>
      <c r="L377" s="21" t="str">
        <f t="shared" si="98"/>
        <v xml:space="preserve"> </v>
      </c>
      <c r="M377" s="21" t="str">
        <f t="shared" si="95"/>
        <v/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0</v>
      </c>
      <c r="D383" s="20">
        <v>0</v>
      </c>
      <c r="E383" s="20">
        <v>1</v>
      </c>
      <c r="F383" s="20">
        <v>1</v>
      </c>
      <c r="G383" s="21" t="str">
        <f t="shared" si="91"/>
        <v/>
      </c>
      <c r="H383" s="21" t="str">
        <f t="shared" si="92"/>
        <v/>
      </c>
      <c r="I383" s="21">
        <f t="shared" si="93"/>
        <v>0.33333333333333331</v>
      </c>
      <c r="J383" s="21">
        <f t="shared" si="94"/>
        <v>0.2</v>
      </c>
      <c r="K383" s="21">
        <f t="shared" si="97"/>
        <v>1</v>
      </c>
      <c r="L383" s="21">
        <f t="shared" si="98"/>
        <v>1</v>
      </c>
      <c r="M383" s="21" t="str">
        <f t="shared" si="95"/>
        <v/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0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 t="str">
        <f t="shared" si="97"/>
        <v xml:space="preserve"> 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0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 t="str">
        <f t="shared" si="94"/>
        <v/>
      </c>
      <c r="K386" s="21" t="str">
        <f t="shared" si="97"/>
        <v xml:space="preserve"> 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0</v>
      </c>
      <c r="F391" s="20">
        <v>0</v>
      </c>
      <c r="G391" s="21" t="str">
        <f t="shared" si="91"/>
        <v/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 t="str">
        <f t="shared" si="97"/>
        <v xml:space="preserve"> 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0</v>
      </c>
      <c r="E395" s="20">
        <v>0</v>
      </c>
      <c r="F395" s="20">
        <v>0</v>
      </c>
      <c r="G395" s="21" t="str">
        <f t="shared" si="91"/>
        <v/>
      </c>
      <c r="H395" s="21" t="str">
        <f t="shared" si="92"/>
        <v/>
      </c>
      <c r="I395" s="21" t="str">
        <f t="shared" si="93"/>
        <v/>
      </c>
      <c r="J395" s="21" t="str">
        <f t="shared" si="94"/>
        <v/>
      </c>
      <c r="K395" s="21" t="str">
        <f t="shared" si="97"/>
        <v xml:space="preserve"> </v>
      </c>
      <c r="L395" s="21" t="str">
        <f t="shared" si="98"/>
        <v xml:space="preserve"> </v>
      </c>
      <c r="M395" s="21" t="str">
        <f t="shared" si="95"/>
        <v/>
      </c>
      <c r="N395" s="21" t="str">
        <f t="shared" si="96"/>
        <v/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0</v>
      </c>
      <c r="F406" s="20">
        <v>0</v>
      </c>
      <c r="G406" s="21" t="str">
        <f t="shared" si="91"/>
        <v/>
      </c>
      <c r="H406" s="21" t="str">
        <f t="shared" si="92"/>
        <v/>
      </c>
      <c r="I406" s="21" t="str">
        <f t="shared" si="93"/>
        <v/>
      </c>
      <c r="J406" s="21" t="str">
        <f t="shared" si="94"/>
        <v/>
      </c>
      <c r="K406" s="21" t="str">
        <f t="shared" si="97"/>
        <v xml:space="preserve"> </v>
      </c>
      <c r="L406" s="21" t="str">
        <f t="shared" si="98"/>
        <v xml:space="preserve"> 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1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0.33333333333333331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0</v>
      </c>
      <c r="F419" s="20">
        <v>0</v>
      </c>
      <c r="G419" s="21" t="str">
        <f t="shared" si="91"/>
        <v/>
      </c>
      <c r="H419" s="21" t="str">
        <f t="shared" si="92"/>
        <v/>
      </c>
      <c r="I419" s="21" t="str">
        <f t="shared" si="93"/>
        <v/>
      </c>
      <c r="J419" s="21" t="str">
        <f t="shared" si="94"/>
        <v/>
      </c>
      <c r="K419" s="21" t="str">
        <f t="shared" si="97"/>
        <v xml:space="preserve"> </v>
      </c>
      <c r="L419" s="21" t="str">
        <f t="shared" si="98"/>
        <v xml:space="preserve"> 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0</v>
      </c>
      <c r="F422" s="20">
        <v>0</v>
      </c>
      <c r="G422" s="21" t="str">
        <f t="shared" si="91"/>
        <v/>
      </c>
      <c r="H422" s="21" t="str">
        <f t="shared" si="92"/>
        <v/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0</v>
      </c>
      <c r="F423" s="20">
        <v>0</v>
      </c>
      <c r="G423" s="21" t="str">
        <f t="shared" si="91"/>
        <v/>
      </c>
      <c r="H423" s="21" t="str">
        <f t="shared" si="92"/>
        <v/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1</v>
      </c>
      <c r="F430" s="20">
        <v>1</v>
      </c>
      <c r="G430" s="21" t="str">
        <f t="shared" si="91"/>
        <v/>
      </c>
      <c r="H430" s="21" t="str">
        <f t="shared" si="92"/>
        <v/>
      </c>
      <c r="I430" s="21">
        <f t="shared" si="93"/>
        <v>0.33333333333333331</v>
      </c>
      <c r="J430" s="21">
        <f t="shared" si="94"/>
        <v>0.2</v>
      </c>
      <c r="K430" s="21">
        <f t="shared" si="97"/>
        <v>1</v>
      </c>
      <c r="L430" s="21">
        <f t="shared" si="98"/>
        <v>1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 t="str">
        <f t="shared" ref="J435:J498" si="102">+IF(F435=0,"",F435/F$371)</f>
        <v/>
      </c>
      <c r="K435" s="21" t="str">
        <f t="shared" si="97"/>
        <v xml:space="preserve"> 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0</v>
      </c>
      <c r="F446" s="20">
        <v>0</v>
      </c>
      <c r="G446" s="21" t="str">
        <f t="shared" si="99"/>
        <v/>
      </c>
      <c r="H446" s="21" t="str">
        <f t="shared" si="100"/>
        <v/>
      </c>
      <c r="I446" s="21" t="str">
        <f t="shared" si="101"/>
        <v/>
      </c>
      <c r="J446" s="21" t="str">
        <f t="shared" si="102"/>
        <v/>
      </c>
      <c r="K446" s="21" t="str">
        <f t="shared" si="105"/>
        <v xml:space="preserve"> </v>
      </c>
      <c r="L446" s="21" t="str">
        <f t="shared" si="106"/>
        <v xml:space="preserve"> 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0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 t="str">
        <f t="shared" si="106"/>
        <v xml:space="preserve"> 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2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>
        <f t="shared" si="118"/>
        <v>0.4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1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>
        <f t="shared" si="118"/>
        <v>0.2</v>
      </c>
      <c r="K578" s="21" t="str">
        <f t="shared" si="121"/>
        <v xml:space="preserve"> </v>
      </c>
      <c r="L578" s="21">
        <f t="shared" si="122"/>
        <v>1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0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 t="str">
        <f t="shared" si="122"/>
        <v xml:space="preserve"> 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0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 t="str">
        <f t="shared" si="122"/>
        <v xml:space="preserve"> 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0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 t="str">
        <f t="shared" si="122"/>
        <v xml:space="preserve"> 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0</v>
      </c>
      <c r="E590" s="20">
        <v>0</v>
      </c>
      <c r="F590" s="20">
        <v>0</v>
      </c>
      <c r="G590" s="21" t="str">
        <f t="shared" si="115"/>
        <v/>
      </c>
      <c r="H590" s="21" t="str">
        <f t="shared" si="116"/>
        <v/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 t="str">
        <f t="shared" si="122"/>
        <v xml:space="preserve"> </v>
      </c>
      <c r="M590" s="21" t="str">
        <f t="shared" si="119"/>
        <v/>
      </c>
      <c r="N590" s="21" t="str">
        <f t="shared" si="120"/>
        <v/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10</v>
      </c>
      <c r="E594" s="20">
        <v>0</v>
      </c>
      <c r="F594" s="20">
        <v>0</v>
      </c>
      <c r="G594" s="21" t="str">
        <f t="shared" si="115"/>
        <v/>
      </c>
      <c r="H594" s="21">
        <f t="shared" si="116"/>
        <v>1</v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>
        <f t="shared" si="122"/>
        <v>-1</v>
      </c>
      <c r="M594" s="21" t="str">
        <f t="shared" si="119"/>
        <v/>
      </c>
      <c r="N594" s="21">
        <f t="shared" si="120"/>
        <v>-1</v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0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 t="str">
        <f t="shared" si="118"/>
        <v/>
      </c>
      <c r="K597" s="21" t="str">
        <f t="shared" si="121"/>
        <v xml:space="preserve"> </v>
      </c>
      <c r="L597" s="21" t="str">
        <f t="shared" si="122"/>
        <v xml:space="preserve"> 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0</v>
      </c>
      <c r="D612" s="11">
        <f>SUM(D613:D640)</f>
        <v>0</v>
      </c>
      <c r="E612" s="11">
        <f>SUM(E613:E640)</f>
        <v>0</v>
      </c>
      <c r="F612" s="10">
        <f>SUM(F613:F640)</f>
        <v>0</v>
      </c>
      <c r="G612" s="14" t="str">
        <f t="shared" ref="G612:G640" si="123">+IF(C612=0,"",C612/C$612)</f>
        <v/>
      </c>
      <c r="H612" s="14" t="str">
        <f t="shared" ref="H612:H640" si="124">+IF(D612=0,"",D612/D$612)</f>
        <v/>
      </c>
      <c r="I612" s="14" t="str">
        <f t="shared" ref="I612:I640" si="125">+IF(E612=0,"",E612/E$612)</f>
        <v/>
      </c>
      <c r="J612" s="14" t="str">
        <f t="shared" ref="J612:J640" si="126">+IF(F612=0,"",F612/F$612)</f>
        <v/>
      </c>
      <c r="K612" s="14" t="str">
        <f>+IF(AND(C612=0,E612=0),"",IF(C612=0,1,IF(E612=0,-1,(E612-C612)/C612)))</f>
        <v/>
      </c>
      <c r="L612" s="13" t="str">
        <f>+IF(AND(D612=0,F612=0),"",IF(D612=0,1,IF(F612=0,-1,(F612-D612)/D612)))</f>
        <v/>
      </c>
      <c r="M612" s="14" t="str">
        <f t="shared" ref="M612:M640" si="127">+IF(OR(AND(G612=""),(K612="")),"",G612*K612)</f>
        <v/>
      </c>
      <c r="N612" s="14" t="str">
        <f t="shared" ref="N612:N640" si="128">+IF(OR(AND(H612=""),(L612="")),"",H612*L612)</f>
        <v/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0</v>
      </c>
      <c r="F615" s="20">
        <v>0</v>
      </c>
      <c r="G615" s="21" t="str">
        <f t="shared" si="123"/>
        <v/>
      </c>
      <c r="H615" s="21" t="str">
        <f t="shared" si="124"/>
        <v/>
      </c>
      <c r="I615" s="21" t="str">
        <f t="shared" si="125"/>
        <v/>
      </c>
      <c r="J615" s="21" t="str">
        <f t="shared" si="126"/>
        <v/>
      </c>
      <c r="K615" s="21" t="str">
        <f t="shared" si="129"/>
        <v xml:space="preserve"> </v>
      </c>
      <c r="L615" s="21" t="str">
        <f t="shared" si="130"/>
        <v xml:space="preserve"> 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0</v>
      </c>
      <c r="F616" s="20">
        <v>0</v>
      </c>
      <c r="G616" s="21" t="str">
        <f t="shared" si="123"/>
        <v/>
      </c>
      <c r="H616" s="21" t="str">
        <f t="shared" si="124"/>
        <v/>
      </c>
      <c r="I616" s="21" t="str">
        <f t="shared" si="125"/>
        <v/>
      </c>
      <c r="J616" s="21" t="str">
        <f t="shared" si="126"/>
        <v/>
      </c>
      <c r="K616" s="21" t="str">
        <f t="shared" si="129"/>
        <v xml:space="preserve"> </v>
      </c>
      <c r="L616" s="21" t="str">
        <f t="shared" si="130"/>
        <v xml:space="preserve"> 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0</v>
      </c>
      <c r="F630" s="20">
        <v>0</v>
      </c>
      <c r="G630" s="21" t="str">
        <f t="shared" si="123"/>
        <v/>
      </c>
      <c r="H630" s="21" t="str">
        <f t="shared" si="124"/>
        <v/>
      </c>
      <c r="I630" s="21" t="str">
        <f t="shared" si="125"/>
        <v/>
      </c>
      <c r="J630" s="21" t="str">
        <f t="shared" si="126"/>
        <v/>
      </c>
      <c r="K630" s="21" t="str">
        <f t="shared" si="129"/>
        <v xml:space="preserve"> </v>
      </c>
      <c r="L630" s="21" t="str">
        <f t="shared" si="130"/>
        <v xml:space="preserve"> 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669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670</v>
      </c>
      <c r="C9" s="11">
        <f>+C22+C81+C188+C371+C612</f>
        <v>23</v>
      </c>
      <c r="D9" s="11">
        <f>+D22+D81+D188+D371+D612</f>
        <v>14</v>
      </c>
      <c r="E9" s="11">
        <f>+E22+E81+E188+E371+E612</f>
        <v>88</v>
      </c>
      <c r="F9" s="10">
        <f>+F22+F81+F188+F371+F612</f>
        <v>75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2.8260869565217392</v>
      </c>
      <c r="L9" s="13">
        <f t="shared" si="0"/>
        <v>4.3571428571428568</v>
      </c>
      <c r="M9" s="14">
        <f t="shared" ref="M9:N14" si="1">+IF(OR(AND(G9=""),(K9="")),"",G9*K9)</f>
        <v>2.8260869565217392</v>
      </c>
      <c r="N9" s="14">
        <f t="shared" si="1"/>
        <v>4.3571428571428568</v>
      </c>
    </row>
    <row r="10" spans="1:14" ht="27" customHeight="1" x14ac:dyDescent="0.2">
      <c r="A10" s="18"/>
      <c r="B10" s="57" t="s">
        <v>10</v>
      </c>
      <c r="C10" s="54">
        <f>+C22</f>
        <v>0</v>
      </c>
      <c r="D10" s="47">
        <f>+D22</f>
        <v>0</v>
      </c>
      <c r="E10" s="47">
        <f>+E22</f>
        <v>1</v>
      </c>
      <c r="F10" s="47">
        <f>+F22</f>
        <v>1</v>
      </c>
      <c r="G10" s="48">
        <f t="shared" ref="G10:J14" si="2">+C10/C$9</f>
        <v>0</v>
      </c>
      <c r="H10" s="48">
        <f t="shared" si="2"/>
        <v>0</v>
      </c>
      <c r="I10" s="48">
        <f t="shared" si="2"/>
        <v>1.1363636363636364E-2</v>
      </c>
      <c r="J10" s="48">
        <f t="shared" si="2"/>
        <v>1.3333333333333334E-2</v>
      </c>
      <c r="K10" s="48">
        <f t="shared" si="0"/>
        <v>1</v>
      </c>
      <c r="L10" s="48">
        <f t="shared" si="0"/>
        <v>1</v>
      </c>
      <c r="M10" s="48">
        <f t="shared" si="1"/>
        <v>0</v>
      </c>
      <c r="N10" s="49">
        <f t="shared" si="1"/>
        <v>0</v>
      </c>
    </row>
    <row r="11" spans="1:14" ht="25.5" x14ac:dyDescent="0.2">
      <c r="A11" s="18"/>
      <c r="B11" s="58" t="s">
        <v>11</v>
      </c>
      <c r="C11" s="55">
        <f>+C81</f>
        <v>10</v>
      </c>
      <c r="D11" s="20">
        <f>+D81</f>
        <v>7</v>
      </c>
      <c r="E11" s="20">
        <f>+E81</f>
        <v>15</v>
      </c>
      <c r="F11" s="20">
        <f>+F81</f>
        <v>11</v>
      </c>
      <c r="G11" s="21">
        <f t="shared" si="2"/>
        <v>0.43478260869565216</v>
      </c>
      <c r="H11" s="21">
        <f t="shared" si="2"/>
        <v>0.5</v>
      </c>
      <c r="I11" s="21">
        <f t="shared" si="2"/>
        <v>0.17045454545454544</v>
      </c>
      <c r="J11" s="21">
        <f t="shared" si="2"/>
        <v>0.14666666666666667</v>
      </c>
      <c r="K11" s="21">
        <f t="shared" si="0"/>
        <v>0.5</v>
      </c>
      <c r="L11" s="21">
        <f t="shared" si="0"/>
        <v>0.5714285714285714</v>
      </c>
      <c r="M11" s="21">
        <f t="shared" si="1"/>
        <v>0.21739130434782608</v>
      </c>
      <c r="N11" s="50">
        <f t="shared" si="1"/>
        <v>0.2857142857142857</v>
      </c>
    </row>
    <row r="12" spans="1:14" ht="25.5" x14ac:dyDescent="0.2">
      <c r="A12" s="18"/>
      <c r="B12" s="58" t="s">
        <v>12</v>
      </c>
      <c r="C12" s="55">
        <f>+C188</f>
        <v>4</v>
      </c>
      <c r="D12" s="20">
        <f>+D188</f>
        <v>5</v>
      </c>
      <c r="E12" s="20">
        <f>+E188</f>
        <v>30</v>
      </c>
      <c r="F12" s="20">
        <f>+F188</f>
        <v>19</v>
      </c>
      <c r="G12" s="21">
        <f t="shared" si="2"/>
        <v>0.17391304347826086</v>
      </c>
      <c r="H12" s="21">
        <f t="shared" si="2"/>
        <v>0.35714285714285715</v>
      </c>
      <c r="I12" s="21">
        <f t="shared" si="2"/>
        <v>0.34090909090909088</v>
      </c>
      <c r="J12" s="21">
        <f t="shared" si="2"/>
        <v>0.25333333333333335</v>
      </c>
      <c r="K12" s="21">
        <f t="shared" si="0"/>
        <v>6.5</v>
      </c>
      <c r="L12" s="21">
        <f t="shared" si="0"/>
        <v>2.8</v>
      </c>
      <c r="M12" s="21">
        <f t="shared" si="1"/>
        <v>1.1304347826086956</v>
      </c>
      <c r="N12" s="50">
        <f t="shared" si="1"/>
        <v>1</v>
      </c>
    </row>
    <row r="13" spans="1:14" ht="25.5" x14ac:dyDescent="0.2">
      <c r="A13" s="18"/>
      <c r="B13" s="58" t="s">
        <v>13</v>
      </c>
      <c r="C13" s="55">
        <f>+C371</f>
        <v>9</v>
      </c>
      <c r="D13" s="20">
        <f>+D371</f>
        <v>2</v>
      </c>
      <c r="E13" s="20">
        <f>+E371</f>
        <v>32</v>
      </c>
      <c r="F13" s="20">
        <f>+F371</f>
        <v>41</v>
      </c>
      <c r="G13" s="21">
        <f t="shared" si="2"/>
        <v>0.39130434782608697</v>
      </c>
      <c r="H13" s="21">
        <f t="shared" si="2"/>
        <v>0.14285714285714285</v>
      </c>
      <c r="I13" s="21">
        <f t="shared" si="2"/>
        <v>0.36363636363636365</v>
      </c>
      <c r="J13" s="21">
        <f t="shared" si="2"/>
        <v>0.54666666666666663</v>
      </c>
      <c r="K13" s="21">
        <f t="shared" si="0"/>
        <v>2.5555555555555554</v>
      </c>
      <c r="L13" s="21">
        <f t="shared" si="0"/>
        <v>19.5</v>
      </c>
      <c r="M13" s="21">
        <f t="shared" si="1"/>
        <v>1</v>
      </c>
      <c r="N13" s="50">
        <f t="shared" si="1"/>
        <v>2.7857142857142856</v>
      </c>
    </row>
    <row r="14" spans="1:14" ht="26.25" thickBot="1" x14ac:dyDescent="0.25">
      <c r="A14" s="18"/>
      <c r="B14" s="59" t="s">
        <v>14</v>
      </c>
      <c r="C14" s="56">
        <f>+C612</f>
        <v>0</v>
      </c>
      <c r="D14" s="51">
        <f>+D612</f>
        <v>0</v>
      </c>
      <c r="E14" s="51">
        <f>+E612</f>
        <v>10</v>
      </c>
      <c r="F14" s="51">
        <f>+F612</f>
        <v>3</v>
      </c>
      <c r="G14" s="52">
        <f t="shared" si="2"/>
        <v>0</v>
      </c>
      <c r="H14" s="52">
        <f t="shared" si="2"/>
        <v>0</v>
      </c>
      <c r="I14" s="52">
        <f t="shared" si="2"/>
        <v>0.11363636363636363</v>
      </c>
      <c r="J14" s="52">
        <f t="shared" si="2"/>
        <v>0.04</v>
      </c>
      <c r="K14" s="52">
        <f t="shared" si="0"/>
        <v>1</v>
      </c>
      <c r="L14" s="52">
        <f t="shared" si="0"/>
        <v>1</v>
      </c>
      <c r="M14" s="52">
        <f t="shared" si="1"/>
        <v>0</v>
      </c>
      <c r="N14" s="53">
        <f t="shared" si="1"/>
        <v>0</v>
      </c>
    </row>
    <row r="15" spans="1:14" x14ac:dyDescent="0.2">
      <c r="A15" s="1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1</v>
      </c>
      <c r="F22" s="10">
        <f>SUM(F23:F73)</f>
        <v>1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1</v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0</v>
      </c>
      <c r="F30" s="20">
        <v>0</v>
      </c>
      <c r="G30" s="21" t="str">
        <f t="shared" si="3"/>
        <v/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 t="str">
        <f t="shared" si="9"/>
        <v xml:space="preserve"> 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1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>
        <f t="shared" si="6"/>
        <v>1</v>
      </c>
      <c r="K40" s="21" t="str">
        <f t="shared" si="9"/>
        <v xml:space="preserve"> </v>
      </c>
      <c r="L40" s="21">
        <f t="shared" si="10"/>
        <v>1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1</v>
      </c>
      <c r="F48" s="20">
        <v>0</v>
      </c>
      <c r="G48" s="21" t="str">
        <f t="shared" si="3"/>
        <v/>
      </c>
      <c r="H48" s="21" t="str">
        <f t="shared" si="4"/>
        <v/>
      </c>
      <c r="I48" s="21">
        <f t="shared" si="5"/>
        <v>1</v>
      </c>
      <c r="J48" s="21" t="str">
        <f t="shared" si="6"/>
        <v/>
      </c>
      <c r="K48" s="21">
        <f t="shared" si="9"/>
        <v>1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1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1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1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10</v>
      </c>
      <c r="D81" s="11">
        <f>SUM(D82:D180)</f>
        <v>7</v>
      </c>
      <c r="E81" s="11">
        <f>SUM(E82:E180)</f>
        <v>15</v>
      </c>
      <c r="F81" s="10">
        <f>SUM(F82:F180)</f>
        <v>11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0.5</v>
      </c>
      <c r="L81" s="13">
        <f>+IF(AND(D81=0,F81=0),"",IF(D81=0,1,IF(F81=0,-1,(F81-D81)/D81)))</f>
        <v>0.5714285714285714</v>
      </c>
      <c r="M81" s="14">
        <f t="shared" ref="M81:M112" si="23">+IF(OR(AND(G81=""),(K81="")),"",G81*K81)</f>
        <v>0.5</v>
      </c>
      <c r="N81" s="14">
        <f t="shared" ref="N81:N112" si="24">+IF(OR(AND(H81=""),(L81="")),"",H81*L81)</f>
        <v>0.5714285714285714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0</v>
      </c>
      <c r="F82" s="20">
        <v>1</v>
      </c>
      <c r="G82" s="21" t="str">
        <f t="shared" si="19"/>
        <v/>
      </c>
      <c r="H82" s="21" t="str">
        <f t="shared" si="20"/>
        <v/>
      </c>
      <c r="I82" s="21" t="str">
        <f t="shared" si="21"/>
        <v/>
      </c>
      <c r="J82" s="21">
        <f t="shared" si="22"/>
        <v>9.0909090909090912E-2</v>
      </c>
      <c r="K82" s="21" t="str">
        <f t="shared" ref="K82:K113" si="25">+IF(AND(C82=0,E82=0)," ",IF(C82=0,1,IF(E82=0,-1,(E82-C82)/C82)))</f>
        <v xml:space="preserve"> </v>
      </c>
      <c r="L82" s="21">
        <f t="shared" ref="L82:L113" si="26">+IF(AND(D82=0,F82=0)," ",IF(D82=0,1,IF(F82=0,-1,(F82-D82)/D82)))</f>
        <v>1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1</v>
      </c>
      <c r="F85" s="20">
        <v>2</v>
      </c>
      <c r="G85" s="21">
        <f t="shared" si="19"/>
        <v>0.1</v>
      </c>
      <c r="H85" s="21" t="str">
        <f t="shared" si="20"/>
        <v/>
      </c>
      <c r="I85" s="21">
        <f t="shared" si="21"/>
        <v>6.6666666666666666E-2</v>
      </c>
      <c r="J85" s="21">
        <f t="shared" si="22"/>
        <v>0.18181818181818182</v>
      </c>
      <c r="K85" s="21">
        <f t="shared" si="25"/>
        <v>0</v>
      </c>
      <c r="L85" s="21">
        <f t="shared" si="26"/>
        <v>1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2</v>
      </c>
      <c r="D86" s="20">
        <v>3</v>
      </c>
      <c r="E86" s="20">
        <v>2</v>
      </c>
      <c r="F86" s="20">
        <v>3</v>
      </c>
      <c r="G86" s="21">
        <f t="shared" si="19"/>
        <v>0.2</v>
      </c>
      <c r="H86" s="21">
        <f t="shared" si="20"/>
        <v>0.42857142857142855</v>
      </c>
      <c r="I86" s="21">
        <f t="shared" si="21"/>
        <v>0.13333333333333333</v>
      </c>
      <c r="J86" s="21">
        <f t="shared" si="22"/>
        <v>0.27272727272727271</v>
      </c>
      <c r="K86" s="21">
        <f t="shared" si="25"/>
        <v>0</v>
      </c>
      <c r="L86" s="21">
        <f t="shared" si="26"/>
        <v>0</v>
      </c>
      <c r="M86" s="21">
        <f t="shared" si="23"/>
        <v>0</v>
      </c>
      <c r="N86" s="21">
        <f t="shared" si="24"/>
        <v>0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0</v>
      </c>
      <c r="F97" s="20">
        <v>0</v>
      </c>
      <c r="G97" s="21" t="str">
        <f t="shared" si="19"/>
        <v/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 t="str">
        <f t="shared" si="25"/>
        <v xml:space="preserve"> 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1</v>
      </c>
      <c r="D98" s="20">
        <v>0</v>
      </c>
      <c r="E98" s="20">
        <v>0</v>
      </c>
      <c r="F98" s="20">
        <v>0</v>
      </c>
      <c r="G98" s="21">
        <f t="shared" si="19"/>
        <v>0.1</v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>
        <f t="shared" si="25"/>
        <v>-1</v>
      </c>
      <c r="L98" s="21" t="str">
        <f t="shared" si="26"/>
        <v xml:space="preserve"> </v>
      </c>
      <c r="M98" s="21">
        <f t="shared" si="23"/>
        <v>-0.1</v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0</v>
      </c>
      <c r="F100" s="20">
        <v>1</v>
      </c>
      <c r="G100" s="21">
        <f t="shared" si="19"/>
        <v>0.1</v>
      </c>
      <c r="H100" s="21" t="str">
        <f t="shared" si="20"/>
        <v/>
      </c>
      <c r="I100" s="21" t="str">
        <f t="shared" si="21"/>
        <v/>
      </c>
      <c r="J100" s="21">
        <f t="shared" si="22"/>
        <v>9.0909090909090912E-2</v>
      </c>
      <c r="K100" s="21">
        <f t="shared" si="25"/>
        <v>-1</v>
      </c>
      <c r="L100" s="21">
        <f t="shared" si="26"/>
        <v>1</v>
      </c>
      <c r="M100" s="21">
        <f t="shared" si="23"/>
        <v>-0.1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0</v>
      </c>
      <c r="G101" s="21" t="str">
        <f t="shared" si="19"/>
        <v/>
      </c>
      <c r="H101" s="21" t="str">
        <f t="shared" si="20"/>
        <v/>
      </c>
      <c r="I101" s="21">
        <f t="shared" si="21"/>
        <v>6.6666666666666666E-2</v>
      </c>
      <c r="J101" s="21" t="str">
        <f t="shared" si="22"/>
        <v/>
      </c>
      <c r="K101" s="21">
        <f t="shared" si="25"/>
        <v>1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1</v>
      </c>
      <c r="D103" s="20">
        <v>0</v>
      </c>
      <c r="E103" s="20">
        <v>1</v>
      </c>
      <c r="F103" s="20">
        <v>0</v>
      </c>
      <c r="G103" s="21">
        <f t="shared" si="19"/>
        <v>0.1</v>
      </c>
      <c r="H103" s="21" t="str">
        <f t="shared" si="20"/>
        <v/>
      </c>
      <c r="I103" s="21">
        <f t="shared" si="21"/>
        <v>6.6666666666666666E-2</v>
      </c>
      <c r="J103" s="21" t="str">
        <f t="shared" si="22"/>
        <v/>
      </c>
      <c r="K103" s="21">
        <f t="shared" si="25"/>
        <v>0</v>
      </c>
      <c r="L103" s="21" t="str">
        <f t="shared" si="26"/>
        <v xml:space="preserve"> </v>
      </c>
      <c r="M103" s="21">
        <f t="shared" si="23"/>
        <v>0</v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0</v>
      </c>
      <c r="F104" s="20">
        <v>0</v>
      </c>
      <c r="G104" s="21" t="str">
        <f t="shared" si="19"/>
        <v/>
      </c>
      <c r="H104" s="21" t="str">
        <f t="shared" si="20"/>
        <v/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0</v>
      </c>
      <c r="G107" s="21" t="str">
        <f t="shared" si="19"/>
        <v/>
      </c>
      <c r="H107" s="21" t="str">
        <f t="shared" si="20"/>
        <v/>
      </c>
      <c r="I107" s="21">
        <f t="shared" si="21"/>
        <v>6.6666666666666666E-2</v>
      </c>
      <c r="J107" s="21" t="str">
        <f t="shared" si="22"/>
        <v/>
      </c>
      <c r="K107" s="21">
        <f t="shared" si="25"/>
        <v>1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0</v>
      </c>
      <c r="E111" s="20">
        <v>1</v>
      </c>
      <c r="F111" s="20">
        <v>0</v>
      </c>
      <c r="G111" s="21">
        <f t="shared" si="19"/>
        <v>0.1</v>
      </c>
      <c r="H111" s="21" t="str">
        <f t="shared" si="20"/>
        <v/>
      </c>
      <c r="I111" s="21">
        <f t="shared" si="21"/>
        <v>6.6666666666666666E-2</v>
      </c>
      <c r="J111" s="21" t="str">
        <f t="shared" si="22"/>
        <v/>
      </c>
      <c r="K111" s="21">
        <f t="shared" si="25"/>
        <v>0</v>
      </c>
      <c r="L111" s="21" t="str">
        <f t="shared" si="26"/>
        <v xml:space="preserve"> </v>
      </c>
      <c r="M111" s="21">
        <f t="shared" si="23"/>
        <v>0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0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 t="str">
        <f t="shared" si="30"/>
        <v/>
      </c>
      <c r="K115" s="21" t="str">
        <f t="shared" si="33"/>
        <v xml:space="preserve"> </v>
      </c>
      <c r="L115" s="21" t="str">
        <f t="shared" si="34"/>
        <v xml:space="preserve"> 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2</v>
      </c>
      <c r="E116" s="20">
        <v>0</v>
      </c>
      <c r="F116" s="20">
        <v>0</v>
      </c>
      <c r="G116" s="21" t="str">
        <f t="shared" si="27"/>
        <v/>
      </c>
      <c r="H116" s="21">
        <f t="shared" si="28"/>
        <v>0.2857142857142857</v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>
        <f t="shared" si="34"/>
        <v>-1</v>
      </c>
      <c r="M116" s="21" t="str">
        <f t="shared" si="31"/>
        <v/>
      </c>
      <c r="N116" s="21">
        <f t="shared" si="32"/>
        <v>-0.2857142857142857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0</v>
      </c>
      <c r="F123" s="20">
        <v>0</v>
      </c>
      <c r="G123" s="21" t="str">
        <f t="shared" si="27"/>
        <v/>
      </c>
      <c r="H123" s="21" t="str">
        <f t="shared" si="28"/>
        <v/>
      </c>
      <c r="I123" s="21" t="str">
        <f t="shared" si="29"/>
        <v/>
      </c>
      <c r="J123" s="21" t="str">
        <f t="shared" si="30"/>
        <v/>
      </c>
      <c r="K123" s="21" t="str">
        <f t="shared" si="33"/>
        <v xml:space="preserve"> </v>
      </c>
      <c r="L123" s="21" t="str">
        <f t="shared" si="34"/>
        <v xml:space="preserve"> 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0</v>
      </c>
      <c r="F127" s="20">
        <v>0</v>
      </c>
      <c r="G127" s="21" t="str">
        <f t="shared" si="27"/>
        <v/>
      </c>
      <c r="H127" s="21" t="str">
        <f t="shared" si="28"/>
        <v/>
      </c>
      <c r="I127" s="21" t="str">
        <f t="shared" si="29"/>
        <v/>
      </c>
      <c r="J127" s="21" t="str">
        <f t="shared" si="30"/>
        <v/>
      </c>
      <c r="K127" s="21" t="str">
        <f t="shared" si="33"/>
        <v xml:space="preserve"> 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0</v>
      </c>
      <c r="D137" s="20">
        <v>0</v>
      </c>
      <c r="E137" s="20">
        <v>0</v>
      </c>
      <c r="F137" s="20">
        <v>0</v>
      </c>
      <c r="G137" s="21" t="str">
        <f t="shared" si="27"/>
        <v/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 t="str">
        <f t="shared" si="33"/>
        <v xml:space="preserve"> </v>
      </c>
      <c r="L137" s="21" t="str">
        <f t="shared" si="34"/>
        <v xml:space="preserve"> </v>
      </c>
      <c r="M137" s="21" t="str">
        <f t="shared" si="31"/>
        <v/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</v>
      </c>
      <c r="D139" s="20">
        <v>0</v>
      </c>
      <c r="E139" s="20">
        <v>3</v>
      </c>
      <c r="F139" s="20">
        <v>0</v>
      </c>
      <c r="G139" s="21">
        <f t="shared" si="27"/>
        <v>0.2</v>
      </c>
      <c r="H139" s="21" t="str">
        <f t="shared" si="28"/>
        <v/>
      </c>
      <c r="I139" s="21">
        <f t="shared" si="29"/>
        <v>0.2</v>
      </c>
      <c r="J139" s="21" t="str">
        <f t="shared" si="30"/>
        <v/>
      </c>
      <c r="K139" s="21">
        <f t="shared" si="33"/>
        <v>0.5</v>
      </c>
      <c r="L139" s="21" t="str">
        <f t="shared" si="34"/>
        <v xml:space="preserve"> </v>
      </c>
      <c r="M139" s="21">
        <f t="shared" si="31"/>
        <v>0.1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1</v>
      </c>
      <c r="E141" s="20">
        <v>0</v>
      </c>
      <c r="F141" s="20">
        <v>0</v>
      </c>
      <c r="G141" s="21" t="str">
        <f t="shared" si="27"/>
        <v/>
      </c>
      <c r="H141" s="21">
        <f t="shared" si="28"/>
        <v>0.14285714285714285</v>
      </c>
      <c r="I141" s="21" t="str">
        <f t="shared" si="29"/>
        <v/>
      </c>
      <c r="J141" s="21" t="str">
        <f t="shared" si="30"/>
        <v/>
      </c>
      <c r="K141" s="21" t="str">
        <f t="shared" si="33"/>
        <v xml:space="preserve"> </v>
      </c>
      <c r="L141" s="21">
        <f t="shared" si="34"/>
        <v>-1</v>
      </c>
      <c r="M141" s="21" t="str">
        <f t="shared" si="31"/>
        <v/>
      </c>
      <c r="N141" s="21">
        <f t="shared" si="32"/>
        <v>-0.14285714285714285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0</v>
      </c>
      <c r="G142" s="21" t="str">
        <f t="shared" si="27"/>
        <v/>
      </c>
      <c r="H142" s="21" t="str">
        <f t="shared" si="28"/>
        <v/>
      </c>
      <c r="I142" s="21">
        <f t="shared" si="29"/>
        <v>6.6666666666666666E-2</v>
      </c>
      <c r="J142" s="21" t="str">
        <f t="shared" si="30"/>
        <v/>
      </c>
      <c r="K142" s="21">
        <f t="shared" si="33"/>
        <v>1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0</v>
      </c>
      <c r="D144" s="20">
        <v>0</v>
      </c>
      <c r="E144" s="20">
        <v>0</v>
      </c>
      <c r="F144" s="20">
        <v>0</v>
      </c>
      <c r="G144" s="21" t="str">
        <f t="shared" si="27"/>
        <v/>
      </c>
      <c r="H144" s="21" t="str">
        <f t="shared" si="28"/>
        <v/>
      </c>
      <c r="I144" s="21" t="str">
        <f t="shared" si="29"/>
        <v/>
      </c>
      <c r="J144" s="21" t="str">
        <f t="shared" si="30"/>
        <v/>
      </c>
      <c r="K144" s="21" t="str">
        <f t="shared" si="33"/>
        <v xml:space="preserve"> </v>
      </c>
      <c r="L144" s="21" t="str">
        <f t="shared" si="34"/>
        <v xml:space="preserve"> </v>
      </c>
      <c r="M144" s="21" t="str">
        <f t="shared" si="31"/>
        <v/>
      </c>
      <c r="N144" s="21" t="str">
        <f t="shared" si="32"/>
        <v/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1</v>
      </c>
      <c r="F147" s="20">
        <v>1</v>
      </c>
      <c r="G147" s="21" t="str">
        <f t="shared" si="35"/>
        <v/>
      </c>
      <c r="H147" s="21" t="str">
        <f t="shared" si="36"/>
        <v/>
      </c>
      <c r="I147" s="21">
        <f t="shared" si="37"/>
        <v>6.6666666666666666E-2</v>
      </c>
      <c r="J147" s="21">
        <f t="shared" si="38"/>
        <v>9.0909090909090912E-2</v>
      </c>
      <c r="K147" s="21">
        <f t="shared" si="41"/>
        <v>1</v>
      </c>
      <c r="L147" s="21">
        <f t="shared" si="42"/>
        <v>1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1</v>
      </c>
      <c r="E156" s="20">
        <v>1</v>
      </c>
      <c r="F156" s="20">
        <v>1</v>
      </c>
      <c r="G156" s="21" t="str">
        <f t="shared" si="35"/>
        <v/>
      </c>
      <c r="H156" s="21">
        <f t="shared" si="36"/>
        <v>0.14285714285714285</v>
      </c>
      <c r="I156" s="21">
        <f t="shared" si="37"/>
        <v>6.6666666666666666E-2</v>
      </c>
      <c r="J156" s="21">
        <f t="shared" si="38"/>
        <v>9.0909090909090912E-2</v>
      </c>
      <c r="K156" s="21">
        <f t="shared" si="41"/>
        <v>1</v>
      </c>
      <c r="L156" s="21">
        <f t="shared" si="42"/>
        <v>0</v>
      </c>
      <c r="M156" s="21" t="str">
        <f t="shared" si="39"/>
        <v/>
      </c>
      <c r="N156" s="21">
        <f t="shared" si="40"/>
        <v>0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2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>
        <f t="shared" si="38"/>
        <v>0.18181818181818182</v>
      </c>
      <c r="K158" s="21" t="str">
        <f t="shared" si="41"/>
        <v xml:space="preserve"> </v>
      </c>
      <c r="L158" s="21">
        <f t="shared" si="42"/>
        <v>1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1</v>
      </c>
      <c r="F166" s="20">
        <v>0</v>
      </c>
      <c r="G166" s="21" t="str">
        <f t="shared" si="35"/>
        <v/>
      </c>
      <c r="H166" s="21" t="str">
        <f t="shared" si="36"/>
        <v/>
      </c>
      <c r="I166" s="21">
        <f t="shared" si="37"/>
        <v>6.6666666666666666E-2</v>
      </c>
      <c r="J166" s="21" t="str">
        <f t="shared" si="38"/>
        <v/>
      </c>
      <c r="K166" s="21">
        <f t="shared" si="41"/>
        <v>1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1</v>
      </c>
      <c r="D168" s="20">
        <v>0</v>
      </c>
      <c r="E168" s="20">
        <v>0</v>
      </c>
      <c r="F168" s="20">
        <v>0</v>
      </c>
      <c r="G168" s="21">
        <f t="shared" si="35"/>
        <v>0.1</v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>
        <f t="shared" si="41"/>
        <v>-1</v>
      </c>
      <c r="L168" s="21" t="str">
        <f t="shared" si="42"/>
        <v xml:space="preserve"> </v>
      </c>
      <c r="M168" s="21">
        <f t="shared" si="39"/>
        <v>-0.1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1</v>
      </c>
      <c r="F169" s="20">
        <v>0</v>
      </c>
      <c r="G169" s="21" t="str">
        <f t="shared" si="35"/>
        <v/>
      </c>
      <c r="H169" s="21" t="str">
        <f t="shared" si="36"/>
        <v/>
      </c>
      <c r="I169" s="21">
        <f t="shared" si="37"/>
        <v>6.6666666666666666E-2</v>
      </c>
      <c r="J169" s="21" t="str">
        <f t="shared" si="38"/>
        <v/>
      </c>
      <c r="K169" s="21">
        <f t="shared" si="41"/>
        <v>1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1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1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1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</v>
      </c>
      <c r="D188" s="11">
        <f>SUM(D189:D363)</f>
        <v>5</v>
      </c>
      <c r="E188" s="11">
        <f>SUM(E189:E363)</f>
        <v>30</v>
      </c>
      <c r="F188" s="10">
        <f>SUM(F189:F363)</f>
        <v>19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6.5</v>
      </c>
      <c r="L188" s="13">
        <f>+IF(AND(D188=0,F188=0),"",IF(D188=0,1,IF(F188=0,-1,(F188-D188)/D188)))</f>
        <v>2.8</v>
      </c>
      <c r="M188" s="14">
        <f t="shared" ref="M188:M219" si="47">+IF(OR(AND(G188=""),(K188="")),"",G188*K188)</f>
        <v>6.5</v>
      </c>
      <c r="N188" s="14">
        <f t="shared" ref="N188:N219" si="48">+IF(OR(AND(H188=""),(L188="")),"",H188*L188)</f>
        <v>2.8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1</v>
      </c>
      <c r="F189" s="20">
        <v>0</v>
      </c>
      <c r="G189" s="21" t="str">
        <f t="shared" si="43"/>
        <v/>
      </c>
      <c r="H189" s="21" t="str">
        <f t="shared" si="44"/>
        <v/>
      </c>
      <c r="I189" s="21">
        <f t="shared" si="45"/>
        <v>3.3333333333333333E-2</v>
      </c>
      <c r="J189" s="21" t="str">
        <f t="shared" si="46"/>
        <v/>
      </c>
      <c r="K189" s="21">
        <f t="shared" ref="K189:K220" si="49">+IF(AND(C189=0,E189=0)," ",IF(C189=0,1,IF(E189=0,-1,(E189-C189)/C189)))</f>
        <v>1</v>
      </c>
      <c r="L189" s="21" t="str">
        <f t="shared" ref="L189:L220" si="50">+IF(AND(D189=0,F189=0)," ",IF(D189=0,1,IF(F189=0,-1,(F189-D189)/D189)))</f>
        <v xml:space="preserve"> 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1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>
        <f t="shared" si="46"/>
        <v>5.2631578947368418E-2</v>
      </c>
      <c r="K193" s="21" t="str">
        <f t="shared" si="49"/>
        <v xml:space="preserve"> </v>
      </c>
      <c r="L193" s="21">
        <f t="shared" si="50"/>
        <v>1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</v>
      </c>
      <c r="D195" s="20">
        <v>0</v>
      </c>
      <c r="E195" s="20">
        <v>6</v>
      </c>
      <c r="F195" s="20">
        <v>2</v>
      </c>
      <c r="G195" s="21">
        <f t="shared" si="43"/>
        <v>0.25</v>
      </c>
      <c r="H195" s="21" t="str">
        <f t="shared" si="44"/>
        <v/>
      </c>
      <c r="I195" s="21">
        <f t="shared" si="45"/>
        <v>0.2</v>
      </c>
      <c r="J195" s="21">
        <f t="shared" si="46"/>
        <v>0.10526315789473684</v>
      </c>
      <c r="K195" s="21">
        <f t="shared" si="49"/>
        <v>5</v>
      </c>
      <c r="L195" s="21">
        <f t="shared" si="50"/>
        <v>1</v>
      </c>
      <c r="M195" s="21">
        <f t="shared" si="47"/>
        <v>1.25</v>
      </c>
      <c r="N195" s="21" t="str">
        <f t="shared" si="48"/>
        <v/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2</v>
      </c>
      <c r="D202" s="20">
        <v>0</v>
      </c>
      <c r="E202" s="20">
        <v>0</v>
      </c>
      <c r="F202" s="20">
        <v>0</v>
      </c>
      <c r="G202" s="21">
        <f t="shared" si="43"/>
        <v>0.5</v>
      </c>
      <c r="H202" s="21" t="str">
        <f t="shared" si="44"/>
        <v/>
      </c>
      <c r="I202" s="21" t="str">
        <f t="shared" si="45"/>
        <v/>
      </c>
      <c r="J202" s="21" t="str">
        <f t="shared" si="46"/>
        <v/>
      </c>
      <c r="K202" s="21">
        <f t="shared" si="49"/>
        <v>-1</v>
      </c>
      <c r="L202" s="21" t="str">
        <f t="shared" si="50"/>
        <v xml:space="preserve"> </v>
      </c>
      <c r="M202" s="21">
        <f t="shared" si="47"/>
        <v>-0.5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0</v>
      </c>
      <c r="F203" s="20">
        <v>0</v>
      </c>
      <c r="G203" s="21" t="str">
        <f t="shared" si="43"/>
        <v/>
      </c>
      <c r="H203" s="21" t="str">
        <f t="shared" si="44"/>
        <v/>
      </c>
      <c r="I203" s="21" t="str">
        <f t="shared" si="45"/>
        <v/>
      </c>
      <c r="J203" s="21" t="str">
        <f t="shared" si="46"/>
        <v/>
      </c>
      <c r="K203" s="21" t="str">
        <f t="shared" si="49"/>
        <v xml:space="preserve"> 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1</v>
      </c>
      <c r="E209" s="20">
        <v>0</v>
      </c>
      <c r="F209" s="20">
        <v>0</v>
      </c>
      <c r="G209" s="21" t="str">
        <f t="shared" si="43"/>
        <v/>
      </c>
      <c r="H209" s="21">
        <f t="shared" si="44"/>
        <v>0.2</v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>
        <f t="shared" si="50"/>
        <v>-1</v>
      </c>
      <c r="M209" s="21" t="str">
        <f t="shared" si="47"/>
        <v/>
      </c>
      <c r="N209" s="21">
        <f t="shared" si="48"/>
        <v>-0.2</v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1</v>
      </c>
      <c r="F210" s="20">
        <v>0</v>
      </c>
      <c r="G210" s="21" t="str">
        <f t="shared" si="43"/>
        <v/>
      </c>
      <c r="H210" s="21" t="str">
        <f t="shared" si="44"/>
        <v/>
      </c>
      <c r="I210" s="21">
        <f t="shared" si="45"/>
        <v>3.3333333333333333E-2</v>
      </c>
      <c r="J210" s="21" t="str">
        <f t="shared" si="46"/>
        <v/>
      </c>
      <c r="K210" s="21">
        <f t="shared" si="49"/>
        <v>1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1</v>
      </c>
      <c r="E213" s="20">
        <v>0</v>
      </c>
      <c r="F213" s="20">
        <v>1</v>
      </c>
      <c r="G213" s="21" t="str">
        <f t="shared" si="43"/>
        <v/>
      </c>
      <c r="H213" s="21">
        <f t="shared" si="44"/>
        <v>0.2</v>
      </c>
      <c r="I213" s="21" t="str">
        <f t="shared" si="45"/>
        <v/>
      </c>
      <c r="J213" s="21">
        <f t="shared" si="46"/>
        <v>5.2631578947368418E-2</v>
      </c>
      <c r="K213" s="21" t="str">
        <f t="shared" si="49"/>
        <v xml:space="preserve"> </v>
      </c>
      <c r="L213" s="21">
        <f t="shared" si="50"/>
        <v>0</v>
      </c>
      <c r="M213" s="21" t="str">
        <f t="shared" si="47"/>
        <v/>
      </c>
      <c r="N213" s="21">
        <f t="shared" si="48"/>
        <v>0</v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1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>
        <f t="shared" si="46"/>
        <v>5.2631578947368418E-2</v>
      </c>
      <c r="K214" s="21" t="str">
        <f t="shared" si="49"/>
        <v xml:space="preserve"> </v>
      </c>
      <c r="L214" s="21">
        <f t="shared" si="50"/>
        <v>1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1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5.2631578947368418E-2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0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 t="str">
        <f t="shared" si="49"/>
        <v xml:space="preserve"> 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0</v>
      </c>
      <c r="F221" s="20">
        <v>0</v>
      </c>
      <c r="G221" s="21" t="str">
        <f t="shared" si="51"/>
        <v/>
      </c>
      <c r="H221" s="21" t="str">
        <f t="shared" si="52"/>
        <v/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 t="str">
        <f t="shared" ref="L221:L252" si="58">+IF(AND(D221=0,F221=0)," ",IF(D221=0,1,IF(F221=0,-1,(F221-D221)/D221)))</f>
        <v xml:space="preserve"> 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0</v>
      </c>
      <c r="D230" s="20">
        <v>0</v>
      </c>
      <c r="E230" s="20">
        <v>1</v>
      </c>
      <c r="F230" s="20">
        <v>0</v>
      </c>
      <c r="G230" s="21" t="str">
        <f t="shared" si="51"/>
        <v/>
      </c>
      <c r="H230" s="21" t="str">
        <f t="shared" si="52"/>
        <v/>
      </c>
      <c r="I230" s="21">
        <f t="shared" si="53"/>
        <v>3.3333333333333333E-2</v>
      </c>
      <c r="J230" s="21" t="str">
        <f t="shared" si="54"/>
        <v/>
      </c>
      <c r="K230" s="21">
        <f t="shared" si="57"/>
        <v>1</v>
      </c>
      <c r="L230" s="21" t="str">
        <f t="shared" si="58"/>
        <v xml:space="preserve"> </v>
      </c>
      <c r="M230" s="21" t="str">
        <f t="shared" si="55"/>
        <v/>
      </c>
      <c r="N230" s="21" t="str">
        <f t="shared" si="56"/>
        <v/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0</v>
      </c>
      <c r="D235" s="20">
        <v>0</v>
      </c>
      <c r="E235" s="20">
        <v>1</v>
      </c>
      <c r="F235" s="20">
        <v>0</v>
      </c>
      <c r="G235" s="21" t="str">
        <f t="shared" si="51"/>
        <v/>
      </c>
      <c r="H235" s="21" t="str">
        <f t="shared" si="52"/>
        <v/>
      </c>
      <c r="I235" s="21">
        <f t="shared" si="53"/>
        <v>3.3333333333333333E-2</v>
      </c>
      <c r="J235" s="21" t="str">
        <f t="shared" si="54"/>
        <v/>
      </c>
      <c r="K235" s="21">
        <f t="shared" si="57"/>
        <v>1</v>
      </c>
      <c r="L235" s="21" t="str">
        <f t="shared" si="58"/>
        <v xml:space="preserve"> </v>
      </c>
      <c r="M235" s="21" t="str">
        <f t="shared" si="55"/>
        <v/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1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>
        <f t="shared" si="54"/>
        <v>5.2631578947368418E-2</v>
      </c>
      <c r="K237" s="21" t="str">
        <f t="shared" si="57"/>
        <v xml:space="preserve"> </v>
      </c>
      <c r="L237" s="21">
        <f t="shared" si="58"/>
        <v>1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1</v>
      </c>
      <c r="E255" s="20">
        <v>0</v>
      </c>
      <c r="F255" s="20">
        <v>0</v>
      </c>
      <c r="G255" s="21" t="str">
        <f t="shared" si="59"/>
        <v/>
      </c>
      <c r="H255" s="21">
        <f t="shared" si="60"/>
        <v>0.2</v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>
        <f t="shared" si="66"/>
        <v>-1</v>
      </c>
      <c r="M255" s="21" t="str">
        <f t="shared" si="63"/>
        <v/>
      </c>
      <c r="N255" s="21">
        <f t="shared" si="64"/>
        <v>-0.2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1</v>
      </c>
      <c r="E258" s="20">
        <v>3</v>
      </c>
      <c r="F258" s="20">
        <v>8</v>
      </c>
      <c r="G258" s="21" t="str">
        <f t="shared" si="59"/>
        <v/>
      </c>
      <c r="H258" s="21">
        <f t="shared" si="60"/>
        <v>0.2</v>
      </c>
      <c r="I258" s="21">
        <f t="shared" si="61"/>
        <v>0.1</v>
      </c>
      <c r="J258" s="21">
        <f t="shared" si="62"/>
        <v>0.42105263157894735</v>
      </c>
      <c r="K258" s="21">
        <f t="shared" si="65"/>
        <v>1</v>
      </c>
      <c r="L258" s="21">
        <f t="shared" si="66"/>
        <v>7</v>
      </c>
      <c r="M258" s="21" t="str">
        <f t="shared" si="63"/>
        <v/>
      </c>
      <c r="N258" s="21">
        <f t="shared" si="64"/>
        <v>1.4000000000000001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</v>
      </c>
      <c r="D263" s="20">
        <v>0</v>
      </c>
      <c r="E263" s="20">
        <v>1</v>
      </c>
      <c r="F263" s="20">
        <v>0</v>
      </c>
      <c r="G263" s="21">
        <f t="shared" si="59"/>
        <v>0.25</v>
      </c>
      <c r="H263" s="21" t="str">
        <f t="shared" si="60"/>
        <v/>
      </c>
      <c r="I263" s="21">
        <f t="shared" si="61"/>
        <v>3.3333333333333333E-2</v>
      </c>
      <c r="J263" s="21" t="str">
        <f t="shared" si="62"/>
        <v/>
      </c>
      <c r="K263" s="21">
        <f t="shared" si="65"/>
        <v>0</v>
      </c>
      <c r="L263" s="21" t="str">
        <f t="shared" si="66"/>
        <v xml:space="preserve"> </v>
      </c>
      <c r="M263" s="21">
        <f t="shared" si="63"/>
        <v>0</v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1</v>
      </c>
      <c r="F281" s="20">
        <v>0</v>
      </c>
      <c r="G281" s="21" t="str">
        <f t="shared" si="59"/>
        <v/>
      </c>
      <c r="H281" s="21">
        <f t="shared" si="60"/>
        <v>0.2</v>
      </c>
      <c r="I281" s="21">
        <f t="shared" si="61"/>
        <v>3.3333333333333333E-2</v>
      </c>
      <c r="J281" s="21" t="str">
        <f t="shared" si="62"/>
        <v/>
      </c>
      <c r="K281" s="21">
        <f t="shared" si="65"/>
        <v>1</v>
      </c>
      <c r="L281" s="21">
        <f t="shared" si="66"/>
        <v>-1</v>
      </c>
      <c r="M281" s="21" t="str">
        <f t="shared" si="63"/>
        <v/>
      </c>
      <c r="N281" s="21">
        <f t="shared" si="64"/>
        <v>-0.2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2</v>
      </c>
      <c r="F293" s="20">
        <v>1</v>
      </c>
      <c r="G293" s="21" t="str">
        <f t="shared" si="67"/>
        <v/>
      </c>
      <c r="H293" s="21" t="str">
        <f t="shared" si="68"/>
        <v/>
      </c>
      <c r="I293" s="21">
        <f t="shared" si="69"/>
        <v>6.6666666666666666E-2</v>
      </c>
      <c r="J293" s="21">
        <f t="shared" si="70"/>
        <v>5.2631578947368418E-2</v>
      </c>
      <c r="K293" s="21">
        <f t="shared" si="73"/>
        <v>1</v>
      </c>
      <c r="L293" s="21">
        <f t="shared" si="74"/>
        <v>1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1</v>
      </c>
      <c r="F312" s="20">
        <v>1</v>
      </c>
      <c r="G312" s="21" t="str">
        <f t="shared" si="67"/>
        <v/>
      </c>
      <c r="H312" s="21" t="str">
        <f t="shared" si="68"/>
        <v/>
      </c>
      <c r="I312" s="21">
        <f t="shared" si="69"/>
        <v>3.3333333333333333E-2</v>
      </c>
      <c r="J312" s="21">
        <f t="shared" si="70"/>
        <v>5.2631578947368418E-2</v>
      </c>
      <c r="K312" s="21">
        <f t="shared" si="73"/>
        <v>1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9</v>
      </c>
      <c r="F318" s="20">
        <v>1</v>
      </c>
      <c r="G318" s="21" t="str">
        <f t="shared" si="75"/>
        <v/>
      </c>
      <c r="H318" s="21" t="str">
        <f t="shared" si="76"/>
        <v/>
      </c>
      <c r="I318" s="21">
        <f t="shared" si="77"/>
        <v>0.3</v>
      </c>
      <c r="J318" s="21">
        <f t="shared" si="78"/>
        <v>5.2631578947368418E-2</v>
      </c>
      <c r="K318" s="21">
        <f t="shared" si="81"/>
        <v>1</v>
      </c>
      <c r="L318" s="21">
        <f t="shared" si="82"/>
        <v>1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2</v>
      </c>
      <c r="F324" s="20">
        <v>0</v>
      </c>
      <c r="G324" s="21" t="str">
        <f t="shared" si="75"/>
        <v/>
      </c>
      <c r="H324" s="21" t="str">
        <f t="shared" si="76"/>
        <v/>
      </c>
      <c r="I324" s="21">
        <f t="shared" si="77"/>
        <v>6.6666666666666666E-2</v>
      </c>
      <c r="J324" s="21" t="str">
        <f t="shared" si="78"/>
        <v/>
      </c>
      <c r="K324" s="21">
        <f t="shared" si="81"/>
        <v>1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1</v>
      </c>
      <c r="G327" s="21" t="str">
        <f t="shared" si="75"/>
        <v/>
      </c>
      <c r="H327" s="21" t="str">
        <f t="shared" si="76"/>
        <v/>
      </c>
      <c r="I327" s="21">
        <f t="shared" si="77"/>
        <v>3.3333333333333333E-2</v>
      </c>
      <c r="J327" s="21">
        <f t="shared" si="78"/>
        <v>5.2631578947368418E-2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0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 t="str">
        <f t="shared" si="78"/>
        <v/>
      </c>
      <c r="K338" s="21" t="str">
        <f t="shared" si="81"/>
        <v xml:space="preserve"> </v>
      </c>
      <c r="L338" s="21" t="str">
        <f t="shared" si="82"/>
        <v xml:space="preserve"> 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1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1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1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</v>
      </c>
      <c r="D371" s="11">
        <f>SUM(D372:D604)</f>
        <v>2</v>
      </c>
      <c r="E371" s="11">
        <f>SUM(E372:E604)</f>
        <v>32</v>
      </c>
      <c r="F371" s="10">
        <f>SUM(F372:F604)</f>
        <v>41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2.5555555555555554</v>
      </c>
      <c r="L371" s="13">
        <f>+IF(AND(D371=0,F371=0),"",IF(D371=0,1,IF(F371=0,-1,(F371-D371)/D371)))</f>
        <v>19.5</v>
      </c>
      <c r="M371" s="14">
        <f t="shared" ref="M371:M434" si="95">+IF(OR(AND(G371=""),(K371="")),"",G371*K371)</f>
        <v>2.5555555555555554</v>
      </c>
      <c r="N371" s="14">
        <f t="shared" ref="N371:N434" si="96">+IF(OR(AND(H371=""),(L371="")),"",H371*L371)</f>
        <v>19.5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0</v>
      </c>
      <c r="F372" s="20">
        <v>0</v>
      </c>
      <c r="G372" s="21" t="str">
        <f t="shared" si="91"/>
        <v/>
      </c>
      <c r="H372" s="21" t="str">
        <f t="shared" si="92"/>
        <v/>
      </c>
      <c r="I372" s="21" t="str">
        <f t="shared" si="93"/>
        <v/>
      </c>
      <c r="J372" s="21" t="str">
        <f t="shared" si="94"/>
        <v/>
      </c>
      <c r="K372" s="21" t="str">
        <f t="shared" ref="K372:K435" si="97">+IF(AND(C372=0,E372=0)," ",IF(C372=0,1,IF(E372=0,-1,(E372-C372)/C372)))</f>
        <v xml:space="preserve"> 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</v>
      </c>
      <c r="D377" s="20">
        <v>0</v>
      </c>
      <c r="E377" s="20">
        <v>3</v>
      </c>
      <c r="F377" s="20">
        <v>0</v>
      </c>
      <c r="G377" s="21">
        <f t="shared" si="91"/>
        <v>0.1111111111111111</v>
      </c>
      <c r="H377" s="21" t="str">
        <f t="shared" si="92"/>
        <v/>
      </c>
      <c r="I377" s="21">
        <f t="shared" si="93"/>
        <v>9.375E-2</v>
      </c>
      <c r="J377" s="21" t="str">
        <f t="shared" si="94"/>
        <v/>
      </c>
      <c r="K377" s="21">
        <f t="shared" si="97"/>
        <v>2</v>
      </c>
      <c r="L377" s="21" t="str">
        <f t="shared" si="98"/>
        <v xml:space="preserve"> </v>
      </c>
      <c r="M377" s="21">
        <f t="shared" si="95"/>
        <v>0.22222222222222221</v>
      </c>
      <c r="N377" s="21" t="str">
        <f t="shared" si="96"/>
        <v/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1</v>
      </c>
      <c r="D380" s="20">
        <v>0</v>
      </c>
      <c r="E380" s="20">
        <v>1</v>
      </c>
      <c r="F380" s="20">
        <v>0</v>
      </c>
      <c r="G380" s="21">
        <f t="shared" si="91"/>
        <v>0.1111111111111111</v>
      </c>
      <c r="H380" s="21" t="str">
        <f t="shared" si="92"/>
        <v/>
      </c>
      <c r="I380" s="21">
        <f t="shared" si="93"/>
        <v>3.125E-2</v>
      </c>
      <c r="J380" s="21" t="str">
        <f t="shared" si="94"/>
        <v/>
      </c>
      <c r="K380" s="21">
        <f t="shared" si="97"/>
        <v>0</v>
      </c>
      <c r="L380" s="21" t="str">
        <f t="shared" si="98"/>
        <v xml:space="preserve"> </v>
      </c>
      <c r="M380" s="21">
        <f t="shared" si="95"/>
        <v>0</v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7</v>
      </c>
      <c r="D383" s="20">
        <v>0</v>
      </c>
      <c r="E383" s="20">
        <v>6</v>
      </c>
      <c r="F383" s="20">
        <v>0</v>
      </c>
      <c r="G383" s="21">
        <f t="shared" si="91"/>
        <v>0.77777777777777779</v>
      </c>
      <c r="H383" s="21" t="str">
        <f t="shared" si="92"/>
        <v/>
      </c>
      <c r="I383" s="21">
        <f t="shared" si="93"/>
        <v>0.1875</v>
      </c>
      <c r="J383" s="21" t="str">
        <f t="shared" si="94"/>
        <v/>
      </c>
      <c r="K383" s="21">
        <f t="shared" si="97"/>
        <v>-0.14285714285714285</v>
      </c>
      <c r="L383" s="21" t="str">
        <f t="shared" si="98"/>
        <v xml:space="preserve"> </v>
      </c>
      <c r="M383" s="21">
        <f t="shared" si="95"/>
        <v>-0.1111111111111111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0</v>
      </c>
      <c r="F384" s="20">
        <v>1</v>
      </c>
      <c r="G384" s="21" t="str">
        <f t="shared" si="91"/>
        <v/>
      </c>
      <c r="H384" s="21" t="str">
        <f t="shared" si="92"/>
        <v/>
      </c>
      <c r="I384" s="21" t="str">
        <f t="shared" si="93"/>
        <v/>
      </c>
      <c r="J384" s="21">
        <f t="shared" si="94"/>
        <v>2.4390243902439025E-2</v>
      </c>
      <c r="K384" s="21" t="str">
        <f t="shared" si="97"/>
        <v xml:space="preserve"> </v>
      </c>
      <c r="L384" s="21">
        <f t="shared" si="98"/>
        <v>1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2</v>
      </c>
      <c r="F386" s="20">
        <v>0</v>
      </c>
      <c r="G386" s="21" t="str">
        <f t="shared" si="91"/>
        <v/>
      </c>
      <c r="H386" s="21" t="str">
        <f t="shared" si="92"/>
        <v/>
      </c>
      <c r="I386" s="21">
        <f t="shared" si="93"/>
        <v>6.25E-2</v>
      </c>
      <c r="J386" s="21" t="str">
        <f t="shared" si="94"/>
        <v/>
      </c>
      <c r="K386" s="21">
        <f t="shared" si="97"/>
        <v>1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0</v>
      </c>
      <c r="F391" s="20">
        <v>0</v>
      </c>
      <c r="G391" s="21" t="str">
        <f t="shared" si="91"/>
        <v/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 t="str">
        <f t="shared" si="97"/>
        <v xml:space="preserve"> 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1</v>
      </c>
      <c r="E395" s="20">
        <v>1</v>
      </c>
      <c r="F395" s="20">
        <v>2</v>
      </c>
      <c r="G395" s="21" t="str">
        <f t="shared" si="91"/>
        <v/>
      </c>
      <c r="H395" s="21">
        <f t="shared" si="92"/>
        <v>0.5</v>
      </c>
      <c r="I395" s="21">
        <f t="shared" si="93"/>
        <v>3.125E-2</v>
      </c>
      <c r="J395" s="21">
        <f t="shared" si="94"/>
        <v>4.878048780487805E-2</v>
      </c>
      <c r="K395" s="21">
        <f t="shared" si="97"/>
        <v>1</v>
      </c>
      <c r="L395" s="21">
        <f t="shared" si="98"/>
        <v>1</v>
      </c>
      <c r="M395" s="21" t="str">
        <f t="shared" si="95"/>
        <v/>
      </c>
      <c r="N395" s="21">
        <f t="shared" si="96"/>
        <v>0.5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0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 t="str">
        <f t="shared" si="98"/>
        <v xml:space="preserve"> 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0</v>
      </c>
      <c r="D406" s="20">
        <v>0</v>
      </c>
      <c r="E406" s="20">
        <v>1</v>
      </c>
      <c r="F406" s="20">
        <v>0</v>
      </c>
      <c r="G406" s="21" t="str">
        <f t="shared" si="91"/>
        <v/>
      </c>
      <c r="H406" s="21" t="str">
        <f t="shared" si="92"/>
        <v/>
      </c>
      <c r="I406" s="21">
        <f t="shared" si="93"/>
        <v>3.125E-2</v>
      </c>
      <c r="J406" s="21" t="str">
        <f t="shared" si="94"/>
        <v/>
      </c>
      <c r="K406" s="21">
        <f t="shared" si="97"/>
        <v>1</v>
      </c>
      <c r="L406" s="21" t="str">
        <f t="shared" si="98"/>
        <v xml:space="preserve"> </v>
      </c>
      <c r="M406" s="21" t="str">
        <f t="shared" si="95"/>
        <v/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1</v>
      </c>
      <c r="F410" s="20">
        <v>0</v>
      </c>
      <c r="G410" s="21" t="str">
        <f t="shared" si="91"/>
        <v/>
      </c>
      <c r="H410" s="21" t="str">
        <f t="shared" si="92"/>
        <v/>
      </c>
      <c r="I410" s="21">
        <f t="shared" si="93"/>
        <v>3.125E-2</v>
      </c>
      <c r="J410" s="21" t="str">
        <f t="shared" si="94"/>
        <v/>
      </c>
      <c r="K410" s="21">
        <f t="shared" si="97"/>
        <v>1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3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9.375E-2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0</v>
      </c>
      <c r="F419" s="20">
        <v>0</v>
      </c>
      <c r="G419" s="21" t="str">
        <f t="shared" si="91"/>
        <v/>
      </c>
      <c r="H419" s="21" t="str">
        <f t="shared" si="92"/>
        <v/>
      </c>
      <c r="I419" s="21" t="str">
        <f t="shared" si="93"/>
        <v/>
      </c>
      <c r="J419" s="21" t="str">
        <f t="shared" si="94"/>
        <v/>
      </c>
      <c r="K419" s="21" t="str">
        <f t="shared" si="97"/>
        <v xml:space="preserve"> </v>
      </c>
      <c r="L419" s="21" t="str">
        <f t="shared" si="98"/>
        <v xml:space="preserve"> 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3</v>
      </c>
      <c r="F422" s="20">
        <v>0</v>
      </c>
      <c r="G422" s="21" t="str">
        <f t="shared" si="91"/>
        <v/>
      </c>
      <c r="H422" s="21" t="str">
        <f t="shared" si="92"/>
        <v/>
      </c>
      <c r="I422" s="21">
        <f t="shared" si="93"/>
        <v>9.375E-2</v>
      </c>
      <c r="J422" s="21" t="str">
        <f t="shared" si="94"/>
        <v/>
      </c>
      <c r="K422" s="21">
        <f t="shared" si="97"/>
        <v>1</v>
      </c>
      <c r="L422" s="21" t="str">
        <f t="shared" si="98"/>
        <v xml:space="preserve"> 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3</v>
      </c>
      <c r="F423" s="20">
        <v>0</v>
      </c>
      <c r="G423" s="21" t="str">
        <f t="shared" si="91"/>
        <v/>
      </c>
      <c r="H423" s="21" t="str">
        <f t="shared" si="92"/>
        <v/>
      </c>
      <c r="I423" s="21">
        <f t="shared" si="93"/>
        <v>9.375E-2</v>
      </c>
      <c r="J423" s="21" t="str">
        <f t="shared" si="94"/>
        <v/>
      </c>
      <c r="K423" s="21">
        <f t="shared" si="97"/>
        <v>1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1</v>
      </c>
      <c r="F424" s="20">
        <v>1</v>
      </c>
      <c r="G424" s="21" t="str">
        <f t="shared" si="91"/>
        <v/>
      </c>
      <c r="H424" s="21" t="str">
        <f t="shared" si="92"/>
        <v/>
      </c>
      <c r="I424" s="21">
        <f t="shared" si="93"/>
        <v>3.125E-2</v>
      </c>
      <c r="J424" s="21">
        <f t="shared" si="94"/>
        <v>2.4390243902439025E-2</v>
      </c>
      <c r="K424" s="21">
        <f t="shared" si="97"/>
        <v>1</v>
      </c>
      <c r="L424" s="21">
        <f t="shared" si="98"/>
        <v>1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2</v>
      </c>
      <c r="F435" s="20">
        <v>2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>
        <f t="shared" ref="I435:I498" si="101">+IF(E435=0,"",E435/E$371)</f>
        <v>6.25E-2</v>
      </c>
      <c r="J435" s="21">
        <f t="shared" ref="J435:J498" si="102">+IF(F435=0,"",F435/F$371)</f>
        <v>4.878048780487805E-2</v>
      </c>
      <c r="K435" s="21">
        <f t="shared" si="97"/>
        <v>1</v>
      </c>
      <c r="L435" s="21">
        <f t="shared" si="98"/>
        <v>1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0</v>
      </c>
      <c r="E446" s="20">
        <v>4</v>
      </c>
      <c r="F446" s="20">
        <v>15</v>
      </c>
      <c r="G446" s="21" t="str">
        <f t="shared" si="99"/>
        <v/>
      </c>
      <c r="H446" s="21" t="str">
        <f t="shared" si="100"/>
        <v/>
      </c>
      <c r="I446" s="21">
        <f t="shared" si="101"/>
        <v>0.125</v>
      </c>
      <c r="J446" s="21">
        <f t="shared" si="102"/>
        <v>0.36585365853658536</v>
      </c>
      <c r="K446" s="21">
        <f t="shared" si="105"/>
        <v>1</v>
      </c>
      <c r="L446" s="21">
        <f t="shared" si="106"/>
        <v>1</v>
      </c>
      <c r="M446" s="21" t="str">
        <f t="shared" si="103"/>
        <v/>
      </c>
      <c r="N446" s="21" t="str">
        <f t="shared" si="104"/>
        <v/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1</v>
      </c>
      <c r="F470" s="20">
        <v>1</v>
      </c>
      <c r="G470" s="21" t="str">
        <f t="shared" si="99"/>
        <v/>
      </c>
      <c r="H470" s="21" t="str">
        <f t="shared" si="100"/>
        <v/>
      </c>
      <c r="I470" s="21">
        <f t="shared" si="101"/>
        <v>3.125E-2</v>
      </c>
      <c r="J470" s="21">
        <f t="shared" si="102"/>
        <v>2.4390243902439025E-2</v>
      </c>
      <c r="K470" s="21">
        <f t="shared" si="105"/>
        <v>1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6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>
        <f t="shared" si="102"/>
        <v>0.14634146341463414</v>
      </c>
      <c r="K473" s="21" t="str">
        <f t="shared" si="105"/>
        <v xml:space="preserve"> 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0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 t="str">
        <f t="shared" si="106"/>
        <v xml:space="preserve"> 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1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>
        <f t="shared" si="102"/>
        <v>2.4390243902439025E-2</v>
      </c>
      <c r="K487" s="21" t="str">
        <f t="shared" si="105"/>
        <v xml:space="preserve"> </v>
      </c>
      <c r="L487" s="21">
        <f t="shared" si="106"/>
        <v>1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0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 t="str">
        <f t="shared" si="102"/>
        <v/>
      </c>
      <c r="K493" s="21" t="str">
        <f t="shared" si="105"/>
        <v xml:space="preserve"> </v>
      </c>
      <c r="L493" s="21" t="str">
        <f t="shared" si="106"/>
        <v xml:space="preserve"> 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0</v>
      </c>
      <c r="E499" s="20">
        <v>0</v>
      </c>
      <c r="F499" s="20">
        <v>0</v>
      </c>
      <c r="G499" s="21" t="str">
        <f t="shared" ref="G499:G562" si="107">+IF(C499=0,"",C499/C$371)</f>
        <v/>
      </c>
      <c r="H499" s="21" t="str">
        <f t="shared" ref="H499:H562" si="108">+IF(D499=0,"",D499/D$371)</f>
        <v/>
      </c>
      <c r="I499" s="21" t="str">
        <f t="shared" ref="I499:I562" si="109">+IF(E499=0,"",E499/E$371)</f>
        <v/>
      </c>
      <c r="J499" s="21" t="str">
        <f t="shared" ref="J499:J562" si="110">+IF(F499=0,"",F499/F$371)</f>
        <v/>
      </c>
      <c r="K499" s="21" t="str">
        <f t="shared" si="105"/>
        <v xml:space="preserve"> </v>
      </c>
      <c r="L499" s="21" t="str">
        <f t="shared" si="106"/>
        <v xml:space="preserve"> </v>
      </c>
      <c r="M499" s="21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1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>
        <f t="shared" si="110"/>
        <v>2.4390243902439025E-2</v>
      </c>
      <c r="K500" s="21" t="str">
        <f t="shared" ref="K500:K563" si="113">+IF(AND(C500=0,E500=0)," ",IF(C500=0,1,IF(E500=0,-1,(E500-C500)/C500)))</f>
        <v xml:space="preserve"> </v>
      </c>
      <c r="L500" s="21">
        <f t="shared" ref="L500:L563" si="114">+IF(AND(D500=0,F500=0)," ",IF(D500=0,1,IF(F500=0,-1,(F500-D500)/D500)))</f>
        <v>1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0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 t="str">
        <f t="shared" si="110"/>
        <v/>
      </c>
      <c r="K507" s="21" t="str">
        <f t="shared" si="113"/>
        <v xml:space="preserve"> </v>
      </c>
      <c r="L507" s="21" t="str">
        <f t="shared" si="114"/>
        <v xml:space="preserve"> 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1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>
        <f t="shared" si="110"/>
        <v>2.4390243902439025E-2</v>
      </c>
      <c r="K549" s="21" t="str">
        <f t="shared" si="113"/>
        <v xml:space="preserve"> </v>
      </c>
      <c r="L549" s="21">
        <f t="shared" si="114"/>
        <v>1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0</v>
      </c>
      <c r="E583" s="20">
        <v>0</v>
      </c>
      <c r="F583" s="20">
        <v>1</v>
      </c>
      <c r="G583" s="21" t="str">
        <f t="shared" si="115"/>
        <v/>
      </c>
      <c r="H583" s="21" t="str">
        <f t="shared" si="116"/>
        <v/>
      </c>
      <c r="I583" s="21" t="str">
        <f t="shared" si="117"/>
        <v/>
      </c>
      <c r="J583" s="21">
        <f t="shared" si="118"/>
        <v>2.4390243902439025E-2</v>
      </c>
      <c r="K583" s="21" t="str">
        <f t="shared" si="121"/>
        <v xml:space="preserve"> </v>
      </c>
      <c r="L583" s="21">
        <f t="shared" si="122"/>
        <v>1</v>
      </c>
      <c r="M583" s="21" t="str">
        <f t="shared" si="119"/>
        <v/>
      </c>
      <c r="N583" s="21" t="str">
        <f t="shared" si="120"/>
        <v/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1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>
        <f t="shared" si="118"/>
        <v>2.4390243902439025E-2</v>
      </c>
      <c r="K585" s="21" t="str">
        <f t="shared" si="121"/>
        <v xml:space="preserve"> </v>
      </c>
      <c r="L585" s="21">
        <f t="shared" si="122"/>
        <v>1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0</v>
      </c>
      <c r="E588" s="20">
        <v>0</v>
      </c>
      <c r="F588" s="20">
        <v>0</v>
      </c>
      <c r="G588" s="21" t="str">
        <f t="shared" si="115"/>
        <v/>
      </c>
      <c r="H588" s="21" t="str">
        <f t="shared" si="116"/>
        <v/>
      </c>
      <c r="I588" s="21" t="str">
        <f t="shared" si="117"/>
        <v/>
      </c>
      <c r="J588" s="21" t="str">
        <f t="shared" si="118"/>
        <v/>
      </c>
      <c r="K588" s="21" t="str">
        <f t="shared" si="121"/>
        <v xml:space="preserve"> </v>
      </c>
      <c r="L588" s="21" t="str">
        <f t="shared" si="122"/>
        <v xml:space="preserve"> </v>
      </c>
      <c r="M588" s="21" t="str">
        <f t="shared" si="119"/>
        <v/>
      </c>
      <c r="N588" s="21" t="str">
        <f t="shared" si="120"/>
        <v/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1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>
        <f t="shared" si="118"/>
        <v>2.4390243902439025E-2</v>
      </c>
      <c r="K589" s="21" t="str">
        <f t="shared" si="121"/>
        <v xml:space="preserve"> </v>
      </c>
      <c r="L589" s="21">
        <f t="shared" si="122"/>
        <v>1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1</v>
      </c>
      <c r="E590" s="20">
        <v>0</v>
      </c>
      <c r="F590" s="20">
        <v>0</v>
      </c>
      <c r="G590" s="21" t="str">
        <f t="shared" si="115"/>
        <v/>
      </c>
      <c r="H590" s="21">
        <f t="shared" si="116"/>
        <v>0.5</v>
      </c>
      <c r="I590" s="21" t="str">
        <f t="shared" si="117"/>
        <v/>
      </c>
      <c r="J590" s="21" t="str">
        <f t="shared" si="118"/>
        <v/>
      </c>
      <c r="K590" s="21" t="str">
        <f t="shared" si="121"/>
        <v xml:space="preserve"> </v>
      </c>
      <c r="L590" s="21">
        <f t="shared" si="122"/>
        <v>-1</v>
      </c>
      <c r="M590" s="21" t="str">
        <f t="shared" si="119"/>
        <v/>
      </c>
      <c r="N590" s="21">
        <f t="shared" si="120"/>
        <v>-0.5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6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>
        <f t="shared" si="118"/>
        <v>0.14634146341463414</v>
      </c>
      <c r="K597" s="21" t="str">
        <f t="shared" si="121"/>
        <v xml:space="preserve"> 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1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>
        <f t="shared" si="118"/>
        <v>2.4390243902439025E-2</v>
      </c>
      <c r="K599" s="21" t="str">
        <f t="shared" si="121"/>
        <v xml:space="preserve"> </v>
      </c>
      <c r="L599" s="21">
        <f t="shared" si="122"/>
        <v>1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1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1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1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0</v>
      </c>
      <c r="D612" s="11">
        <f>SUM(D613:D640)</f>
        <v>0</v>
      </c>
      <c r="E612" s="11">
        <f>SUM(E613:E640)</f>
        <v>10</v>
      </c>
      <c r="F612" s="10">
        <f>SUM(F613:F640)</f>
        <v>3</v>
      </c>
      <c r="G612" s="14" t="str">
        <f t="shared" ref="G612:G640" si="123">+IF(C612=0,"",C612/C$612)</f>
        <v/>
      </c>
      <c r="H612" s="14" t="str">
        <f t="shared" ref="H612:H640" si="124">+IF(D612=0,"",D612/D$612)</f>
        <v/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</v>
      </c>
      <c r="L612" s="13">
        <f>+IF(AND(D612=0,F612=0),"",IF(D612=0,1,IF(F612=0,-1,(F612-D612)/D612)))</f>
        <v>1</v>
      </c>
      <c r="M612" s="14" t="str">
        <f t="shared" ref="M612:M640" si="127">+IF(OR(AND(G612=""),(K612="")),"",G612*K612)</f>
        <v/>
      </c>
      <c r="N612" s="14" t="str">
        <f t="shared" ref="N612:N640" si="128">+IF(OR(AND(H612=""),(L612="")),"",H612*L612)</f>
        <v/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2</v>
      </c>
      <c r="F615" s="20">
        <v>0</v>
      </c>
      <c r="G615" s="21" t="str">
        <f t="shared" si="123"/>
        <v/>
      </c>
      <c r="H615" s="21" t="str">
        <f t="shared" si="124"/>
        <v/>
      </c>
      <c r="I615" s="21">
        <f t="shared" si="125"/>
        <v>0.2</v>
      </c>
      <c r="J615" s="21" t="str">
        <f t="shared" si="126"/>
        <v/>
      </c>
      <c r="K615" s="21">
        <f t="shared" si="129"/>
        <v>1</v>
      </c>
      <c r="L615" s="21" t="str">
        <f t="shared" si="130"/>
        <v xml:space="preserve"> 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0</v>
      </c>
      <c r="D616" s="20">
        <v>0</v>
      </c>
      <c r="E616" s="20">
        <v>3</v>
      </c>
      <c r="F616" s="20">
        <v>1</v>
      </c>
      <c r="G616" s="21" t="str">
        <f t="shared" si="123"/>
        <v/>
      </c>
      <c r="H616" s="21" t="str">
        <f t="shared" si="124"/>
        <v/>
      </c>
      <c r="I616" s="21">
        <f t="shared" si="125"/>
        <v>0.3</v>
      </c>
      <c r="J616" s="21">
        <f t="shared" si="126"/>
        <v>0.33333333333333331</v>
      </c>
      <c r="K616" s="21">
        <f t="shared" si="129"/>
        <v>1</v>
      </c>
      <c r="L616" s="21">
        <f t="shared" si="130"/>
        <v>1</v>
      </c>
      <c r="M616" s="21" t="str">
        <f t="shared" si="127"/>
        <v/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0</v>
      </c>
      <c r="E630" s="20">
        <v>5</v>
      </c>
      <c r="F630" s="20">
        <v>2</v>
      </c>
      <c r="G630" s="21" t="str">
        <f t="shared" si="123"/>
        <v/>
      </c>
      <c r="H630" s="21" t="str">
        <f t="shared" si="124"/>
        <v/>
      </c>
      <c r="I630" s="21">
        <f t="shared" si="125"/>
        <v>0.5</v>
      </c>
      <c r="J630" s="21">
        <f t="shared" si="126"/>
        <v>0.66666666666666663</v>
      </c>
      <c r="K630" s="21">
        <f t="shared" si="129"/>
        <v>1</v>
      </c>
      <c r="L630" s="21">
        <f t="shared" si="130"/>
        <v>1</v>
      </c>
      <c r="M630" s="21" t="str">
        <f t="shared" si="127"/>
        <v/>
      </c>
      <c r="N630" s="21" t="str">
        <f t="shared" si="128"/>
        <v/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0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 t="str">
        <f t="shared" si="130"/>
        <v xml:space="preserve"> 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0</v>
      </c>
      <c r="E636" s="20">
        <v>0</v>
      </c>
      <c r="F636" s="20">
        <v>0</v>
      </c>
      <c r="G636" s="21" t="str">
        <f t="shared" si="123"/>
        <v/>
      </c>
      <c r="H636" s="21" t="str">
        <f t="shared" si="124"/>
        <v/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 t="str">
        <f t="shared" si="130"/>
        <v xml:space="preserve"> </v>
      </c>
      <c r="M636" s="21" t="str">
        <f t="shared" si="127"/>
        <v/>
      </c>
      <c r="N636" s="21" t="str">
        <f t="shared" si="128"/>
        <v/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14" x14ac:dyDescent="0.2">
      <c r="A641" s="1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609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A5" s="6"/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610</v>
      </c>
      <c r="C9" s="11">
        <f>+C22+C81+C188+C371+C612</f>
        <v>315</v>
      </c>
      <c r="D9" s="11">
        <f>+D22+D81+D188+D371+D612</f>
        <v>275</v>
      </c>
      <c r="E9" s="11">
        <f>+E22+E81+E188+E371+E612</f>
        <v>388</v>
      </c>
      <c r="F9" s="10">
        <f>+F22+F81+F188+F371+F612</f>
        <v>589</v>
      </c>
      <c r="G9" s="14">
        <f>SUM(G10:G14)</f>
        <v>1</v>
      </c>
      <c r="H9" s="14">
        <f>SUM(H10:H14)</f>
        <v>0.99999999999999989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0.23174603174603176</v>
      </c>
      <c r="L9" s="13">
        <f t="shared" si="0"/>
        <v>1.1418181818181818</v>
      </c>
      <c r="M9" s="14">
        <f t="shared" ref="M9:N14" si="1">+IF(OR(AND(G9=""),(K9="")),"",G9*K9)</f>
        <v>0.23174603174603176</v>
      </c>
      <c r="N9" s="14">
        <f t="shared" si="1"/>
        <v>1.1418181818181816</v>
      </c>
    </row>
    <row r="10" spans="1:14" ht="27" customHeight="1" x14ac:dyDescent="0.2">
      <c r="A10" s="18"/>
      <c r="B10" s="57" t="s">
        <v>10</v>
      </c>
      <c r="C10" s="54">
        <f>+C22</f>
        <v>5</v>
      </c>
      <c r="D10" s="47">
        <f>+D22</f>
        <v>9</v>
      </c>
      <c r="E10" s="47">
        <f>+E22</f>
        <v>3</v>
      </c>
      <c r="F10" s="47">
        <f>+F22</f>
        <v>3</v>
      </c>
      <c r="G10" s="48">
        <f t="shared" ref="G10:J14" si="2">+C10/C$9</f>
        <v>1.5873015873015872E-2</v>
      </c>
      <c r="H10" s="48">
        <f t="shared" si="2"/>
        <v>3.272727272727273E-2</v>
      </c>
      <c r="I10" s="48">
        <f t="shared" si="2"/>
        <v>7.7319587628865982E-3</v>
      </c>
      <c r="J10" s="48">
        <f t="shared" si="2"/>
        <v>5.0933786078098476E-3</v>
      </c>
      <c r="K10" s="48">
        <f t="shared" si="0"/>
        <v>-0.4</v>
      </c>
      <c r="L10" s="48">
        <f t="shared" si="0"/>
        <v>-0.66666666666666663</v>
      </c>
      <c r="M10" s="48">
        <f t="shared" si="1"/>
        <v>-6.3492063492063492E-3</v>
      </c>
      <c r="N10" s="49">
        <f t="shared" si="1"/>
        <v>-2.181818181818182E-2</v>
      </c>
    </row>
    <row r="11" spans="1:14" ht="25.5" x14ac:dyDescent="0.2">
      <c r="A11" s="18"/>
      <c r="B11" s="58" t="s">
        <v>11</v>
      </c>
      <c r="C11" s="55">
        <f>+C81</f>
        <v>110</v>
      </c>
      <c r="D11" s="20">
        <f>+D81</f>
        <v>33</v>
      </c>
      <c r="E11" s="20">
        <f>+E81</f>
        <v>123</v>
      </c>
      <c r="F11" s="20">
        <f>+F81</f>
        <v>64</v>
      </c>
      <c r="G11" s="21">
        <f t="shared" si="2"/>
        <v>0.34920634920634919</v>
      </c>
      <c r="H11" s="21">
        <f t="shared" si="2"/>
        <v>0.12</v>
      </c>
      <c r="I11" s="21">
        <f t="shared" si="2"/>
        <v>0.3170103092783505</v>
      </c>
      <c r="J11" s="21">
        <f t="shared" si="2"/>
        <v>0.10865874363327674</v>
      </c>
      <c r="K11" s="21">
        <f t="shared" si="0"/>
        <v>0.11818181818181818</v>
      </c>
      <c r="L11" s="21">
        <f t="shared" si="0"/>
        <v>0.93939393939393945</v>
      </c>
      <c r="M11" s="21">
        <f t="shared" si="1"/>
        <v>4.1269841269841269E-2</v>
      </c>
      <c r="N11" s="50">
        <f t="shared" si="1"/>
        <v>0.11272727272727273</v>
      </c>
    </row>
    <row r="12" spans="1:14" ht="25.5" x14ac:dyDescent="0.2">
      <c r="A12" s="18"/>
      <c r="B12" s="58" t="s">
        <v>12</v>
      </c>
      <c r="C12" s="55">
        <f>+C188</f>
        <v>44</v>
      </c>
      <c r="D12" s="20">
        <f>+D188</f>
        <v>50</v>
      </c>
      <c r="E12" s="20">
        <f>+E188</f>
        <v>61</v>
      </c>
      <c r="F12" s="20">
        <f>+F188</f>
        <v>57</v>
      </c>
      <c r="G12" s="21">
        <f t="shared" si="2"/>
        <v>0.13968253968253969</v>
      </c>
      <c r="H12" s="21">
        <f t="shared" si="2"/>
        <v>0.18181818181818182</v>
      </c>
      <c r="I12" s="21">
        <f t="shared" si="2"/>
        <v>0.15721649484536082</v>
      </c>
      <c r="J12" s="21">
        <f t="shared" si="2"/>
        <v>9.6774193548387094E-2</v>
      </c>
      <c r="K12" s="21">
        <f t="shared" si="0"/>
        <v>0.38636363636363635</v>
      </c>
      <c r="L12" s="21">
        <f t="shared" si="0"/>
        <v>0.14000000000000001</v>
      </c>
      <c r="M12" s="21">
        <f t="shared" si="1"/>
        <v>5.3968253968253971E-2</v>
      </c>
      <c r="N12" s="50">
        <f t="shared" si="1"/>
        <v>2.5454545454545459E-2</v>
      </c>
    </row>
    <row r="13" spans="1:14" ht="25.5" x14ac:dyDescent="0.2">
      <c r="A13" s="18"/>
      <c r="B13" s="58" t="s">
        <v>13</v>
      </c>
      <c r="C13" s="55">
        <f>+C371</f>
        <v>78</v>
      </c>
      <c r="D13" s="20">
        <f>+D371</f>
        <v>141</v>
      </c>
      <c r="E13" s="20">
        <f>+E371</f>
        <v>162</v>
      </c>
      <c r="F13" s="20">
        <f>+F371</f>
        <v>420</v>
      </c>
      <c r="G13" s="21">
        <f t="shared" si="2"/>
        <v>0.24761904761904763</v>
      </c>
      <c r="H13" s="21">
        <f t="shared" si="2"/>
        <v>0.5127272727272727</v>
      </c>
      <c r="I13" s="21">
        <f t="shared" si="2"/>
        <v>0.4175257731958763</v>
      </c>
      <c r="J13" s="21">
        <f t="shared" si="2"/>
        <v>0.71307300509337856</v>
      </c>
      <c r="K13" s="21">
        <f t="shared" si="0"/>
        <v>1.0769230769230769</v>
      </c>
      <c r="L13" s="21">
        <f t="shared" si="0"/>
        <v>1.9787234042553192</v>
      </c>
      <c r="M13" s="21">
        <f t="shared" si="1"/>
        <v>0.26666666666666666</v>
      </c>
      <c r="N13" s="50">
        <f t="shared" si="1"/>
        <v>1.0145454545454546</v>
      </c>
    </row>
    <row r="14" spans="1:14" ht="26.25" thickBot="1" x14ac:dyDescent="0.25">
      <c r="A14" s="18"/>
      <c r="B14" s="59" t="s">
        <v>14</v>
      </c>
      <c r="C14" s="56">
        <f>+C612</f>
        <v>78</v>
      </c>
      <c r="D14" s="51">
        <f>+D612</f>
        <v>42</v>
      </c>
      <c r="E14" s="51">
        <f>+E612</f>
        <v>39</v>
      </c>
      <c r="F14" s="51">
        <f>+F612</f>
        <v>45</v>
      </c>
      <c r="G14" s="52">
        <f t="shared" si="2"/>
        <v>0.24761904761904763</v>
      </c>
      <c r="H14" s="52">
        <f t="shared" si="2"/>
        <v>0.15272727272727274</v>
      </c>
      <c r="I14" s="52">
        <f t="shared" si="2"/>
        <v>0.10051546391752578</v>
      </c>
      <c r="J14" s="52">
        <f t="shared" si="2"/>
        <v>7.6400679117147707E-2</v>
      </c>
      <c r="K14" s="52">
        <f t="shared" si="0"/>
        <v>-0.5</v>
      </c>
      <c r="L14" s="52">
        <f t="shared" si="0"/>
        <v>7.1428571428571425E-2</v>
      </c>
      <c r="M14" s="52">
        <f t="shared" si="1"/>
        <v>-0.12380952380952381</v>
      </c>
      <c r="N14" s="53">
        <f t="shared" si="1"/>
        <v>1.090909090909091E-2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5</v>
      </c>
      <c r="D22" s="11">
        <f>SUM(D23:D73)</f>
        <v>9</v>
      </c>
      <c r="E22" s="11">
        <f>SUM(E23:E73)</f>
        <v>3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-0.4</v>
      </c>
      <c r="L22" s="13">
        <f>+IF(AND(D22=0,F22=0),"",IF(D22=0,1,IF(F22=0,-1,(F22-D22)/D22)))</f>
        <v>-0.66666666666666663</v>
      </c>
      <c r="M22" s="14">
        <f t="shared" ref="M22:M53" si="7">+IF(OR(AND(G22=""),(K22="")),"",G22*K22)</f>
        <v>-0.4</v>
      </c>
      <c r="N22" s="14">
        <f t="shared" ref="N22:N53" si="8">+IF(OR(AND(H22=""),(L22="")),"",H22*L22)</f>
        <v>-0.66666666666666663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1</v>
      </c>
      <c r="E28" s="20">
        <v>0</v>
      </c>
      <c r="F28" s="20">
        <v>0</v>
      </c>
      <c r="G28" s="21" t="str">
        <f t="shared" si="3"/>
        <v/>
      </c>
      <c r="H28" s="21">
        <f t="shared" si="4"/>
        <v>0.1111111111111111</v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>
        <f t="shared" si="10"/>
        <v>-1</v>
      </c>
      <c r="M28" s="21" t="str">
        <f t="shared" si="7"/>
        <v/>
      </c>
      <c r="N28" s="50">
        <f t="shared" si="8"/>
        <v>-0.1111111111111111</v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0.33333333333333331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1</v>
      </c>
      <c r="E31" s="20">
        <v>0</v>
      </c>
      <c r="F31" s="20">
        <v>0</v>
      </c>
      <c r="G31" s="21" t="str">
        <f t="shared" si="3"/>
        <v/>
      </c>
      <c r="H31" s="21">
        <f t="shared" si="4"/>
        <v>0.1111111111111111</v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>
        <f t="shared" si="10"/>
        <v>-1</v>
      </c>
      <c r="M31" s="21" t="str">
        <f t="shared" si="7"/>
        <v/>
      </c>
      <c r="N31" s="50">
        <f t="shared" si="8"/>
        <v>-0.1111111111111111</v>
      </c>
    </row>
    <row r="32" spans="1:14" x14ac:dyDescent="0.2">
      <c r="A32" s="18"/>
      <c r="B32" s="58" t="s">
        <v>27</v>
      </c>
      <c r="C32" s="55">
        <v>0</v>
      </c>
      <c r="D32" s="20">
        <v>1</v>
      </c>
      <c r="E32" s="20">
        <v>0</v>
      </c>
      <c r="F32" s="20">
        <v>0</v>
      </c>
      <c r="G32" s="21" t="str">
        <f t="shared" si="3"/>
        <v/>
      </c>
      <c r="H32" s="21">
        <f t="shared" si="4"/>
        <v>0.1111111111111111</v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>
        <f t="shared" si="10"/>
        <v>-1</v>
      </c>
      <c r="M32" s="21" t="str">
        <f t="shared" si="7"/>
        <v/>
      </c>
      <c r="N32" s="50">
        <f t="shared" si="8"/>
        <v>-0.1111111111111111</v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1</v>
      </c>
      <c r="D39" s="20">
        <v>0</v>
      </c>
      <c r="E39" s="20">
        <v>0</v>
      </c>
      <c r="F39" s="20">
        <v>0</v>
      </c>
      <c r="G39" s="21">
        <f t="shared" si="3"/>
        <v>0.2</v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>
        <f t="shared" si="9"/>
        <v>-1</v>
      </c>
      <c r="L39" s="21" t="str">
        <f t="shared" si="10"/>
        <v xml:space="preserve"> </v>
      </c>
      <c r="M39" s="21">
        <f t="shared" si="7"/>
        <v>-0.2</v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4</v>
      </c>
      <c r="D48" s="20">
        <v>1</v>
      </c>
      <c r="E48" s="20">
        <v>2</v>
      </c>
      <c r="F48" s="20">
        <v>3</v>
      </c>
      <c r="G48" s="21">
        <f t="shared" si="3"/>
        <v>0.8</v>
      </c>
      <c r="H48" s="21">
        <f t="shared" si="4"/>
        <v>0.1111111111111111</v>
      </c>
      <c r="I48" s="21">
        <f t="shared" si="5"/>
        <v>0.66666666666666663</v>
      </c>
      <c r="J48" s="21">
        <f t="shared" si="6"/>
        <v>1</v>
      </c>
      <c r="K48" s="21">
        <f t="shared" si="9"/>
        <v>-0.5</v>
      </c>
      <c r="L48" s="21">
        <f t="shared" si="10"/>
        <v>2</v>
      </c>
      <c r="M48" s="21">
        <f t="shared" si="7"/>
        <v>-0.4</v>
      </c>
      <c r="N48" s="50">
        <f t="shared" si="8"/>
        <v>0.22222222222222221</v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0</v>
      </c>
      <c r="D53" s="20">
        <v>0</v>
      </c>
      <c r="E53" s="20">
        <v>0</v>
      </c>
      <c r="F53" s="20">
        <v>0</v>
      </c>
      <c r="G53" s="21" t="str">
        <f t="shared" si="3"/>
        <v/>
      </c>
      <c r="H53" s="21" t="str">
        <f t="shared" si="4"/>
        <v/>
      </c>
      <c r="I53" s="21" t="str">
        <f t="shared" si="5"/>
        <v/>
      </c>
      <c r="J53" s="21" t="str">
        <f t="shared" si="6"/>
        <v/>
      </c>
      <c r="K53" s="21" t="str">
        <f t="shared" si="9"/>
        <v xml:space="preserve"> </v>
      </c>
      <c r="L53" s="21" t="str">
        <f t="shared" si="10"/>
        <v xml:space="preserve"> </v>
      </c>
      <c r="M53" s="21" t="str">
        <f t="shared" si="7"/>
        <v/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4</v>
      </c>
      <c r="E63" s="20">
        <v>0</v>
      </c>
      <c r="F63" s="20">
        <v>0</v>
      </c>
      <c r="G63" s="21" t="str">
        <f t="shared" si="11"/>
        <v/>
      </c>
      <c r="H63" s="21">
        <f t="shared" si="12"/>
        <v>0.44444444444444442</v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>
        <f t="shared" si="18"/>
        <v>-1</v>
      </c>
      <c r="M63" s="21" t="str">
        <f t="shared" si="15"/>
        <v/>
      </c>
      <c r="N63" s="50">
        <f t="shared" si="16"/>
        <v>-0.44444444444444442</v>
      </c>
    </row>
    <row r="64" spans="1:14" ht="25.5" x14ac:dyDescent="0.2">
      <c r="A64" s="18"/>
      <c r="B64" s="58" t="s">
        <v>59</v>
      </c>
      <c r="C64" s="55">
        <v>0</v>
      </c>
      <c r="D64" s="20">
        <v>1</v>
      </c>
      <c r="E64" s="20">
        <v>0</v>
      </c>
      <c r="F64" s="20">
        <v>0</v>
      </c>
      <c r="G64" s="21" t="str">
        <f t="shared" si="11"/>
        <v/>
      </c>
      <c r="H64" s="21">
        <f t="shared" si="12"/>
        <v>0.1111111111111111</v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>
        <f t="shared" si="18"/>
        <v>-1</v>
      </c>
      <c r="M64" s="21" t="str">
        <f t="shared" si="15"/>
        <v/>
      </c>
      <c r="N64" s="50">
        <f t="shared" si="16"/>
        <v>-0.1111111111111111</v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110</v>
      </c>
      <c r="D81" s="11">
        <f>SUM(D82:D180)</f>
        <v>33</v>
      </c>
      <c r="E81" s="11">
        <f>SUM(E82:E180)</f>
        <v>123</v>
      </c>
      <c r="F81" s="10">
        <f>SUM(F82:F180)</f>
        <v>64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0.11818181818181818</v>
      </c>
      <c r="L81" s="13">
        <f>+IF(AND(D81=0,F81=0),"",IF(D81=0,1,IF(F81=0,-1,(F81-D81)/D81)))</f>
        <v>0.93939393939393945</v>
      </c>
      <c r="M81" s="14">
        <f t="shared" ref="M81:M112" si="23">+IF(OR(AND(G81=""),(K81="")),"",G81*K81)</f>
        <v>0.11818181818181818</v>
      </c>
      <c r="N81" s="14">
        <f t="shared" ref="N81:N112" si="24">+IF(OR(AND(H81=""),(L81="")),"",H81*L81)</f>
        <v>0.93939393939393945</v>
      </c>
    </row>
    <row r="82" spans="1:14" x14ac:dyDescent="0.2">
      <c r="A82" s="18"/>
      <c r="B82" s="19" t="s">
        <v>69</v>
      </c>
      <c r="C82" s="20">
        <v>2</v>
      </c>
      <c r="D82" s="20">
        <v>0</v>
      </c>
      <c r="E82" s="20">
        <v>2</v>
      </c>
      <c r="F82" s="20">
        <v>0</v>
      </c>
      <c r="G82" s="21">
        <f t="shared" si="19"/>
        <v>1.8181818181818181E-2</v>
      </c>
      <c r="H82" s="21" t="str">
        <f t="shared" si="20"/>
        <v/>
      </c>
      <c r="I82" s="21">
        <f t="shared" si="21"/>
        <v>1.6260162601626018E-2</v>
      </c>
      <c r="J82" s="21" t="str">
        <f t="shared" si="22"/>
        <v/>
      </c>
      <c r="K82" s="21">
        <f t="shared" ref="K82:K113" si="25">+IF(AND(C82=0,E82=0)," ",IF(C82=0,1,IF(E82=0,-1,(E82-C82)/C82)))</f>
        <v>0</v>
      </c>
      <c r="L82" s="21" t="str">
        <f t="shared" ref="L82:L113" si="26">+IF(AND(D82=0,F82=0)," ",IF(D82=0,1,IF(F82=0,-1,(F82-D82)/D82)))</f>
        <v xml:space="preserve"> </v>
      </c>
      <c r="M82" s="21">
        <f t="shared" si="23"/>
        <v>0</v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2</v>
      </c>
      <c r="D85" s="20">
        <v>0</v>
      </c>
      <c r="E85" s="20">
        <v>3</v>
      </c>
      <c r="F85" s="20">
        <v>0</v>
      </c>
      <c r="G85" s="21">
        <f t="shared" si="19"/>
        <v>1.8181818181818181E-2</v>
      </c>
      <c r="H85" s="21" t="str">
        <f t="shared" si="20"/>
        <v/>
      </c>
      <c r="I85" s="21">
        <f t="shared" si="21"/>
        <v>2.4390243902439025E-2</v>
      </c>
      <c r="J85" s="21" t="str">
        <f t="shared" si="22"/>
        <v/>
      </c>
      <c r="K85" s="21">
        <f t="shared" si="25"/>
        <v>0.5</v>
      </c>
      <c r="L85" s="21" t="str">
        <f t="shared" si="26"/>
        <v xml:space="preserve"> </v>
      </c>
      <c r="M85" s="21">
        <f t="shared" si="23"/>
        <v>9.0909090909090905E-3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8</v>
      </c>
      <c r="D86" s="20">
        <v>6</v>
      </c>
      <c r="E86" s="20">
        <v>3</v>
      </c>
      <c r="F86" s="20">
        <v>2</v>
      </c>
      <c r="G86" s="21">
        <f t="shared" si="19"/>
        <v>7.2727272727272724E-2</v>
      </c>
      <c r="H86" s="21">
        <f t="shared" si="20"/>
        <v>0.18181818181818182</v>
      </c>
      <c r="I86" s="21">
        <f t="shared" si="21"/>
        <v>2.4390243902439025E-2</v>
      </c>
      <c r="J86" s="21">
        <f t="shared" si="22"/>
        <v>3.125E-2</v>
      </c>
      <c r="K86" s="21">
        <f t="shared" si="25"/>
        <v>-0.625</v>
      </c>
      <c r="L86" s="21">
        <f t="shared" si="26"/>
        <v>-0.66666666666666663</v>
      </c>
      <c r="M86" s="21">
        <f t="shared" si="23"/>
        <v>-4.5454545454545456E-2</v>
      </c>
      <c r="N86" s="21">
        <f t="shared" si="24"/>
        <v>-0.12121212121212122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7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>
        <f t="shared" si="22"/>
        <v>0.109375</v>
      </c>
      <c r="K87" s="21" t="str">
        <f t="shared" si="25"/>
        <v xml:space="preserve"> </v>
      </c>
      <c r="L87" s="21">
        <f t="shared" si="26"/>
        <v>1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1</v>
      </c>
      <c r="F93" s="20">
        <v>0</v>
      </c>
      <c r="G93" s="21" t="str">
        <f t="shared" si="19"/>
        <v/>
      </c>
      <c r="H93" s="21" t="str">
        <f t="shared" si="20"/>
        <v/>
      </c>
      <c r="I93" s="21">
        <f t="shared" si="21"/>
        <v>8.130081300813009E-3</v>
      </c>
      <c r="J93" s="21" t="str">
        <f t="shared" si="22"/>
        <v/>
      </c>
      <c r="K93" s="21">
        <f t="shared" si="25"/>
        <v>1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0</v>
      </c>
      <c r="E97" s="20">
        <v>0</v>
      </c>
      <c r="F97" s="20">
        <v>0</v>
      </c>
      <c r="G97" s="21">
        <f t="shared" si="19"/>
        <v>9.0909090909090905E-3</v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>
        <f t="shared" si="25"/>
        <v>-1</v>
      </c>
      <c r="L97" s="21" t="str">
        <f t="shared" si="26"/>
        <v xml:space="preserve"> </v>
      </c>
      <c r="M97" s="21">
        <f t="shared" si="23"/>
        <v>-9.0909090909090905E-3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1</v>
      </c>
      <c r="D98" s="20">
        <v>0</v>
      </c>
      <c r="E98" s="20">
        <v>1</v>
      </c>
      <c r="F98" s="20">
        <v>0</v>
      </c>
      <c r="G98" s="21">
        <f t="shared" si="19"/>
        <v>9.0909090909090905E-3</v>
      </c>
      <c r="H98" s="21" t="str">
        <f t="shared" si="20"/>
        <v/>
      </c>
      <c r="I98" s="21">
        <f t="shared" si="21"/>
        <v>8.130081300813009E-3</v>
      </c>
      <c r="J98" s="21" t="str">
        <f t="shared" si="22"/>
        <v/>
      </c>
      <c r="K98" s="21">
        <f t="shared" si="25"/>
        <v>0</v>
      </c>
      <c r="L98" s="21" t="str">
        <f t="shared" si="26"/>
        <v xml:space="preserve"> </v>
      </c>
      <c r="M98" s="21">
        <f t="shared" si="23"/>
        <v>0</v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2</v>
      </c>
      <c r="D100" s="20">
        <v>1</v>
      </c>
      <c r="E100" s="20">
        <v>1</v>
      </c>
      <c r="F100" s="20">
        <v>1</v>
      </c>
      <c r="G100" s="21">
        <f t="shared" si="19"/>
        <v>1.8181818181818181E-2</v>
      </c>
      <c r="H100" s="21">
        <f t="shared" si="20"/>
        <v>3.0303030303030304E-2</v>
      </c>
      <c r="I100" s="21">
        <f t="shared" si="21"/>
        <v>8.130081300813009E-3</v>
      </c>
      <c r="J100" s="21">
        <f t="shared" si="22"/>
        <v>1.5625E-2</v>
      </c>
      <c r="K100" s="21">
        <f t="shared" si="25"/>
        <v>-0.5</v>
      </c>
      <c r="L100" s="21">
        <f t="shared" si="26"/>
        <v>0</v>
      </c>
      <c r="M100" s="21">
        <f t="shared" si="23"/>
        <v>-9.0909090909090905E-3</v>
      </c>
      <c r="N100" s="21">
        <f t="shared" si="24"/>
        <v>0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3</v>
      </c>
      <c r="D103" s="20">
        <v>0</v>
      </c>
      <c r="E103" s="20">
        <v>2</v>
      </c>
      <c r="F103" s="20">
        <v>3</v>
      </c>
      <c r="G103" s="21">
        <f t="shared" si="19"/>
        <v>2.7272727272727271E-2</v>
      </c>
      <c r="H103" s="21" t="str">
        <f t="shared" si="20"/>
        <v/>
      </c>
      <c r="I103" s="21">
        <f t="shared" si="21"/>
        <v>1.6260162601626018E-2</v>
      </c>
      <c r="J103" s="21">
        <f t="shared" si="22"/>
        <v>4.6875E-2</v>
      </c>
      <c r="K103" s="21">
        <f t="shared" si="25"/>
        <v>-0.33333333333333331</v>
      </c>
      <c r="L103" s="21">
        <f t="shared" si="26"/>
        <v>1</v>
      </c>
      <c r="M103" s="21">
        <f t="shared" si="23"/>
        <v>-9.0909090909090905E-3</v>
      </c>
      <c r="N103" s="21" t="str">
        <f t="shared" si="24"/>
        <v/>
      </c>
    </row>
    <row r="104" spans="1:14" x14ac:dyDescent="0.2">
      <c r="A104" s="18"/>
      <c r="B104" s="19" t="s">
        <v>92</v>
      </c>
      <c r="C104" s="20">
        <v>0</v>
      </c>
      <c r="D104" s="20">
        <v>0</v>
      </c>
      <c r="E104" s="20">
        <v>1</v>
      </c>
      <c r="F104" s="20">
        <v>0</v>
      </c>
      <c r="G104" s="21" t="str">
        <f t="shared" si="19"/>
        <v/>
      </c>
      <c r="H104" s="21" t="str">
        <f t="shared" si="20"/>
        <v/>
      </c>
      <c r="I104" s="21">
        <f t="shared" si="21"/>
        <v>8.130081300813009E-3</v>
      </c>
      <c r="J104" s="21" t="str">
        <f t="shared" si="22"/>
        <v/>
      </c>
      <c r="K104" s="21">
        <f t="shared" si="25"/>
        <v>1</v>
      </c>
      <c r="L104" s="21" t="str">
        <f t="shared" si="26"/>
        <v xml:space="preserve"> </v>
      </c>
      <c r="M104" s="21" t="str">
        <f t="shared" si="23"/>
        <v/>
      </c>
      <c r="N104" s="21" t="str">
        <f t="shared" si="24"/>
        <v/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1</v>
      </c>
      <c r="E111" s="20">
        <v>0</v>
      </c>
      <c r="F111" s="20">
        <v>0</v>
      </c>
      <c r="G111" s="21" t="str">
        <f t="shared" si="19"/>
        <v/>
      </c>
      <c r="H111" s="21">
        <f t="shared" si="20"/>
        <v>3.0303030303030304E-2</v>
      </c>
      <c r="I111" s="21" t="str">
        <f t="shared" si="21"/>
        <v/>
      </c>
      <c r="J111" s="21" t="str">
        <f t="shared" si="22"/>
        <v/>
      </c>
      <c r="K111" s="21" t="str">
        <f t="shared" si="25"/>
        <v xml:space="preserve"> </v>
      </c>
      <c r="L111" s="21">
        <f t="shared" si="26"/>
        <v>-1</v>
      </c>
      <c r="M111" s="21" t="str">
        <f t="shared" si="23"/>
        <v/>
      </c>
      <c r="N111" s="21">
        <f t="shared" si="24"/>
        <v>-3.0303030303030304E-2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2</v>
      </c>
      <c r="D114" s="20">
        <v>8</v>
      </c>
      <c r="E114" s="20">
        <v>0</v>
      </c>
      <c r="F114" s="20">
        <v>0</v>
      </c>
      <c r="G114" s="21">
        <f t="shared" si="27"/>
        <v>1.8181818181818181E-2</v>
      </c>
      <c r="H114" s="21">
        <f t="shared" si="28"/>
        <v>0.24242424242424243</v>
      </c>
      <c r="I114" s="21" t="str">
        <f t="shared" si="29"/>
        <v/>
      </c>
      <c r="J114" s="21" t="str">
        <f t="shared" si="30"/>
        <v/>
      </c>
      <c r="K114" s="21">
        <f t="shared" ref="K114:K145" si="33">+IF(AND(C114=0,E114=0)," ",IF(C114=0,1,IF(E114=0,-1,(E114-C114)/C114)))</f>
        <v>-1</v>
      </c>
      <c r="L114" s="21">
        <f t="shared" ref="L114:L145" si="34">+IF(AND(D114=0,F114=0)," ",IF(D114=0,1,IF(F114=0,-1,(F114-D114)/D114)))</f>
        <v>-1</v>
      </c>
      <c r="M114" s="21">
        <f t="shared" si="31"/>
        <v>-1.8181818181818181E-2</v>
      </c>
      <c r="N114" s="21">
        <f t="shared" si="32"/>
        <v>-0.24242424242424243</v>
      </c>
    </row>
    <row r="115" spans="1:14" x14ac:dyDescent="0.2">
      <c r="A115" s="18"/>
      <c r="B115" s="19" t="s">
        <v>103</v>
      </c>
      <c r="C115" s="20">
        <v>1</v>
      </c>
      <c r="D115" s="20">
        <v>0</v>
      </c>
      <c r="E115" s="20">
        <v>1</v>
      </c>
      <c r="F115" s="20">
        <v>2</v>
      </c>
      <c r="G115" s="21">
        <f t="shared" si="27"/>
        <v>9.0909090909090905E-3</v>
      </c>
      <c r="H115" s="21" t="str">
        <f t="shared" si="28"/>
        <v/>
      </c>
      <c r="I115" s="21">
        <f t="shared" si="29"/>
        <v>8.130081300813009E-3</v>
      </c>
      <c r="J115" s="21">
        <f t="shared" si="30"/>
        <v>3.125E-2</v>
      </c>
      <c r="K115" s="21">
        <f t="shared" si="33"/>
        <v>0</v>
      </c>
      <c r="L115" s="21">
        <f t="shared" si="34"/>
        <v>1</v>
      </c>
      <c r="M115" s="21">
        <f t="shared" si="31"/>
        <v>0</v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3</v>
      </c>
      <c r="F116" s="20">
        <v>0</v>
      </c>
      <c r="G116" s="21" t="str">
        <f t="shared" si="27"/>
        <v/>
      </c>
      <c r="H116" s="21" t="str">
        <f t="shared" si="28"/>
        <v/>
      </c>
      <c r="I116" s="21">
        <f t="shared" si="29"/>
        <v>2.4390243902439025E-2</v>
      </c>
      <c r="J116" s="21" t="str">
        <f t="shared" si="30"/>
        <v/>
      </c>
      <c r="K116" s="21">
        <f t="shared" si="33"/>
        <v>1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3</v>
      </c>
      <c r="F123" s="20">
        <v>9</v>
      </c>
      <c r="G123" s="21" t="str">
        <f t="shared" si="27"/>
        <v/>
      </c>
      <c r="H123" s="21" t="str">
        <f t="shared" si="28"/>
        <v/>
      </c>
      <c r="I123" s="21">
        <f t="shared" si="29"/>
        <v>2.4390243902439025E-2</v>
      </c>
      <c r="J123" s="21">
        <f t="shared" si="30"/>
        <v>0.140625</v>
      </c>
      <c r="K123" s="21">
        <f t="shared" si="33"/>
        <v>1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1</v>
      </c>
      <c r="D126" s="20">
        <v>0</v>
      </c>
      <c r="E126" s="20">
        <v>1</v>
      </c>
      <c r="F126" s="20">
        <v>0</v>
      </c>
      <c r="G126" s="21">
        <f t="shared" si="27"/>
        <v>9.0909090909090905E-3</v>
      </c>
      <c r="H126" s="21" t="str">
        <f t="shared" si="28"/>
        <v/>
      </c>
      <c r="I126" s="21">
        <f t="shared" si="29"/>
        <v>8.130081300813009E-3</v>
      </c>
      <c r="J126" s="21" t="str">
        <f t="shared" si="30"/>
        <v/>
      </c>
      <c r="K126" s="21">
        <f t="shared" si="33"/>
        <v>0</v>
      </c>
      <c r="L126" s="21" t="str">
        <f t="shared" si="34"/>
        <v xml:space="preserve"> </v>
      </c>
      <c r="M126" s="21">
        <f t="shared" si="31"/>
        <v>0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0</v>
      </c>
      <c r="E127" s="20">
        <v>2</v>
      </c>
      <c r="F127" s="20">
        <v>0</v>
      </c>
      <c r="G127" s="21" t="str">
        <f t="shared" si="27"/>
        <v/>
      </c>
      <c r="H127" s="21" t="str">
        <f t="shared" si="28"/>
        <v/>
      </c>
      <c r="I127" s="21">
        <f t="shared" si="29"/>
        <v>1.6260162601626018E-2</v>
      </c>
      <c r="J127" s="21" t="str">
        <f t="shared" si="30"/>
        <v/>
      </c>
      <c r="K127" s="21">
        <f t="shared" si="33"/>
        <v>1</v>
      </c>
      <c r="L127" s="21" t="str">
        <f t="shared" si="34"/>
        <v xml:space="preserve"> </v>
      </c>
      <c r="M127" s="21" t="str">
        <f t="shared" si="31"/>
        <v/>
      </c>
      <c r="N127" s="21" t="str">
        <f t="shared" si="32"/>
        <v/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6</v>
      </c>
      <c r="D133" s="20">
        <v>1</v>
      </c>
      <c r="E133" s="20">
        <v>7</v>
      </c>
      <c r="F133" s="20">
        <v>3</v>
      </c>
      <c r="G133" s="21">
        <f t="shared" si="27"/>
        <v>5.4545454545454543E-2</v>
      </c>
      <c r="H133" s="21">
        <f t="shared" si="28"/>
        <v>3.0303030303030304E-2</v>
      </c>
      <c r="I133" s="21">
        <f t="shared" si="29"/>
        <v>5.6910569105691054E-2</v>
      </c>
      <c r="J133" s="21">
        <f t="shared" si="30"/>
        <v>4.6875E-2</v>
      </c>
      <c r="K133" s="21">
        <f t="shared" si="33"/>
        <v>0.16666666666666666</v>
      </c>
      <c r="L133" s="21">
        <f t="shared" si="34"/>
        <v>2</v>
      </c>
      <c r="M133" s="21">
        <f t="shared" si="31"/>
        <v>9.0909090909090905E-3</v>
      </c>
      <c r="N133" s="21">
        <f t="shared" si="32"/>
        <v>6.0606060606060608E-2</v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1</v>
      </c>
      <c r="F135" s="20">
        <v>0</v>
      </c>
      <c r="G135" s="21" t="str">
        <f t="shared" si="27"/>
        <v/>
      </c>
      <c r="H135" s="21" t="str">
        <f t="shared" si="28"/>
        <v/>
      </c>
      <c r="I135" s="21">
        <f t="shared" si="29"/>
        <v>8.130081300813009E-3</v>
      </c>
      <c r="J135" s="21" t="str">
        <f t="shared" si="30"/>
        <v/>
      </c>
      <c r="K135" s="21">
        <f t="shared" si="33"/>
        <v>1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</v>
      </c>
      <c r="D137" s="20">
        <v>0</v>
      </c>
      <c r="E137" s="20">
        <v>0</v>
      </c>
      <c r="F137" s="20">
        <v>0</v>
      </c>
      <c r="G137" s="21">
        <f t="shared" si="27"/>
        <v>9.0909090909090905E-3</v>
      </c>
      <c r="H137" s="21" t="str">
        <f t="shared" si="28"/>
        <v/>
      </c>
      <c r="I137" s="21" t="str">
        <f t="shared" si="29"/>
        <v/>
      </c>
      <c r="J137" s="21" t="str">
        <f t="shared" si="30"/>
        <v/>
      </c>
      <c r="K137" s="21">
        <f t="shared" si="33"/>
        <v>-1</v>
      </c>
      <c r="L137" s="21" t="str">
        <f t="shared" si="34"/>
        <v xml:space="preserve"> </v>
      </c>
      <c r="M137" s="21">
        <f t="shared" si="31"/>
        <v>-9.0909090909090905E-3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10</v>
      </c>
      <c r="D139" s="20">
        <v>1</v>
      </c>
      <c r="E139" s="20">
        <v>17</v>
      </c>
      <c r="F139" s="20">
        <v>1</v>
      </c>
      <c r="G139" s="21">
        <f t="shared" si="27"/>
        <v>9.0909090909090912E-2</v>
      </c>
      <c r="H139" s="21">
        <f t="shared" si="28"/>
        <v>3.0303030303030304E-2</v>
      </c>
      <c r="I139" s="21">
        <f t="shared" si="29"/>
        <v>0.13821138211382114</v>
      </c>
      <c r="J139" s="21">
        <f t="shared" si="30"/>
        <v>1.5625E-2</v>
      </c>
      <c r="K139" s="21">
        <f t="shared" si="33"/>
        <v>0.7</v>
      </c>
      <c r="L139" s="21">
        <f t="shared" si="34"/>
        <v>0</v>
      </c>
      <c r="M139" s="21">
        <f t="shared" si="31"/>
        <v>6.363636363636363E-2</v>
      </c>
      <c r="N139" s="21">
        <f t="shared" si="32"/>
        <v>0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3</v>
      </c>
      <c r="D141" s="20">
        <v>0</v>
      </c>
      <c r="E141" s="20">
        <v>2</v>
      </c>
      <c r="F141" s="20">
        <v>4</v>
      </c>
      <c r="G141" s="21">
        <f t="shared" si="27"/>
        <v>2.7272727272727271E-2</v>
      </c>
      <c r="H141" s="21" t="str">
        <f t="shared" si="28"/>
        <v/>
      </c>
      <c r="I141" s="21">
        <f t="shared" si="29"/>
        <v>1.6260162601626018E-2</v>
      </c>
      <c r="J141" s="21">
        <f t="shared" si="30"/>
        <v>6.25E-2</v>
      </c>
      <c r="K141" s="21">
        <f t="shared" si="33"/>
        <v>-0.33333333333333331</v>
      </c>
      <c r="L141" s="21">
        <f t="shared" si="34"/>
        <v>1</v>
      </c>
      <c r="M141" s="21">
        <f t="shared" si="31"/>
        <v>-9.0909090909090905E-3</v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0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 t="str">
        <f t="shared" si="30"/>
        <v/>
      </c>
      <c r="K142" s="21" t="str">
        <f t="shared" si="33"/>
        <v xml:space="preserve"> </v>
      </c>
      <c r="L142" s="21" t="str">
        <f t="shared" si="34"/>
        <v xml:space="preserve"> 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8</v>
      </c>
      <c r="D144" s="20">
        <v>12</v>
      </c>
      <c r="E144" s="20">
        <v>9</v>
      </c>
      <c r="F144" s="20">
        <v>25</v>
      </c>
      <c r="G144" s="21">
        <f t="shared" si="27"/>
        <v>7.2727272727272724E-2</v>
      </c>
      <c r="H144" s="21">
        <f t="shared" si="28"/>
        <v>0.36363636363636365</v>
      </c>
      <c r="I144" s="21">
        <f t="shared" si="29"/>
        <v>7.3170731707317069E-2</v>
      </c>
      <c r="J144" s="21">
        <f t="shared" si="30"/>
        <v>0.390625</v>
      </c>
      <c r="K144" s="21">
        <f t="shared" si="33"/>
        <v>0.125</v>
      </c>
      <c r="L144" s="21">
        <f t="shared" si="34"/>
        <v>1.0833333333333333</v>
      </c>
      <c r="M144" s="21">
        <f t="shared" si="31"/>
        <v>9.0909090909090905E-3</v>
      </c>
      <c r="N144" s="21">
        <f t="shared" si="32"/>
        <v>0.39393939393939392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54</v>
      </c>
      <c r="D147" s="20">
        <v>1</v>
      </c>
      <c r="E147" s="20">
        <v>50</v>
      </c>
      <c r="F147" s="20">
        <v>3</v>
      </c>
      <c r="G147" s="21">
        <f t="shared" si="35"/>
        <v>0.49090909090909091</v>
      </c>
      <c r="H147" s="21">
        <f t="shared" si="36"/>
        <v>3.0303030303030304E-2</v>
      </c>
      <c r="I147" s="21">
        <f t="shared" si="37"/>
        <v>0.4065040650406504</v>
      </c>
      <c r="J147" s="21">
        <f t="shared" si="38"/>
        <v>4.6875E-2</v>
      </c>
      <c r="K147" s="21">
        <f t="shared" si="41"/>
        <v>-7.407407407407407E-2</v>
      </c>
      <c r="L147" s="21">
        <f t="shared" si="42"/>
        <v>2</v>
      </c>
      <c r="M147" s="21">
        <f t="shared" si="39"/>
        <v>-3.6363636363636362E-2</v>
      </c>
      <c r="N147" s="21">
        <f t="shared" si="40"/>
        <v>6.0606060606060608E-2</v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5</v>
      </c>
      <c r="F149" s="20">
        <v>0</v>
      </c>
      <c r="G149" s="21" t="str">
        <f t="shared" si="35"/>
        <v/>
      </c>
      <c r="H149" s="21" t="str">
        <f t="shared" si="36"/>
        <v/>
      </c>
      <c r="I149" s="21">
        <f t="shared" si="37"/>
        <v>4.065040650406504E-2</v>
      </c>
      <c r="J149" s="21" t="str">
        <f t="shared" si="38"/>
        <v/>
      </c>
      <c r="K149" s="21">
        <f t="shared" si="41"/>
        <v>1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1</v>
      </c>
      <c r="E151" s="20">
        <v>0</v>
      </c>
      <c r="F151" s="20">
        <v>1</v>
      </c>
      <c r="G151" s="21" t="str">
        <f t="shared" si="35"/>
        <v/>
      </c>
      <c r="H151" s="21">
        <f t="shared" si="36"/>
        <v>3.0303030303030304E-2</v>
      </c>
      <c r="I151" s="21" t="str">
        <f t="shared" si="37"/>
        <v/>
      </c>
      <c r="J151" s="21">
        <f t="shared" si="38"/>
        <v>1.5625E-2</v>
      </c>
      <c r="K151" s="21" t="str">
        <f t="shared" si="41"/>
        <v xml:space="preserve"> </v>
      </c>
      <c r="L151" s="21">
        <f t="shared" si="42"/>
        <v>0</v>
      </c>
      <c r="M151" s="21" t="str">
        <f t="shared" si="39"/>
        <v/>
      </c>
      <c r="N151" s="21">
        <f t="shared" si="40"/>
        <v>0</v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4</v>
      </c>
      <c r="D156" s="20">
        <v>1</v>
      </c>
      <c r="E156" s="20">
        <v>6</v>
      </c>
      <c r="F156" s="20">
        <v>2</v>
      </c>
      <c r="G156" s="21">
        <f t="shared" si="35"/>
        <v>3.6363636363636362E-2</v>
      </c>
      <c r="H156" s="21">
        <f t="shared" si="36"/>
        <v>3.0303030303030304E-2</v>
      </c>
      <c r="I156" s="21">
        <f t="shared" si="37"/>
        <v>4.878048780487805E-2</v>
      </c>
      <c r="J156" s="21">
        <f t="shared" si="38"/>
        <v>3.125E-2</v>
      </c>
      <c r="K156" s="21">
        <f t="shared" si="41"/>
        <v>0.5</v>
      </c>
      <c r="L156" s="21">
        <f t="shared" si="42"/>
        <v>1</v>
      </c>
      <c r="M156" s="21">
        <f t="shared" si="39"/>
        <v>1.8181818181818181E-2</v>
      </c>
      <c r="N156" s="21">
        <f t="shared" si="40"/>
        <v>3.0303030303030304E-2</v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1</v>
      </c>
      <c r="F158" s="20">
        <v>1</v>
      </c>
      <c r="G158" s="21" t="str">
        <f t="shared" si="35"/>
        <v/>
      </c>
      <c r="H158" s="21" t="str">
        <f t="shared" si="36"/>
        <v/>
      </c>
      <c r="I158" s="21">
        <f t="shared" si="37"/>
        <v>8.130081300813009E-3</v>
      </c>
      <c r="J158" s="21">
        <f t="shared" si="38"/>
        <v>1.5625E-2</v>
      </c>
      <c r="K158" s="21">
        <f t="shared" si="41"/>
        <v>1</v>
      </c>
      <c r="L158" s="21">
        <f t="shared" si="42"/>
        <v>1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1</v>
      </c>
      <c r="D166" s="20">
        <v>0</v>
      </c>
      <c r="E166" s="20">
        <v>1</v>
      </c>
      <c r="F166" s="20">
        <v>0</v>
      </c>
      <c r="G166" s="21">
        <f t="shared" si="35"/>
        <v>9.0909090909090905E-3</v>
      </c>
      <c r="H166" s="21" t="str">
        <f t="shared" si="36"/>
        <v/>
      </c>
      <c r="I166" s="21">
        <f t="shared" si="37"/>
        <v>8.130081300813009E-3</v>
      </c>
      <c r="J166" s="21" t="str">
        <f t="shared" si="38"/>
        <v/>
      </c>
      <c r="K166" s="21">
        <f t="shared" si="41"/>
        <v>0</v>
      </c>
      <c r="L166" s="21" t="str">
        <f t="shared" si="42"/>
        <v xml:space="preserve"> </v>
      </c>
      <c r="M166" s="21">
        <f t="shared" si="39"/>
        <v>0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44</v>
      </c>
      <c r="D188" s="11">
        <f>SUM(D189:D363)</f>
        <v>50</v>
      </c>
      <c r="E188" s="11">
        <f>SUM(E189:E363)</f>
        <v>61</v>
      </c>
      <c r="F188" s="10">
        <f>SUM(F189:F363)</f>
        <v>57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0.38636363636363635</v>
      </c>
      <c r="L188" s="13">
        <f>+IF(AND(D188=0,F188=0),"",IF(D188=0,1,IF(F188=0,-1,(F188-D188)/D188)))</f>
        <v>0.14000000000000001</v>
      </c>
      <c r="M188" s="14">
        <f t="shared" ref="M188:M219" si="47">+IF(OR(AND(G188=""),(K188="")),"",G188*K188)</f>
        <v>0.38636363636363635</v>
      </c>
      <c r="N188" s="14">
        <f t="shared" ref="N188:N219" si="48">+IF(OR(AND(H188=""),(L188="")),"",H188*L188)</f>
        <v>0.14000000000000001</v>
      </c>
    </row>
    <row r="189" spans="1:14" ht="25.5" customHeight="1" x14ac:dyDescent="0.2">
      <c r="A189" s="18"/>
      <c r="B189" s="19" t="s">
        <v>169</v>
      </c>
      <c r="C189" s="20">
        <v>3</v>
      </c>
      <c r="D189" s="20">
        <v>2</v>
      </c>
      <c r="E189" s="20">
        <v>7</v>
      </c>
      <c r="F189" s="20">
        <v>3</v>
      </c>
      <c r="G189" s="21">
        <f t="shared" si="43"/>
        <v>6.8181818181818177E-2</v>
      </c>
      <c r="H189" s="21">
        <f t="shared" si="44"/>
        <v>0.04</v>
      </c>
      <c r="I189" s="21">
        <f t="shared" si="45"/>
        <v>0.11475409836065574</v>
      </c>
      <c r="J189" s="21">
        <f t="shared" si="46"/>
        <v>5.2631578947368418E-2</v>
      </c>
      <c r="K189" s="21">
        <f t="shared" ref="K189:K220" si="49">+IF(AND(C189=0,E189=0)," ",IF(C189=0,1,IF(E189=0,-1,(E189-C189)/C189)))</f>
        <v>1.3333333333333333</v>
      </c>
      <c r="L189" s="21">
        <f t="shared" ref="L189:L220" si="50">+IF(AND(D189=0,F189=0)," ",IF(D189=0,1,IF(F189=0,-1,(F189-D189)/D189)))</f>
        <v>0.5</v>
      </c>
      <c r="M189" s="21">
        <f t="shared" si="47"/>
        <v>9.0909090909090898E-2</v>
      </c>
      <c r="N189" s="21">
        <f t="shared" si="48"/>
        <v>0.02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1</v>
      </c>
      <c r="F191" s="20">
        <v>1</v>
      </c>
      <c r="G191" s="21" t="str">
        <f t="shared" si="43"/>
        <v/>
      </c>
      <c r="H191" s="21" t="str">
        <f t="shared" si="44"/>
        <v/>
      </c>
      <c r="I191" s="21">
        <f t="shared" si="45"/>
        <v>1.6393442622950821E-2</v>
      </c>
      <c r="J191" s="21">
        <f t="shared" si="46"/>
        <v>1.7543859649122806E-2</v>
      </c>
      <c r="K191" s="21">
        <f t="shared" si="49"/>
        <v>1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1</v>
      </c>
      <c r="D193" s="20">
        <v>0</v>
      </c>
      <c r="E193" s="20">
        <v>0</v>
      </c>
      <c r="F193" s="20">
        <v>1</v>
      </c>
      <c r="G193" s="21">
        <f t="shared" si="43"/>
        <v>2.2727272727272728E-2</v>
      </c>
      <c r="H193" s="21" t="str">
        <f t="shared" si="44"/>
        <v/>
      </c>
      <c r="I193" s="21" t="str">
        <f t="shared" si="45"/>
        <v/>
      </c>
      <c r="J193" s="21">
        <f t="shared" si="46"/>
        <v>1.7543859649122806E-2</v>
      </c>
      <c r="K193" s="21">
        <f t="shared" si="49"/>
        <v>-1</v>
      </c>
      <c r="L193" s="21">
        <f t="shared" si="50"/>
        <v>1</v>
      </c>
      <c r="M193" s="21">
        <f t="shared" si="47"/>
        <v>-2.2727272727272728E-2</v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18</v>
      </c>
      <c r="D195" s="20">
        <v>4</v>
      </c>
      <c r="E195" s="20">
        <v>25</v>
      </c>
      <c r="F195" s="20">
        <v>6</v>
      </c>
      <c r="G195" s="21">
        <f t="shared" si="43"/>
        <v>0.40909090909090912</v>
      </c>
      <c r="H195" s="21">
        <f t="shared" si="44"/>
        <v>0.08</v>
      </c>
      <c r="I195" s="21">
        <f t="shared" si="45"/>
        <v>0.4098360655737705</v>
      </c>
      <c r="J195" s="21">
        <f t="shared" si="46"/>
        <v>0.10526315789473684</v>
      </c>
      <c r="K195" s="21">
        <f t="shared" si="49"/>
        <v>0.3888888888888889</v>
      </c>
      <c r="L195" s="21">
        <f t="shared" si="50"/>
        <v>0.5</v>
      </c>
      <c r="M195" s="21">
        <f t="shared" si="47"/>
        <v>0.15909090909090912</v>
      </c>
      <c r="N195" s="21">
        <f t="shared" si="48"/>
        <v>0.04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1</v>
      </c>
      <c r="F198" s="20">
        <v>0</v>
      </c>
      <c r="G198" s="21" t="str">
        <f t="shared" si="43"/>
        <v/>
      </c>
      <c r="H198" s="21" t="str">
        <f t="shared" si="44"/>
        <v/>
      </c>
      <c r="I198" s="21">
        <f t="shared" si="45"/>
        <v>1.6393442622950821E-2</v>
      </c>
      <c r="J198" s="21" t="str">
        <f t="shared" si="46"/>
        <v/>
      </c>
      <c r="K198" s="21">
        <f t="shared" si="49"/>
        <v>1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1</v>
      </c>
      <c r="E200" s="20">
        <v>0</v>
      </c>
      <c r="F200" s="20">
        <v>1</v>
      </c>
      <c r="G200" s="21" t="str">
        <f t="shared" si="43"/>
        <v/>
      </c>
      <c r="H200" s="21">
        <f t="shared" si="44"/>
        <v>0.02</v>
      </c>
      <c r="I200" s="21" t="str">
        <f t="shared" si="45"/>
        <v/>
      </c>
      <c r="J200" s="21">
        <f t="shared" si="46"/>
        <v>1.7543859649122806E-2</v>
      </c>
      <c r="K200" s="21" t="str">
        <f t="shared" si="49"/>
        <v xml:space="preserve"> </v>
      </c>
      <c r="L200" s="21">
        <f t="shared" si="50"/>
        <v>0</v>
      </c>
      <c r="M200" s="21" t="str">
        <f t="shared" si="47"/>
        <v/>
      </c>
      <c r="N200" s="21">
        <f t="shared" si="48"/>
        <v>0</v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</v>
      </c>
      <c r="D202" s="20">
        <v>0</v>
      </c>
      <c r="E202" s="20">
        <v>1</v>
      </c>
      <c r="F202" s="20">
        <v>0</v>
      </c>
      <c r="G202" s="21">
        <f t="shared" si="43"/>
        <v>2.2727272727272728E-2</v>
      </c>
      <c r="H202" s="21" t="str">
        <f t="shared" si="44"/>
        <v/>
      </c>
      <c r="I202" s="21">
        <f t="shared" si="45"/>
        <v>1.6393442622950821E-2</v>
      </c>
      <c r="J202" s="21" t="str">
        <f t="shared" si="46"/>
        <v/>
      </c>
      <c r="K202" s="21">
        <f t="shared" si="49"/>
        <v>0</v>
      </c>
      <c r="L202" s="21" t="str">
        <f t="shared" si="50"/>
        <v xml:space="preserve"> </v>
      </c>
      <c r="M202" s="21">
        <f t="shared" si="47"/>
        <v>0</v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0</v>
      </c>
      <c r="G203" s="21" t="str">
        <f t="shared" si="43"/>
        <v/>
      </c>
      <c r="H203" s="21" t="str">
        <f t="shared" si="44"/>
        <v/>
      </c>
      <c r="I203" s="21">
        <f t="shared" si="45"/>
        <v>1.6393442622950821E-2</v>
      </c>
      <c r="J203" s="21" t="str">
        <f t="shared" si="46"/>
        <v/>
      </c>
      <c r="K203" s="21">
        <f t="shared" si="49"/>
        <v>1</v>
      </c>
      <c r="L203" s="21" t="str">
        <f t="shared" si="50"/>
        <v xml:space="preserve"> 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1</v>
      </c>
      <c r="E204" s="20">
        <v>0</v>
      </c>
      <c r="F204" s="20">
        <v>0</v>
      </c>
      <c r="G204" s="21" t="str">
        <f t="shared" si="43"/>
        <v/>
      </c>
      <c r="H204" s="21">
        <f t="shared" si="44"/>
        <v>0.02</v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>
        <f t="shared" si="50"/>
        <v>-1</v>
      </c>
      <c r="M204" s="21" t="str">
        <f t="shared" si="47"/>
        <v/>
      </c>
      <c r="N204" s="21">
        <f t="shared" si="48"/>
        <v>-0.02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1</v>
      </c>
      <c r="D207" s="20">
        <v>0</v>
      </c>
      <c r="E207" s="20">
        <v>1</v>
      </c>
      <c r="F207" s="20">
        <v>0</v>
      </c>
      <c r="G207" s="21">
        <f t="shared" si="43"/>
        <v>2.2727272727272728E-2</v>
      </c>
      <c r="H207" s="21" t="str">
        <f t="shared" si="44"/>
        <v/>
      </c>
      <c r="I207" s="21">
        <f t="shared" si="45"/>
        <v>1.6393442622950821E-2</v>
      </c>
      <c r="J207" s="21" t="str">
        <f t="shared" si="46"/>
        <v/>
      </c>
      <c r="K207" s="21">
        <f t="shared" si="49"/>
        <v>0</v>
      </c>
      <c r="L207" s="21" t="str">
        <f t="shared" si="50"/>
        <v xml:space="preserve"> </v>
      </c>
      <c r="M207" s="21">
        <f t="shared" si="47"/>
        <v>0</v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2</v>
      </c>
      <c r="E209" s="20">
        <v>0</v>
      </c>
      <c r="F209" s="20">
        <v>1</v>
      </c>
      <c r="G209" s="21" t="str">
        <f t="shared" si="43"/>
        <v/>
      </c>
      <c r="H209" s="21">
        <f t="shared" si="44"/>
        <v>0.04</v>
      </c>
      <c r="I209" s="21" t="str">
        <f t="shared" si="45"/>
        <v/>
      </c>
      <c r="J209" s="21">
        <f t="shared" si="46"/>
        <v>1.7543859649122806E-2</v>
      </c>
      <c r="K209" s="21" t="str">
        <f t="shared" si="49"/>
        <v xml:space="preserve"> </v>
      </c>
      <c r="L209" s="21">
        <f t="shared" si="50"/>
        <v>-0.5</v>
      </c>
      <c r="M209" s="21" t="str">
        <f t="shared" si="47"/>
        <v/>
      </c>
      <c r="N209" s="21">
        <f t="shared" si="48"/>
        <v>-0.02</v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0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 t="str">
        <f t="shared" si="46"/>
        <v/>
      </c>
      <c r="K215" s="21" t="str">
        <f t="shared" si="49"/>
        <v xml:space="preserve"> 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1</v>
      </c>
      <c r="E216" s="20">
        <v>0</v>
      </c>
      <c r="F216" s="20">
        <v>0</v>
      </c>
      <c r="G216" s="21">
        <f t="shared" si="43"/>
        <v>2.2727272727272728E-2</v>
      </c>
      <c r="H216" s="21">
        <f t="shared" si="44"/>
        <v>0.02</v>
      </c>
      <c r="I216" s="21" t="str">
        <f t="shared" si="45"/>
        <v/>
      </c>
      <c r="J216" s="21" t="str">
        <f t="shared" si="46"/>
        <v/>
      </c>
      <c r="K216" s="21">
        <f t="shared" si="49"/>
        <v>-1</v>
      </c>
      <c r="L216" s="21">
        <f t="shared" si="50"/>
        <v>-1</v>
      </c>
      <c r="M216" s="21">
        <f t="shared" si="47"/>
        <v>-2.2727272727272728E-2</v>
      </c>
      <c r="N216" s="21">
        <f t="shared" si="48"/>
        <v>-0.02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0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 t="str">
        <f t="shared" si="50"/>
        <v xml:space="preserve"> 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0</v>
      </c>
      <c r="D220" s="20">
        <v>0</v>
      </c>
      <c r="E220" s="20">
        <v>2</v>
      </c>
      <c r="F220" s="20">
        <v>0</v>
      </c>
      <c r="G220" s="21" t="str">
        <f t="shared" ref="G220:G251" si="51">+IF(C220=0,"",C220/C$188)</f>
        <v/>
      </c>
      <c r="H220" s="21" t="str">
        <f t="shared" ref="H220:H251" si="52">+IF(D220=0,"",D220/D$188)</f>
        <v/>
      </c>
      <c r="I220" s="21">
        <f t="shared" ref="I220:I251" si="53">+IF(E220=0,"",E220/E$188)</f>
        <v>3.2786885245901641E-2</v>
      </c>
      <c r="J220" s="21" t="str">
        <f t="shared" ref="J220:J251" si="54">+IF(F220=0,"",F220/F$188)</f>
        <v/>
      </c>
      <c r="K220" s="21">
        <f t="shared" si="49"/>
        <v>1</v>
      </c>
      <c r="L220" s="21" t="str">
        <f t="shared" si="50"/>
        <v xml:space="preserve"> </v>
      </c>
      <c r="M220" s="21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6</v>
      </c>
      <c r="E221" s="20">
        <v>0</v>
      </c>
      <c r="F221" s="20">
        <v>7</v>
      </c>
      <c r="G221" s="21" t="str">
        <f t="shared" si="51"/>
        <v/>
      </c>
      <c r="H221" s="21">
        <f t="shared" si="52"/>
        <v>0.12</v>
      </c>
      <c r="I221" s="21" t="str">
        <f t="shared" si="53"/>
        <v/>
      </c>
      <c r="J221" s="21">
        <f t="shared" si="54"/>
        <v>0.12280701754385964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0.16666666666666666</v>
      </c>
      <c r="M221" s="21" t="str">
        <f t="shared" si="55"/>
        <v/>
      </c>
      <c r="N221" s="21">
        <f t="shared" si="56"/>
        <v>1.9999999999999997E-2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0</v>
      </c>
      <c r="F223" s="20">
        <v>0</v>
      </c>
      <c r="G223" s="21" t="str">
        <f t="shared" si="51"/>
        <v/>
      </c>
      <c r="H223" s="21" t="str">
        <f t="shared" si="52"/>
        <v/>
      </c>
      <c r="I223" s="21" t="str">
        <f t="shared" si="53"/>
        <v/>
      </c>
      <c r="J223" s="21" t="str">
        <f t="shared" si="54"/>
        <v/>
      </c>
      <c r="K223" s="21" t="str">
        <f t="shared" si="57"/>
        <v xml:space="preserve"> </v>
      </c>
      <c r="L223" s="21" t="str">
        <f t="shared" si="58"/>
        <v xml:space="preserve"> 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0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 t="str">
        <f t="shared" si="54"/>
        <v/>
      </c>
      <c r="K227" s="21" t="str">
        <f t="shared" si="57"/>
        <v xml:space="preserve"> </v>
      </c>
      <c r="L227" s="21" t="str">
        <f t="shared" si="58"/>
        <v xml:space="preserve"> 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9</v>
      </c>
      <c r="D230" s="20">
        <v>3</v>
      </c>
      <c r="E230" s="20">
        <v>1</v>
      </c>
      <c r="F230" s="20">
        <v>0</v>
      </c>
      <c r="G230" s="21">
        <f t="shared" si="51"/>
        <v>0.20454545454545456</v>
      </c>
      <c r="H230" s="21">
        <f t="shared" si="52"/>
        <v>0.06</v>
      </c>
      <c r="I230" s="21">
        <f t="shared" si="53"/>
        <v>1.6393442622950821E-2</v>
      </c>
      <c r="J230" s="21" t="str">
        <f t="shared" si="54"/>
        <v/>
      </c>
      <c r="K230" s="21">
        <f t="shared" si="57"/>
        <v>-0.88888888888888884</v>
      </c>
      <c r="L230" s="21">
        <f t="shared" si="58"/>
        <v>-1</v>
      </c>
      <c r="M230" s="21">
        <f t="shared" si="55"/>
        <v>-0.18181818181818182</v>
      </c>
      <c r="N230" s="21">
        <f t="shared" si="56"/>
        <v>-0.06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0</v>
      </c>
      <c r="E235" s="20">
        <v>4</v>
      </c>
      <c r="F235" s="20">
        <v>0</v>
      </c>
      <c r="G235" s="21">
        <f t="shared" si="51"/>
        <v>2.2727272727272728E-2</v>
      </c>
      <c r="H235" s="21" t="str">
        <f t="shared" si="52"/>
        <v/>
      </c>
      <c r="I235" s="21">
        <f t="shared" si="53"/>
        <v>6.5573770491803282E-2</v>
      </c>
      <c r="J235" s="21" t="str">
        <f t="shared" si="54"/>
        <v/>
      </c>
      <c r="K235" s="21">
        <f t="shared" si="57"/>
        <v>3</v>
      </c>
      <c r="L235" s="21" t="str">
        <f t="shared" si="58"/>
        <v xml:space="preserve"> </v>
      </c>
      <c r="M235" s="21">
        <f t="shared" si="55"/>
        <v>6.8181818181818177E-2</v>
      </c>
      <c r="N235" s="21" t="str">
        <f t="shared" si="56"/>
        <v/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1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>
        <f t="shared" si="54"/>
        <v>1.7543859649122806E-2</v>
      </c>
      <c r="K242" s="21" t="str">
        <f t="shared" si="57"/>
        <v xml:space="preserve"> </v>
      </c>
      <c r="L242" s="21">
        <f t="shared" si="58"/>
        <v>1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1</v>
      </c>
      <c r="F248" s="20">
        <v>0</v>
      </c>
      <c r="G248" s="21" t="str">
        <f t="shared" si="51"/>
        <v/>
      </c>
      <c r="H248" s="21" t="str">
        <f t="shared" si="52"/>
        <v/>
      </c>
      <c r="I248" s="21">
        <f t="shared" si="53"/>
        <v>1.6393442622950821E-2</v>
      </c>
      <c r="J248" s="21" t="str">
        <f t="shared" si="54"/>
        <v/>
      </c>
      <c r="K248" s="21">
        <f t="shared" si="57"/>
        <v>1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3</v>
      </c>
      <c r="F255" s="20">
        <v>0</v>
      </c>
      <c r="G255" s="21" t="str">
        <f t="shared" si="59"/>
        <v/>
      </c>
      <c r="H255" s="21" t="str">
        <f t="shared" si="60"/>
        <v/>
      </c>
      <c r="I255" s="21">
        <f t="shared" si="61"/>
        <v>4.9180327868852458E-2</v>
      </c>
      <c r="J255" s="21" t="str">
        <f t="shared" si="62"/>
        <v/>
      </c>
      <c r="K255" s="21">
        <f t="shared" si="65"/>
        <v>1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5</v>
      </c>
      <c r="D256" s="20">
        <v>3</v>
      </c>
      <c r="E256" s="20">
        <v>3</v>
      </c>
      <c r="F256" s="20">
        <v>0</v>
      </c>
      <c r="G256" s="21">
        <f t="shared" si="59"/>
        <v>0.11363636363636363</v>
      </c>
      <c r="H256" s="21">
        <f t="shared" si="60"/>
        <v>0.06</v>
      </c>
      <c r="I256" s="21">
        <f t="shared" si="61"/>
        <v>4.9180327868852458E-2</v>
      </c>
      <c r="J256" s="21" t="str">
        <f t="shared" si="62"/>
        <v/>
      </c>
      <c r="K256" s="21">
        <f t="shared" si="65"/>
        <v>-0.4</v>
      </c>
      <c r="L256" s="21">
        <f t="shared" si="66"/>
        <v>-1</v>
      </c>
      <c r="M256" s="21">
        <f t="shared" si="63"/>
        <v>-4.5454545454545456E-2</v>
      </c>
      <c r="N256" s="21">
        <f t="shared" si="64"/>
        <v>-0.06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3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>
        <f t="shared" si="62"/>
        <v>5.2631578947368418E-2</v>
      </c>
      <c r="K258" s="21" t="str">
        <f t="shared" si="65"/>
        <v xml:space="preserve"> 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2</v>
      </c>
      <c r="D263" s="20">
        <v>1</v>
      </c>
      <c r="E263" s="20">
        <v>2</v>
      </c>
      <c r="F263" s="20">
        <v>1</v>
      </c>
      <c r="G263" s="21">
        <f t="shared" si="59"/>
        <v>4.5454545454545456E-2</v>
      </c>
      <c r="H263" s="21">
        <f t="shared" si="60"/>
        <v>0.02</v>
      </c>
      <c r="I263" s="21">
        <f t="shared" si="61"/>
        <v>3.2786885245901641E-2</v>
      </c>
      <c r="J263" s="21">
        <f t="shared" si="62"/>
        <v>1.7543859649122806E-2</v>
      </c>
      <c r="K263" s="21">
        <f t="shared" si="65"/>
        <v>0</v>
      </c>
      <c r="L263" s="21">
        <f t="shared" si="66"/>
        <v>0</v>
      </c>
      <c r="M263" s="21">
        <f t="shared" si="63"/>
        <v>0</v>
      </c>
      <c r="N263" s="21">
        <f t="shared" si="64"/>
        <v>0</v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3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>
        <f t="shared" si="62"/>
        <v>5.2631578947368418E-2</v>
      </c>
      <c r="K281" s="21" t="str">
        <f t="shared" si="65"/>
        <v xml:space="preserve"> </v>
      </c>
      <c r="L281" s="21">
        <f t="shared" si="66"/>
        <v>1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2</v>
      </c>
      <c r="F293" s="20">
        <v>0</v>
      </c>
      <c r="G293" s="21" t="str">
        <f t="shared" si="67"/>
        <v/>
      </c>
      <c r="H293" s="21" t="str">
        <f t="shared" si="68"/>
        <v/>
      </c>
      <c r="I293" s="21">
        <f t="shared" si="69"/>
        <v>3.2786885245901641E-2</v>
      </c>
      <c r="J293" s="21" t="str">
        <f t="shared" si="70"/>
        <v/>
      </c>
      <c r="K293" s="21">
        <f t="shared" si="73"/>
        <v>1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5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>
        <f t="shared" si="70"/>
        <v>8.771929824561403E-2</v>
      </c>
      <c r="K310" s="21" t="str">
        <f t="shared" si="73"/>
        <v xml:space="preserve"> 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1</v>
      </c>
      <c r="F311" s="20">
        <v>0</v>
      </c>
      <c r="G311" s="21" t="str">
        <f t="shared" si="67"/>
        <v/>
      </c>
      <c r="H311" s="21" t="str">
        <f t="shared" si="68"/>
        <v/>
      </c>
      <c r="I311" s="21">
        <f t="shared" si="69"/>
        <v>1.6393442622950821E-2</v>
      </c>
      <c r="J311" s="21" t="str">
        <f t="shared" si="70"/>
        <v/>
      </c>
      <c r="K311" s="21">
        <f t="shared" si="73"/>
        <v>1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1</v>
      </c>
      <c r="E312" s="20">
        <v>0</v>
      </c>
      <c r="F312" s="20">
        <v>1</v>
      </c>
      <c r="G312" s="21" t="str">
        <f t="shared" si="67"/>
        <v/>
      </c>
      <c r="H312" s="21">
        <f t="shared" si="68"/>
        <v>0.02</v>
      </c>
      <c r="I312" s="21" t="str">
        <f t="shared" si="69"/>
        <v/>
      </c>
      <c r="J312" s="21">
        <f t="shared" si="70"/>
        <v>1.7543859649122806E-2</v>
      </c>
      <c r="K312" s="21" t="str">
        <f t="shared" si="73"/>
        <v xml:space="preserve"> </v>
      </c>
      <c r="L312" s="21">
        <f t="shared" si="74"/>
        <v>0</v>
      </c>
      <c r="M312" s="21" t="str">
        <f t="shared" si="71"/>
        <v/>
      </c>
      <c r="N312" s="21">
        <f t="shared" si="72"/>
        <v>0</v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1</v>
      </c>
      <c r="D316" s="20">
        <v>0</v>
      </c>
      <c r="E316" s="20">
        <v>1</v>
      </c>
      <c r="F316" s="20">
        <v>0</v>
      </c>
      <c r="G316" s="21">
        <f t="shared" ref="G316:G347" si="75">+IF(C316=0,"",C316/C$188)</f>
        <v>2.2727272727272728E-2</v>
      </c>
      <c r="H316" s="21" t="str">
        <f t="shared" ref="H316:H347" si="76">+IF(D316=0,"",D316/D$188)</f>
        <v/>
      </c>
      <c r="I316" s="21">
        <f t="shared" ref="I316:I347" si="77">+IF(E316=0,"",E316/E$188)</f>
        <v>1.6393442622950821E-2</v>
      </c>
      <c r="J316" s="21" t="str">
        <f t="shared" ref="J316:J347" si="78">+IF(F316=0,"",F316/F$188)</f>
        <v/>
      </c>
      <c r="K316" s="21">
        <f t="shared" si="73"/>
        <v>0</v>
      </c>
      <c r="L316" s="21" t="str">
        <f t="shared" si="74"/>
        <v xml:space="preserve"> </v>
      </c>
      <c r="M316" s="21">
        <f t="shared" ref="M316:M347" si="79">+IF(OR(AND(G316=""),(K316="")),"",G316*K316)</f>
        <v>0</v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16</v>
      </c>
      <c r="E321" s="20">
        <v>4</v>
      </c>
      <c r="F321" s="20">
        <v>13</v>
      </c>
      <c r="G321" s="21" t="str">
        <f t="shared" si="75"/>
        <v/>
      </c>
      <c r="H321" s="21">
        <f t="shared" si="76"/>
        <v>0.32</v>
      </c>
      <c r="I321" s="21">
        <f t="shared" si="77"/>
        <v>6.5573770491803282E-2</v>
      </c>
      <c r="J321" s="21">
        <f t="shared" si="78"/>
        <v>0.22807017543859648</v>
      </c>
      <c r="K321" s="21">
        <f t="shared" si="81"/>
        <v>1</v>
      </c>
      <c r="L321" s="21">
        <f t="shared" si="82"/>
        <v>-0.1875</v>
      </c>
      <c r="M321" s="21" t="str">
        <f t="shared" si="79"/>
        <v/>
      </c>
      <c r="N321" s="21">
        <f t="shared" si="80"/>
        <v>-0.06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2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>
        <f t="shared" si="78"/>
        <v>3.5087719298245612E-2</v>
      </c>
      <c r="K323" s="21" t="str">
        <f t="shared" si="81"/>
        <v xml:space="preserve"> </v>
      </c>
      <c r="L323" s="21">
        <f t="shared" si="82"/>
        <v>1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0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 t="str">
        <f t="shared" si="78"/>
        <v/>
      </c>
      <c r="K324" s="21" t="str">
        <f t="shared" si="81"/>
        <v xml:space="preserve"> </v>
      </c>
      <c r="L324" s="21" t="str">
        <f t="shared" si="82"/>
        <v xml:space="preserve"> 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1</v>
      </c>
      <c r="D327" s="20">
        <v>0</v>
      </c>
      <c r="E327" s="20">
        <v>0</v>
      </c>
      <c r="F327" s="20">
        <v>1</v>
      </c>
      <c r="G327" s="21">
        <f t="shared" si="75"/>
        <v>2.2727272727272728E-2</v>
      </c>
      <c r="H327" s="21" t="str">
        <f t="shared" si="76"/>
        <v/>
      </c>
      <c r="I327" s="21" t="str">
        <f t="shared" si="77"/>
        <v/>
      </c>
      <c r="J327" s="21">
        <f t="shared" si="78"/>
        <v>1.7543859649122806E-2</v>
      </c>
      <c r="K327" s="21">
        <f t="shared" si="81"/>
        <v>-1</v>
      </c>
      <c r="L327" s="21">
        <f t="shared" si="82"/>
        <v>1</v>
      </c>
      <c r="M327" s="21">
        <f t="shared" si="79"/>
        <v>-2.2727272727272728E-2</v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3</v>
      </c>
      <c r="E336" s="20">
        <v>0</v>
      </c>
      <c r="F336" s="20">
        <v>5</v>
      </c>
      <c r="G336" s="21" t="str">
        <f t="shared" si="75"/>
        <v/>
      </c>
      <c r="H336" s="21">
        <f t="shared" si="76"/>
        <v>0.06</v>
      </c>
      <c r="I336" s="21" t="str">
        <f t="shared" si="77"/>
        <v/>
      </c>
      <c r="J336" s="21">
        <f t="shared" si="78"/>
        <v>8.771929824561403E-2</v>
      </c>
      <c r="K336" s="21" t="str">
        <f t="shared" si="81"/>
        <v xml:space="preserve"> </v>
      </c>
      <c r="L336" s="21">
        <f t="shared" si="82"/>
        <v>0.66666666666666663</v>
      </c>
      <c r="M336" s="21" t="str">
        <f t="shared" si="79"/>
        <v/>
      </c>
      <c r="N336" s="21">
        <f t="shared" si="80"/>
        <v>3.9999999999999994E-2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4</v>
      </c>
      <c r="E338" s="20">
        <v>0</v>
      </c>
      <c r="F338" s="20">
        <v>1</v>
      </c>
      <c r="G338" s="21" t="str">
        <f t="shared" si="75"/>
        <v/>
      </c>
      <c r="H338" s="21">
        <f t="shared" si="76"/>
        <v>0.08</v>
      </c>
      <c r="I338" s="21" t="str">
        <f t="shared" si="77"/>
        <v/>
      </c>
      <c r="J338" s="21">
        <f t="shared" si="78"/>
        <v>1.7543859649122806E-2</v>
      </c>
      <c r="K338" s="21" t="str">
        <f t="shared" si="81"/>
        <v xml:space="preserve"> </v>
      </c>
      <c r="L338" s="21">
        <f t="shared" si="82"/>
        <v>-0.75</v>
      </c>
      <c r="M338" s="21" t="str">
        <f t="shared" si="79"/>
        <v/>
      </c>
      <c r="N338" s="21">
        <f t="shared" si="80"/>
        <v>-0.06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2</v>
      </c>
      <c r="E340" s="20">
        <v>0</v>
      </c>
      <c r="F340" s="20">
        <v>1</v>
      </c>
      <c r="G340" s="21" t="str">
        <f t="shared" si="75"/>
        <v/>
      </c>
      <c r="H340" s="21">
        <f t="shared" si="76"/>
        <v>0.04</v>
      </c>
      <c r="I340" s="21" t="str">
        <f t="shared" si="77"/>
        <v/>
      </c>
      <c r="J340" s="21">
        <f t="shared" si="78"/>
        <v>1.7543859649122806E-2</v>
      </c>
      <c r="K340" s="21" t="str">
        <f t="shared" si="81"/>
        <v xml:space="preserve"> </v>
      </c>
      <c r="L340" s="21">
        <f t="shared" si="82"/>
        <v>-0.5</v>
      </c>
      <c r="M340" s="21" t="str">
        <f t="shared" si="79"/>
        <v/>
      </c>
      <c r="N340" s="21">
        <f t="shared" si="80"/>
        <v>-0.02</v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78</v>
      </c>
      <c r="D371" s="11">
        <f>SUM(D372:D604)</f>
        <v>141</v>
      </c>
      <c r="E371" s="11">
        <f>SUM(E372:E604)</f>
        <v>162</v>
      </c>
      <c r="F371" s="10">
        <f>SUM(F372:F604)</f>
        <v>420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1.0769230769230769</v>
      </c>
      <c r="L371" s="13">
        <f>+IF(AND(D371=0,F371=0),"",IF(D371=0,1,IF(F371=0,-1,(F371-D371)/D371)))</f>
        <v>1.9787234042553192</v>
      </c>
      <c r="M371" s="14">
        <f t="shared" ref="M371:M434" si="95">+IF(OR(AND(G371=""),(K371="")),"",G371*K371)</f>
        <v>1.0769230769230769</v>
      </c>
      <c r="N371" s="14">
        <f t="shared" ref="N371:N434" si="96">+IF(OR(AND(H371=""),(L371="")),"",H371*L371)</f>
        <v>1.9787234042553192</v>
      </c>
    </row>
    <row r="372" spans="1:14" x14ac:dyDescent="0.2">
      <c r="A372" s="18"/>
      <c r="B372" s="19" t="s">
        <v>344</v>
      </c>
      <c r="C372" s="20">
        <v>3</v>
      </c>
      <c r="D372" s="20">
        <v>0</v>
      </c>
      <c r="E372" s="20">
        <v>1</v>
      </c>
      <c r="F372" s="20">
        <v>0</v>
      </c>
      <c r="G372" s="21">
        <f t="shared" si="91"/>
        <v>3.8461538461538464E-2</v>
      </c>
      <c r="H372" s="21" t="str">
        <f t="shared" si="92"/>
        <v/>
      </c>
      <c r="I372" s="21">
        <f t="shared" si="93"/>
        <v>6.1728395061728392E-3</v>
      </c>
      <c r="J372" s="21" t="str">
        <f t="shared" si="94"/>
        <v/>
      </c>
      <c r="K372" s="21">
        <f t="shared" ref="K372:K435" si="97">+IF(AND(C372=0,E372=0)," ",IF(C372=0,1,IF(E372=0,-1,(E372-C372)/C372)))</f>
        <v>-0.66666666666666663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-2.564102564102564E-2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0</v>
      </c>
      <c r="F373" s="20">
        <v>0</v>
      </c>
      <c r="G373" s="21" t="str">
        <f t="shared" si="91"/>
        <v/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 t="str">
        <f t="shared" si="97"/>
        <v xml:space="preserve"> 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2</v>
      </c>
      <c r="F374" s="20">
        <v>2</v>
      </c>
      <c r="G374" s="21" t="str">
        <f t="shared" si="91"/>
        <v/>
      </c>
      <c r="H374" s="21" t="str">
        <f t="shared" si="92"/>
        <v/>
      </c>
      <c r="I374" s="21">
        <f t="shared" si="93"/>
        <v>1.2345679012345678E-2</v>
      </c>
      <c r="J374" s="21">
        <f t="shared" si="94"/>
        <v>4.7619047619047623E-3</v>
      </c>
      <c r="K374" s="21">
        <f t="shared" si="97"/>
        <v>1</v>
      </c>
      <c r="L374" s="21">
        <f t="shared" si="98"/>
        <v>1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0</v>
      </c>
      <c r="D377" s="20">
        <v>1</v>
      </c>
      <c r="E377" s="20">
        <v>8</v>
      </c>
      <c r="F377" s="20">
        <v>0</v>
      </c>
      <c r="G377" s="21" t="str">
        <f t="shared" si="91"/>
        <v/>
      </c>
      <c r="H377" s="21">
        <f t="shared" si="92"/>
        <v>7.0921985815602835E-3</v>
      </c>
      <c r="I377" s="21">
        <f t="shared" si="93"/>
        <v>4.9382716049382713E-2</v>
      </c>
      <c r="J377" s="21" t="str">
        <f t="shared" si="94"/>
        <v/>
      </c>
      <c r="K377" s="21">
        <f t="shared" si="97"/>
        <v>1</v>
      </c>
      <c r="L377" s="21">
        <f t="shared" si="98"/>
        <v>-1</v>
      </c>
      <c r="M377" s="21" t="str">
        <f t="shared" si="95"/>
        <v/>
      </c>
      <c r="N377" s="21">
        <f t="shared" si="96"/>
        <v>-7.0921985815602835E-3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0</v>
      </c>
      <c r="F380" s="20">
        <v>0</v>
      </c>
      <c r="G380" s="21" t="str">
        <f t="shared" si="91"/>
        <v/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 t="str">
        <f t="shared" si="98"/>
        <v xml:space="preserve"> 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11</v>
      </c>
      <c r="D383" s="20">
        <v>0</v>
      </c>
      <c r="E383" s="20">
        <v>10</v>
      </c>
      <c r="F383" s="20">
        <v>2</v>
      </c>
      <c r="G383" s="21">
        <f t="shared" si="91"/>
        <v>0.14102564102564102</v>
      </c>
      <c r="H383" s="21" t="str">
        <f t="shared" si="92"/>
        <v/>
      </c>
      <c r="I383" s="21">
        <f t="shared" si="93"/>
        <v>6.1728395061728392E-2</v>
      </c>
      <c r="J383" s="21">
        <f t="shared" si="94"/>
        <v>4.7619047619047623E-3</v>
      </c>
      <c r="K383" s="21">
        <f t="shared" si="97"/>
        <v>-9.0909090909090912E-2</v>
      </c>
      <c r="L383" s="21">
        <f t="shared" si="98"/>
        <v>1</v>
      </c>
      <c r="M383" s="21">
        <f t="shared" si="95"/>
        <v>-1.282051282051282E-2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1</v>
      </c>
      <c r="D384" s="20">
        <v>0</v>
      </c>
      <c r="E384" s="20">
        <v>0</v>
      </c>
      <c r="F384" s="20">
        <v>0</v>
      </c>
      <c r="G384" s="21">
        <f t="shared" si="91"/>
        <v>1.282051282051282E-2</v>
      </c>
      <c r="H384" s="21" t="str">
        <f t="shared" si="92"/>
        <v/>
      </c>
      <c r="I384" s="21" t="str">
        <f t="shared" si="93"/>
        <v/>
      </c>
      <c r="J384" s="21" t="str">
        <f t="shared" si="94"/>
        <v/>
      </c>
      <c r="K384" s="21">
        <f t="shared" si="97"/>
        <v>-1</v>
      </c>
      <c r="L384" s="21" t="str">
        <f t="shared" si="98"/>
        <v xml:space="preserve"> </v>
      </c>
      <c r="M384" s="21">
        <f t="shared" si="95"/>
        <v>-1.282051282051282E-2</v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1</v>
      </c>
      <c r="F386" s="20">
        <v>0</v>
      </c>
      <c r="G386" s="21" t="str">
        <f t="shared" si="91"/>
        <v/>
      </c>
      <c r="H386" s="21" t="str">
        <f t="shared" si="92"/>
        <v/>
      </c>
      <c r="I386" s="21">
        <f t="shared" si="93"/>
        <v>6.1728395061728392E-3</v>
      </c>
      <c r="J386" s="21" t="str">
        <f t="shared" si="94"/>
        <v/>
      </c>
      <c r="K386" s="21">
        <f t="shared" si="97"/>
        <v>1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1</v>
      </c>
      <c r="D387" s="20">
        <v>0</v>
      </c>
      <c r="E387" s="20">
        <v>0</v>
      </c>
      <c r="F387" s="20">
        <v>0</v>
      </c>
      <c r="G387" s="21">
        <f t="shared" si="91"/>
        <v>1.282051282051282E-2</v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>
        <f t="shared" si="97"/>
        <v>-1</v>
      </c>
      <c r="L387" s="21" t="str">
        <f t="shared" si="98"/>
        <v xml:space="preserve"> </v>
      </c>
      <c r="M387" s="21">
        <f t="shared" si="95"/>
        <v>-1.282051282051282E-2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0</v>
      </c>
      <c r="F391" s="20">
        <v>0</v>
      </c>
      <c r="G391" s="21" t="str">
        <f t="shared" si="91"/>
        <v/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 t="str">
        <f t="shared" si="97"/>
        <v xml:space="preserve"> 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9</v>
      </c>
      <c r="F392" s="20">
        <v>10</v>
      </c>
      <c r="G392" s="21" t="str">
        <f t="shared" si="91"/>
        <v/>
      </c>
      <c r="H392" s="21" t="str">
        <f t="shared" si="92"/>
        <v/>
      </c>
      <c r="I392" s="21">
        <f t="shared" si="93"/>
        <v>5.5555555555555552E-2</v>
      </c>
      <c r="J392" s="21">
        <f t="shared" si="94"/>
        <v>2.3809523809523808E-2</v>
      </c>
      <c r="K392" s="21">
        <f t="shared" si="97"/>
        <v>1</v>
      </c>
      <c r="L392" s="21">
        <f t="shared" si="98"/>
        <v>1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3</v>
      </c>
      <c r="E395" s="20">
        <v>0</v>
      </c>
      <c r="F395" s="20">
        <v>3</v>
      </c>
      <c r="G395" s="21" t="str">
        <f t="shared" si="91"/>
        <v/>
      </c>
      <c r="H395" s="21">
        <f t="shared" si="92"/>
        <v>2.1276595744680851E-2</v>
      </c>
      <c r="I395" s="21" t="str">
        <f t="shared" si="93"/>
        <v/>
      </c>
      <c r="J395" s="21">
        <f t="shared" si="94"/>
        <v>7.1428571428571426E-3</v>
      </c>
      <c r="K395" s="21" t="str">
        <f t="shared" si="97"/>
        <v xml:space="preserve"> </v>
      </c>
      <c r="L395" s="21">
        <f t="shared" si="98"/>
        <v>0</v>
      </c>
      <c r="M395" s="21" t="str">
        <f t="shared" si="95"/>
        <v/>
      </c>
      <c r="N395" s="21">
        <f t="shared" si="96"/>
        <v>0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0</v>
      </c>
      <c r="D402" s="20">
        <v>1</v>
      </c>
      <c r="E402" s="20">
        <v>0</v>
      </c>
      <c r="F402" s="20">
        <v>1</v>
      </c>
      <c r="G402" s="21" t="str">
        <f t="shared" si="91"/>
        <v/>
      </c>
      <c r="H402" s="21">
        <f t="shared" si="92"/>
        <v>7.0921985815602835E-3</v>
      </c>
      <c r="I402" s="21" t="str">
        <f t="shared" si="93"/>
        <v/>
      </c>
      <c r="J402" s="21">
        <f t="shared" si="94"/>
        <v>2.3809523809523812E-3</v>
      </c>
      <c r="K402" s="21" t="str">
        <f t="shared" si="97"/>
        <v xml:space="preserve"> </v>
      </c>
      <c r="L402" s="21">
        <f t="shared" si="98"/>
        <v>0</v>
      </c>
      <c r="M402" s="21" t="str">
        <f t="shared" si="95"/>
        <v/>
      </c>
      <c r="N402" s="21">
        <f t="shared" si="96"/>
        <v>0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0</v>
      </c>
      <c r="E404" s="20">
        <v>0</v>
      </c>
      <c r="F404" s="20">
        <v>0</v>
      </c>
      <c r="G404" s="21" t="str">
        <f t="shared" si="91"/>
        <v/>
      </c>
      <c r="H404" s="21" t="str">
        <f t="shared" si="92"/>
        <v/>
      </c>
      <c r="I404" s="21" t="str">
        <f t="shared" si="93"/>
        <v/>
      </c>
      <c r="J404" s="21" t="str">
        <f t="shared" si="94"/>
        <v/>
      </c>
      <c r="K404" s="21" t="str">
        <f t="shared" si="97"/>
        <v xml:space="preserve"> </v>
      </c>
      <c r="L404" s="21" t="str">
        <f t="shared" si="98"/>
        <v xml:space="preserve"> </v>
      </c>
      <c r="M404" s="21" t="str">
        <f t="shared" si="95"/>
        <v/>
      </c>
      <c r="N404" s="21" t="str">
        <f t="shared" si="96"/>
        <v/>
      </c>
    </row>
    <row r="405" spans="1:14" ht="25.5" x14ac:dyDescent="0.2">
      <c r="A405" s="18"/>
      <c r="B405" s="19" t="s">
        <v>377</v>
      </c>
      <c r="C405" s="20">
        <v>0</v>
      </c>
      <c r="D405" s="20">
        <v>1</v>
      </c>
      <c r="E405" s="20">
        <v>0</v>
      </c>
      <c r="F405" s="20">
        <v>0</v>
      </c>
      <c r="G405" s="21" t="str">
        <f t="shared" si="91"/>
        <v/>
      </c>
      <c r="H405" s="21">
        <f t="shared" si="92"/>
        <v>7.0921985815602835E-3</v>
      </c>
      <c r="I405" s="21" t="str">
        <f t="shared" si="93"/>
        <v/>
      </c>
      <c r="J405" s="21" t="str">
        <f t="shared" si="94"/>
        <v/>
      </c>
      <c r="K405" s="21" t="str">
        <f t="shared" si="97"/>
        <v xml:space="preserve"> </v>
      </c>
      <c r="L405" s="21">
        <f t="shared" si="98"/>
        <v>-1</v>
      </c>
      <c r="M405" s="21" t="str">
        <f t="shared" si="95"/>
        <v/>
      </c>
      <c r="N405" s="21">
        <f t="shared" si="96"/>
        <v>-7.0921985815602835E-3</v>
      </c>
    </row>
    <row r="406" spans="1:14" x14ac:dyDescent="0.2">
      <c r="A406" s="18"/>
      <c r="B406" s="19" t="s">
        <v>378</v>
      </c>
      <c r="C406" s="20">
        <v>7</v>
      </c>
      <c r="D406" s="20">
        <v>2</v>
      </c>
      <c r="E406" s="20">
        <v>46</v>
      </c>
      <c r="F406" s="20">
        <v>3</v>
      </c>
      <c r="G406" s="21">
        <f t="shared" si="91"/>
        <v>8.9743589743589744E-2</v>
      </c>
      <c r="H406" s="21">
        <f t="shared" si="92"/>
        <v>1.4184397163120567E-2</v>
      </c>
      <c r="I406" s="21">
        <f t="shared" si="93"/>
        <v>0.2839506172839506</v>
      </c>
      <c r="J406" s="21">
        <f t="shared" si="94"/>
        <v>7.1428571428571426E-3</v>
      </c>
      <c r="K406" s="21">
        <f t="shared" si="97"/>
        <v>5.5714285714285712</v>
      </c>
      <c r="L406" s="21">
        <f t="shared" si="98"/>
        <v>0.5</v>
      </c>
      <c r="M406" s="21">
        <f t="shared" si="95"/>
        <v>0.5</v>
      </c>
      <c r="N406" s="21">
        <f t="shared" si="96"/>
        <v>7.0921985815602835E-3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1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6.1728395061728392E-3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2</v>
      </c>
      <c r="E408" s="20">
        <v>2</v>
      </c>
      <c r="F408" s="20">
        <v>2</v>
      </c>
      <c r="G408" s="21" t="str">
        <f t="shared" si="91"/>
        <v/>
      </c>
      <c r="H408" s="21">
        <f t="shared" si="92"/>
        <v>1.4184397163120567E-2</v>
      </c>
      <c r="I408" s="21">
        <f t="shared" si="93"/>
        <v>1.2345679012345678E-2</v>
      </c>
      <c r="J408" s="21">
        <f t="shared" si="94"/>
        <v>4.7619047619047623E-3</v>
      </c>
      <c r="K408" s="21">
        <f t="shared" si="97"/>
        <v>1</v>
      </c>
      <c r="L408" s="21">
        <f t="shared" si="98"/>
        <v>0</v>
      </c>
      <c r="M408" s="21" t="str">
        <f t="shared" si="95"/>
        <v/>
      </c>
      <c r="N408" s="21">
        <f t="shared" si="96"/>
        <v>0</v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1</v>
      </c>
      <c r="D410" s="20">
        <v>0</v>
      </c>
      <c r="E410" s="20">
        <v>2</v>
      </c>
      <c r="F410" s="20">
        <v>0</v>
      </c>
      <c r="G410" s="21">
        <f t="shared" si="91"/>
        <v>1.282051282051282E-2</v>
      </c>
      <c r="H410" s="21" t="str">
        <f t="shared" si="92"/>
        <v/>
      </c>
      <c r="I410" s="21">
        <f t="shared" si="93"/>
        <v>1.2345679012345678E-2</v>
      </c>
      <c r="J410" s="21" t="str">
        <f t="shared" si="94"/>
        <v/>
      </c>
      <c r="K410" s="21">
        <f t="shared" si="97"/>
        <v>1</v>
      </c>
      <c r="L410" s="21" t="str">
        <f t="shared" si="98"/>
        <v xml:space="preserve"> </v>
      </c>
      <c r="M410" s="21">
        <f t="shared" si="95"/>
        <v>1.282051282051282E-2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41</v>
      </c>
      <c r="D413" s="20">
        <v>1</v>
      </c>
      <c r="E413" s="20">
        <v>9</v>
      </c>
      <c r="F413" s="20">
        <v>0</v>
      </c>
      <c r="G413" s="21">
        <f t="shared" si="91"/>
        <v>0.52564102564102566</v>
      </c>
      <c r="H413" s="21">
        <f t="shared" si="92"/>
        <v>7.0921985815602835E-3</v>
      </c>
      <c r="I413" s="21">
        <f t="shared" si="93"/>
        <v>5.5555555555555552E-2</v>
      </c>
      <c r="J413" s="21" t="str">
        <f t="shared" si="94"/>
        <v/>
      </c>
      <c r="K413" s="21">
        <f t="shared" si="97"/>
        <v>-0.78048780487804881</v>
      </c>
      <c r="L413" s="21">
        <f t="shared" si="98"/>
        <v>-1</v>
      </c>
      <c r="M413" s="21">
        <f t="shared" si="95"/>
        <v>-0.4102564102564103</v>
      </c>
      <c r="N413" s="21">
        <f t="shared" si="96"/>
        <v>-7.0921985815602835E-3</v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2</v>
      </c>
      <c r="D419" s="20">
        <v>0</v>
      </c>
      <c r="E419" s="20">
        <v>0</v>
      </c>
      <c r="F419" s="20">
        <v>1</v>
      </c>
      <c r="G419" s="21">
        <f t="shared" si="91"/>
        <v>2.564102564102564E-2</v>
      </c>
      <c r="H419" s="21" t="str">
        <f t="shared" si="92"/>
        <v/>
      </c>
      <c r="I419" s="21" t="str">
        <f t="shared" si="93"/>
        <v/>
      </c>
      <c r="J419" s="21">
        <f t="shared" si="94"/>
        <v>2.3809523809523812E-3</v>
      </c>
      <c r="K419" s="21">
        <f t="shared" si="97"/>
        <v>-1</v>
      </c>
      <c r="L419" s="21">
        <f t="shared" si="98"/>
        <v>1</v>
      </c>
      <c r="M419" s="21">
        <f t="shared" si="95"/>
        <v>-2.564102564102564E-2</v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1</v>
      </c>
      <c r="F422" s="20">
        <v>1</v>
      </c>
      <c r="G422" s="21" t="str">
        <f t="shared" si="91"/>
        <v/>
      </c>
      <c r="H422" s="21" t="str">
        <f t="shared" si="92"/>
        <v/>
      </c>
      <c r="I422" s="21">
        <f t="shared" si="93"/>
        <v>6.1728395061728392E-3</v>
      </c>
      <c r="J422" s="21">
        <f t="shared" si="94"/>
        <v>2.3809523809523812E-3</v>
      </c>
      <c r="K422" s="21">
        <f t="shared" si="97"/>
        <v>1</v>
      </c>
      <c r="L422" s="21">
        <f t="shared" si="98"/>
        <v>1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0</v>
      </c>
      <c r="F423" s="20">
        <v>0</v>
      </c>
      <c r="G423" s="21" t="str">
        <f t="shared" si="91"/>
        <v/>
      </c>
      <c r="H423" s="21" t="str">
        <f t="shared" si="92"/>
        <v/>
      </c>
      <c r="I423" s="21" t="str">
        <f t="shared" si="93"/>
        <v/>
      </c>
      <c r="J423" s="21" t="str">
        <f t="shared" si="94"/>
        <v/>
      </c>
      <c r="K423" s="21" t="str">
        <f t="shared" si="97"/>
        <v xml:space="preserve"> </v>
      </c>
      <c r="L423" s="21" t="str">
        <f t="shared" si="98"/>
        <v xml:space="preserve"> 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0</v>
      </c>
      <c r="F424" s="20">
        <v>0</v>
      </c>
      <c r="G424" s="21" t="str">
        <f t="shared" si="91"/>
        <v/>
      </c>
      <c r="H424" s="21" t="str">
        <f t="shared" si="92"/>
        <v/>
      </c>
      <c r="I424" s="21" t="str">
        <f t="shared" si="93"/>
        <v/>
      </c>
      <c r="J424" s="21" t="str">
        <f t="shared" si="94"/>
        <v/>
      </c>
      <c r="K424" s="21" t="str">
        <f t="shared" si="97"/>
        <v xml:space="preserve"> 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1</v>
      </c>
      <c r="E435" s="20">
        <v>1</v>
      </c>
      <c r="F435" s="20">
        <v>0</v>
      </c>
      <c r="G435" s="21" t="str">
        <f t="shared" ref="G435:G498" si="99">+IF(C435=0,"",C435/C$371)</f>
        <v/>
      </c>
      <c r="H435" s="21">
        <f t="shared" ref="H435:H498" si="100">+IF(D435=0,"",D435/D$371)</f>
        <v>7.0921985815602835E-3</v>
      </c>
      <c r="I435" s="21">
        <f t="shared" ref="I435:I498" si="101">+IF(E435=0,"",E435/E$371)</f>
        <v>6.1728395061728392E-3</v>
      </c>
      <c r="J435" s="21" t="str">
        <f t="shared" ref="J435:J498" si="102">+IF(F435=0,"",F435/F$371)</f>
        <v/>
      </c>
      <c r="K435" s="21">
        <f t="shared" si="97"/>
        <v>1</v>
      </c>
      <c r="L435" s="21">
        <f t="shared" si="98"/>
        <v>-1</v>
      </c>
      <c r="M435" s="21" t="str">
        <f t="shared" ref="M435:M498" si="103">+IF(OR(AND(G435=""),(K435="")),"",G435*K435)</f>
        <v/>
      </c>
      <c r="N435" s="21">
        <f t="shared" ref="N435:N498" si="104">+IF(OR(AND(H435=""),(L435="")),"",H435*L435)</f>
        <v>-7.0921985815602835E-3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1</v>
      </c>
      <c r="E437" s="20">
        <v>1</v>
      </c>
      <c r="F437" s="20">
        <v>1</v>
      </c>
      <c r="G437" s="21" t="str">
        <f t="shared" si="99"/>
        <v/>
      </c>
      <c r="H437" s="21">
        <f t="shared" si="100"/>
        <v>7.0921985815602835E-3</v>
      </c>
      <c r="I437" s="21">
        <f t="shared" si="101"/>
        <v>6.1728395061728392E-3</v>
      </c>
      <c r="J437" s="21">
        <f t="shared" si="102"/>
        <v>2.3809523809523812E-3</v>
      </c>
      <c r="K437" s="21">
        <f t="shared" si="105"/>
        <v>1</v>
      </c>
      <c r="L437" s="21">
        <f t="shared" si="106"/>
        <v>0</v>
      </c>
      <c r="M437" s="21" t="str">
        <f t="shared" si="103"/>
        <v/>
      </c>
      <c r="N437" s="21">
        <f t="shared" si="104"/>
        <v>0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1</v>
      </c>
      <c r="D446" s="20">
        <v>2</v>
      </c>
      <c r="E446" s="20">
        <v>2</v>
      </c>
      <c r="F446" s="20">
        <v>17</v>
      </c>
      <c r="G446" s="21">
        <f t="shared" si="99"/>
        <v>1.282051282051282E-2</v>
      </c>
      <c r="H446" s="21">
        <f t="shared" si="100"/>
        <v>1.4184397163120567E-2</v>
      </c>
      <c r="I446" s="21">
        <f t="shared" si="101"/>
        <v>1.2345679012345678E-2</v>
      </c>
      <c r="J446" s="21">
        <f t="shared" si="102"/>
        <v>4.0476190476190478E-2</v>
      </c>
      <c r="K446" s="21">
        <f t="shared" si="105"/>
        <v>1</v>
      </c>
      <c r="L446" s="21">
        <f t="shared" si="106"/>
        <v>7.5</v>
      </c>
      <c r="M446" s="21">
        <f t="shared" si="103"/>
        <v>1.282051282051282E-2</v>
      </c>
      <c r="N446" s="21">
        <f t="shared" si="104"/>
        <v>0.10638297872340426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46</v>
      </c>
      <c r="F448" s="20">
        <v>13</v>
      </c>
      <c r="G448" s="21" t="str">
        <f t="shared" si="99"/>
        <v/>
      </c>
      <c r="H448" s="21" t="str">
        <f t="shared" si="100"/>
        <v/>
      </c>
      <c r="I448" s="21">
        <f t="shared" si="101"/>
        <v>0.2839506172839506</v>
      </c>
      <c r="J448" s="21">
        <f t="shared" si="102"/>
        <v>3.0952380952380953E-2</v>
      </c>
      <c r="K448" s="21">
        <f t="shared" si="105"/>
        <v>1</v>
      </c>
      <c r="L448" s="21">
        <f t="shared" si="106"/>
        <v>1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</v>
      </c>
      <c r="D450" s="20">
        <v>0</v>
      </c>
      <c r="E450" s="20">
        <v>0</v>
      </c>
      <c r="F450" s="20">
        <v>0</v>
      </c>
      <c r="G450" s="21">
        <f t="shared" si="99"/>
        <v>1.282051282051282E-2</v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>
        <f t="shared" si="105"/>
        <v>-1</v>
      </c>
      <c r="L450" s="21" t="str">
        <f t="shared" si="106"/>
        <v xml:space="preserve"> </v>
      </c>
      <c r="M450" s="21">
        <f t="shared" si="103"/>
        <v>-1.282051282051282E-2</v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2</v>
      </c>
      <c r="E451" s="20">
        <v>0</v>
      </c>
      <c r="F451" s="20">
        <v>8</v>
      </c>
      <c r="G451" s="21" t="str">
        <f t="shared" si="99"/>
        <v/>
      </c>
      <c r="H451" s="21">
        <f t="shared" si="100"/>
        <v>1.4184397163120567E-2</v>
      </c>
      <c r="I451" s="21" t="str">
        <f t="shared" si="101"/>
        <v/>
      </c>
      <c r="J451" s="21">
        <f t="shared" si="102"/>
        <v>1.9047619047619049E-2</v>
      </c>
      <c r="K451" s="21" t="str">
        <f t="shared" si="105"/>
        <v xml:space="preserve"> </v>
      </c>
      <c r="L451" s="21">
        <f t="shared" si="106"/>
        <v>3</v>
      </c>
      <c r="M451" s="21" t="str">
        <f t="shared" si="103"/>
        <v/>
      </c>
      <c r="N451" s="21">
        <f t="shared" si="104"/>
        <v>4.2553191489361701E-2</v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7</v>
      </c>
      <c r="D460" s="20">
        <v>28</v>
      </c>
      <c r="E460" s="20">
        <v>1</v>
      </c>
      <c r="F460" s="20">
        <v>34</v>
      </c>
      <c r="G460" s="21">
        <f t="shared" si="99"/>
        <v>8.9743589743589744E-2</v>
      </c>
      <c r="H460" s="21">
        <f t="shared" si="100"/>
        <v>0.19858156028368795</v>
      </c>
      <c r="I460" s="21">
        <f t="shared" si="101"/>
        <v>6.1728395061728392E-3</v>
      </c>
      <c r="J460" s="21">
        <f t="shared" si="102"/>
        <v>8.0952380952380956E-2</v>
      </c>
      <c r="K460" s="21">
        <f t="shared" si="105"/>
        <v>-0.8571428571428571</v>
      </c>
      <c r="L460" s="21">
        <f t="shared" si="106"/>
        <v>0.21428571428571427</v>
      </c>
      <c r="M460" s="21">
        <f t="shared" si="103"/>
        <v>-7.6923076923076913E-2</v>
      </c>
      <c r="N460" s="21">
        <f t="shared" si="104"/>
        <v>4.2553191489361701E-2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4</v>
      </c>
      <c r="E462" s="20">
        <v>0</v>
      </c>
      <c r="F462" s="20">
        <v>9</v>
      </c>
      <c r="G462" s="21" t="str">
        <f t="shared" si="99"/>
        <v/>
      </c>
      <c r="H462" s="21">
        <f t="shared" si="100"/>
        <v>2.8368794326241134E-2</v>
      </c>
      <c r="I462" s="21" t="str">
        <f t="shared" si="101"/>
        <v/>
      </c>
      <c r="J462" s="21">
        <f t="shared" si="102"/>
        <v>2.1428571428571429E-2</v>
      </c>
      <c r="K462" s="21" t="str">
        <f t="shared" si="105"/>
        <v xml:space="preserve"> </v>
      </c>
      <c r="L462" s="21">
        <f t="shared" si="106"/>
        <v>1.25</v>
      </c>
      <c r="M462" s="21" t="str">
        <f t="shared" si="103"/>
        <v/>
      </c>
      <c r="N462" s="21">
        <f t="shared" si="104"/>
        <v>3.5460992907801414E-2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9</v>
      </c>
      <c r="E466" s="20">
        <v>0</v>
      </c>
      <c r="F466" s="20">
        <v>0</v>
      </c>
      <c r="G466" s="21" t="str">
        <f t="shared" si="99"/>
        <v/>
      </c>
      <c r="H466" s="21">
        <f t="shared" si="100"/>
        <v>6.3829787234042548E-2</v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>
        <f t="shared" si="106"/>
        <v>-1</v>
      </c>
      <c r="M466" s="21" t="str">
        <f t="shared" si="103"/>
        <v/>
      </c>
      <c r="N466" s="21">
        <f t="shared" si="104"/>
        <v>-6.3829787234042548E-2</v>
      </c>
    </row>
    <row r="467" spans="1:14" x14ac:dyDescent="0.2">
      <c r="A467" s="18"/>
      <c r="B467" s="19" t="s">
        <v>439</v>
      </c>
      <c r="C467" s="20">
        <v>0</v>
      </c>
      <c r="D467" s="20">
        <v>46</v>
      </c>
      <c r="E467" s="20">
        <v>0</v>
      </c>
      <c r="F467" s="20">
        <v>56</v>
      </c>
      <c r="G467" s="21" t="str">
        <f t="shared" si="99"/>
        <v/>
      </c>
      <c r="H467" s="21">
        <f t="shared" si="100"/>
        <v>0.32624113475177308</v>
      </c>
      <c r="I467" s="21" t="str">
        <f t="shared" si="101"/>
        <v/>
      </c>
      <c r="J467" s="21">
        <f t="shared" si="102"/>
        <v>0.13333333333333333</v>
      </c>
      <c r="K467" s="21" t="str">
        <f t="shared" si="105"/>
        <v xml:space="preserve"> </v>
      </c>
      <c r="L467" s="21">
        <f t="shared" si="106"/>
        <v>0.21739130434782608</v>
      </c>
      <c r="M467" s="21" t="str">
        <f t="shared" si="103"/>
        <v/>
      </c>
      <c r="N467" s="21">
        <f t="shared" si="104"/>
        <v>7.0921985815602842E-2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0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 t="str">
        <f t="shared" si="102"/>
        <v/>
      </c>
      <c r="K470" s="21" t="str">
        <f t="shared" si="105"/>
        <v xml:space="preserve"> </v>
      </c>
      <c r="L470" s="21" t="str">
        <f t="shared" si="106"/>
        <v xml:space="preserve"> 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18</v>
      </c>
      <c r="F471" s="20">
        <v>164</v>
      </c>
      <c r="G471" s="21" t="str">
        <f t="shared" si="99"/>
        <v/>
      </c>
      <c r="H471" s="21" t="str">
        <f t="shared" si="100"/>
        <v/>
      </c>
      <c r="I471" s="21">
        <f t="shared" si="101"/>
        <v>0.1111111111111111</v>
      </c>
      <c r="J471" s="21">
        <f t="shared" si="102"/>
        <v>0.39047619047619048</v>
      </c>
      <c r="K471" s="21">
        <f t="shared" si="105"/>
        <v>1</v>
      </c>
      <c r="L471" s="21">
        <f t="shared" si="106"/>
        <v>1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0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 t="str">
        <f t="shared" si="106"/>
        <v xml:space="preserve"> 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1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>
        <f t="shared" si="102"/>
        <v>2.3809523809523812E-3</v>
      </c>
      <c r="K483" s="21" t="str">
        <f t="shared" si="105"/>
        <v xml:space="preserve"> </v>
      </c>
      <c r="L483" s="21">
        <f t="shared" si="106"/>
        <v>1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0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 t="str">
        <f t="shared" si="102"/>
        <v/>
      </c>
      <c r="K484" s="21" t="str">
        <f t="shared" si="105"/>
        <v xml:space="preserve"> </v>
      </c>
      <c r="L484" s="21" t="str">
        <f t="shared" si="106"/>
        <v xml:space="preserve"> 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2</v>
      </c>
      <c r="E493" s="20">
        <v>0</v>
      </c>
      <c r="F493" s="20">
        <v>2</v>
      </c>
      <c r="G493" s="21" t="str">
        <f t="shared" si="99"/>
        <v/>
      </c>
      <c r="H493" s="21">
        <f t="shared" si="100"/>
        <v>1.4184397163120567E-2</v>
      </c>
      <c r="I493" s="21" t="str">
        <f t="shared" si="101"/>
        <v/>
      </c>
      <c r="J493" s="21">
        <f t="shared" si="102"/>
        <v>4.7619047619047623E-3</v>
      </c>
      <c r="K493" s="21" t="str">
        <f t="shared" si="105"/>
        <v xml:space="preserve"> </v>
      </c>
      <c r="L493" s="21">
        <f t="shared" si="106"/>
        <v>0</v>
      </c>
      <c r="M493" s="21" t="str">
        <f t="shared" si="103"/>
        <v/>
      </c>
      <c r="N493" s="21">
        <f t="shared" si="104"/>
        <v>0</v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3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>
        <f t="shared" si="102"/>
        <v>7.1428571428571426E-3</v>
      </c>
      <c r="K494" s="21" t="str">
        <f t="shared" si="105"/>
        <v xml:space="preserve"> </v>
      </c>
      <c r="L494" s="21">
        <f t="shared" si="106"/>
        <v>1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10</v>
      </c>
      <c r="E499" s="20">
        <v>1</v>
      </c>
      <c r="F499" s="20">
        <v>52</v>
      </c>
      <c r="G499" s="21" t="str">
        <f t="shared" ref="G499:G562" si="107">+IF(C499=0,"",C499/C$371)</f>
        <v/>
      </c>
      <c r="H499" s="21">
        <f t="shared" ref="H499:H562" si="108">+IF(D499=0,"",D499/D$371)</f>
        <v>7.0921985815602842E-2</v>
      </c>
      <c r="I499" s="21">
        <f t="shared" ref="I499:I562" si="109">+IF(E499=0,"",E499/E$371)</f>
        <v>6.1728395061728392E-3</v>
      </c>
      <c r="J499" s="21">
        <f t="shared" ref="J499:J562" si="110">+IF(F499=0,"",F499/F$371)</f>
        <v>0.12380952380952381</v>
      </c>
      <c r="K499" s="21">
        <f t="shared" si="105"/>
        <v>1</v>
      </c>
      <c r="L499" s="21">
        <f t="shared" si="106"/>
        <v>4.2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0.29787234042553196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0</v>
      </c>
      <c r="E507" s="20">
        <v>0</v>
      </c>
      <c r="F507" s="20">
        <v>8</v>
      </c>
      <c r="G507" s="21" t="str">
        <f t="shared" si="107"/>
        <v/>
      </c>
      <c r="H507" s="21" t="str">
        <f t="shared" si="108"/>
        <v/>
      </c>
      <c r="I507" s="21" t="str">
        <f t="shared" si="109"/>
        <v/>
      </c>
      <c r="J507" s="21">
        <f t="shared" si="110"/>
        <v>1.9047619047619049E-2</v>
      </c>
      <c r="K507" s="21" t="str">
        <f t="shared" si="113"/>
        <v xml:space="preserve"> </v>
      </c>
      <c r="L507" s="21">
        <f t="shared" si="114"/>
        <v>1</v>
      </c>
      <c r="M507" s="21" t="str">
        <f t="shared" si="111"/>
        <v/>
      </c>
      <c r="N507" s="21" t="str">
        <f t="shared" si="112"/>
        <v/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1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>
        <f t="shared" si="110"/>
        <v>2.3809523809523812E-3</v>
      </c>
      <c r="K511" s="21" t="str">
        <f t="shared" si="113"/>
        <v xml:space="preserve"> </v>
      </c>
      <c r="L511" s="21">
        <f t="shared" si="114"/>
        <v>1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1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>
        <f t="shared" si="110"/>
        <v>2.3809523809523812E-3</v>
      </c>
      <c r="K561" s="21" t="str">
        <f t="shared" si="113"/>
        <v xml:space="preserve"> </v>
      </c>
      <c r="L561" s="21">
        <f t="shared" si="114"/>
        <v>1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0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 t="str">
        <f t="shared" si="118"/>
        <v/>
      </c>
      <c r="K567" s="21" t="str">
        <f t="shared" si="121"/>
        <v xml:space="preserve"> </v>
      </c>
      <c r="L567" s="21" t="str">
        <f t="shared" si="122"/>
        <v xml:space="preserve"> 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3</v>
      </c>
      <c r="E568" s="20">
        <v>0</v>
      </c>
      <c r="F568" s="20">
        <v>3</v>
      </c>
      <c r="G568" s="21" t="str">
        <f t="shared" si="115"/>
        <v/>
      </c>
      <c r="H568" s="21">
        <f t="shared" si="116"/>
        <v>2.1276595744680851E-2</v>
      </c>
      <c r="I568" s="21" t="str">
        <f t="shared" si="117"/>
        <v/>
      </c>
      <c r="J568" s="21">
        <f t="shared" si="118"/>
        <v>7.1428571428571426E-3</v>
      </c>
      <c r="K568" s="21" t="str">
        <f t="shared" si="121"/>
        <v xml:space="preserve"> </v>
      </c>
      <c r="L568" s="21">
        <f t="shared" si="122"/>
        <v>0</v>
      </c>
      <c r="M568" s="21" t="str">
        <f t="shared" si="119"/>
        <v/>
      </c>
      <c r="N568" s="21">
        <f t="shared" si="120"/>
        <v>0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7</v>
      </c>
      <c r="E583" s="20">
        <v>0</v>
      </c>
      <c r="F583" s="20">
        <v>0</v>
      </c>
      <c r="G583" s="21" t="str">
        <f t="shared" si="115"/>
        <v/>
      </c>
      <c r="H583" s="21">
        <f t="shared" si="116"/>
        <v>4.9645390070921988E-2</v>
      </c>
      <c r="I583" s="21" t="str">
        <f t="shared" si="117"/>
        <v/>
      </c>
      <c r="J583" s="21" t="str">
        <f t="shared" si="118"/>
        <v/>
      </c>
      <c r="K583" s="21" t="str">
        <f t="shared" si="121"/>
        <v xml:space="preserve"> </v>
      </c>
      <c r="L583" s="21">
        <f t="shared" si="122"/>
        <v>-1</v>
      </c>
      <c r="M583" s="21" t="str">
        <f t="shared" si="119"/>
        <v/>
      </c>
      <c r="N583" s="21">
        <f t="shared" si="120"/>
        <v>-4.9645390070921988E-2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4</v>
      </c>
      <c r="E588" s="20">
        <v>0</v>
      </c>
      <c r="F588" s="20">
        <v>5</v>
      </c>
      <c r="G588" s="21" t="str">
        <f t="shared" si="115"/>
        <v/>
      </c>
      <c r="H588" s="21">
        <f t="shared" si="116"/>
        <v>2.8368794326241134E-2</v>
      </c>
      <c r="I588" s="21" t="str">
        <f t="shared" si="117"/>
        <v/>
      </c>
      <c r="J588" s="21">
        <f t="shared" si="118"/>
        <v>1.1904761904761904E-2</v>
      </c>
      <c r="K588" s="21" t="str">
        <f t="shared" si="121"/>
        <v xml:space="preserve"> </v>
      </c>
      <c r="L588" s="21">
        <f t="shared" si="122"/>
        <v>0.25</v>
      </c>
      <c r="M588" s="21" t="str">
        <f t="shared" si="119"/>
        <v/>
      </c>
      <c r="N588" s="21">
        <f t="shared" si="120"/>
        <v>7.0921985815602835E-3</v>
      </c>
    </row>
    <row r="589" spans="1:14" ht="25.5" x14ac:dyDescent="0.2">
      <c r="A589" s="18"/>
      <c r="B589" s="19" t="s">
        <v>561</v>
      </c>
      <c r="C589" s="20">
        <v>0</v>
      </c>
      <c r="D589" s="20">
        <v>0</v>
      </c>
      <c r="E589" s="20">
        <v>0</v>
      </c>
      <c r="F589" s="20">
        <v>2</v>
      </c>
      <c r="G589" s="21" t="str">
        <f t="shared" si="115"/>
        <v/>
      </c>
      <c r="H589" s="21" t="str">
        <f t="shared" si="116"/>
        <v/>
      </c>
      <c r="I589" s="21" t="str">
        <f t="shared" si="117"/>
        <v/>
      </c>
      <c r="J589" s="21">
        <f t="shared" si="118"/>
        <v>4.7619047619047623E-3</v>
      </c>
      <c r="K589" s="21" t="str">
        <f t="shared" si="121"/>
        <v xml:space="preserve"> </v>
      </c>
      <c r="L589" s="21">
        <f t="shared" si="122"/>
        <v>1</v>
      </c>
      <c r="M589" s="21" t="str">
        <f t="shared" si="119"/>
        <v/>
      </c>
      <c r="N589" s="21" t="str">
        <f t="shared" si="120"/>
        <v/>
      </c>
    </row>
    <row r="590" spans="1:14" x14ac:dyDescent="0.2">
      <c r="A590" s="18"/>
      <c r="B590" s="19" t="s">
        <v>562</v>
      </c>
      <c r="C590" s="20">
        <v>0</v>
      </c>
      <c r="D590" s="20">
        <v>8</v>
      </c>
      <c r="E590" s="20">
        <v>0</v>
      </c>
      <c r="F590" s="20">
        <v>7</v>
      </c>
      <c r="G590" s="21" t="str">
        <f t="shared" si="115"/>
        <v/>
      </c>
      <c r="H590" s="21">
        <f t="shared" si="116"/>
        <v>5.6737588652482268E-2</v>
      </c>
      <c r="I590" s="21" t="str">
        <f t="shared" si="117"/>
        <v/>
      </c>
      <c r="J590" s="21">
        <f t="shared" si="118"/>
        <v>1.6666666666666666E-2</v>
      </c>
      <c r="K590" s="21" t="str">
        <f t="shared" si="121"/>
        <v xml:space="preserve"> </v>
      </c>
      <c r="L590" s="21">
        <f t="shared" si="122"/>
        <v>-0.125</v>
      </c>
      <c r="M590" s="21" t="str">
        <f t="shared" si="119"/>
        <v/>
      </c>
      <c r="N590" s="21">
        <f t="shared" si="120"/>
        <v>-7.0921985815602835E-3</v>
      </c>
    </row>
    <row r="591" spans="1:14" x14ac:dyDescent="0.2">
      <c r="A591" s="18"/>
      <c r="B591" s="19" t="s">
        <v>563</v>
      </c>
      <c r="C591" s="20">
        <v>1</v>
      </c>
      <c r="D591" s="20">
        <v>0</v>
      </c>
      <c r="E591" s="20">
        <v>0</v>
      </c>
      <c r="F591" s="20">
        <v>0</v>
      </c>
      <c r="G591" s="21">
        <f t="shared" si="115"/>
        <v>1.282051282051282E-2</v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>
        <f t="shared" si="121"/>
        <v>-1</v>
      </c>
      <c r="L591" s="21" t="str">
        <f t="shared" si="122"/>
        <v xml:space="preserve"> </v>
      </c>
      <c r="M591" s="21">
        <f t="shared" si="119"/>
        <v>-1.282051282051282E-2</v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1</v>
      </c>
      <c r="D597" s="20">
        <v>2</v>
      </c>
      <c r="E597" s="20">
        <v>0</v>
      </c>
      <c r="F597" s="20">
        <v>0</v>
      </c>
      <c r="G597" s="21">
        <f t="shared" si="115"/>
        <v>1.282051282051282E-2</v>
      </c>
      <c r="H597" s="21">
        <f t="shared" si="116"/>
        <v>1.4184397163120567E-2</v>
      </c>
      <c r="I597" s="21" t="str">
        <f t="shared" si="117"/>
        <v/>
      </c>
      <c r="J597" s="21" t="str">
        <f t="shared" si="118"/>
        <v/>
      </c>
      <c r="K597" s="21">
        <f t="shared" si="121"/>
        <v>-1</v>
      </c>
      <c r="L597" s="21">
        <f t="shared" si="122"/>
        <v>-1</v>
      </c>
      <c r="M597" s="21">
        <f t="shared" si="119"/>
        <v>-1.282051282051282E-2</v>
      </c>
      <c r="N597" s="21">
        <f t="shared" si="120"/>
        <v>-1.4184397163120567E-2</v>
      </c>
    </row>
    <row r="598" spans="1:14" x14ac:dyDescent="0.2">
      <c r="A598" s="18"/>
      <c r="B598" s="19" t="s">
        <v>570</v>
      </c>
      <c r="C598" s="20">
        <v>0</v>
      </c>
      <c r="D598" s="20">
        <v>1</v>
      </c>
      <c r="E598" s="20">
        <v>0</v>
      </c>
      <c r="F598" s="20">
        <v>8</v>
      </c>
      <c r="G598" s="21" t="str">
        <f t="shared" si="115"/>
        <v/>
      </c>
      <c r="H598" s="21">
        <f t="shared" si="116"/>
        <v>7.0921985815602835E-3</v>
      </c>
      <c r="I598" s="21" t="str">
        <f t="shared" si="117"/>
        <v/>
      </c>
      <c r="J598" s="21">
        <f t="shared" si="118"/>
        <v>1.9047619047619049E-2</v>
      </c>
      <c r="K598" s="21" t="str">
        <f t="shared" si="121"/>
        <v xml:space="preserve"> </v>
      </c>
      <c r="L598" s="21">
        <f t="shared" si="122"/>
        <v>7</v>
      </c>
      <c r="M598" s="21" t="str">
        <f t="shared" si="119"/>
        <v/>
      </c>
      <c r="N598" s="21">
        <f t="shared" si="120"/>
        <v>4.9645390070921988E-2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78</v>
      </c>
      <c r="D612" s="11">
        <f>SUM(D613:D640)</f>
        <v>42</v>
      </c>
      <c r="E612" s="11">
        <f>SUM(E613:E640)</f>
        <v>39</v>
      </c>
      <c r="F612" s="10">
        <f>SUM(F613:F640)</f>
        <v>45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-0.5</v>
      </c>
      <c r="L612" s="13">
        <f>+IF(AND(D612=0,F612=0),"",IF(D612=0,1,IF(F612=0,-1,(F612-D612)/D612)))</f>
        <v>7.1428571428571425E-2</v>
      </c>
      <c r="M612" s="14">
        <f t="shared" ref="M612:M640" si="127">+IF(OR(AND(G612=""),(K612="")),"",G612*K612)</f>
        <v>-0.5</v>
      </c>
      <c r="N612" s="14">
        <f t="shared" ref="N612:N640" si="128">+IF(OR(AND(H612=""),(L612="")),"",H612*L612)</f>
        <v>7.1428571428571425E-2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0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 t="str">
        <f t="shared" si="126"/>
        <v/>
      </c>
      <c r="K613" s="21" t="str">
        <f t="shared" ref="K613:K640" si="129">+IF(AND(C613=0,E613=0)," ",IF(C613=0,1,IF(E613=0,-1,(E613-C613)/C613)))</f>
        <v xml:space="preserve"> </v>
      </c>
      <c r="L613" s="21" t="str">
        <f t="shared" ref="L613:L640" si="130">+IF(AND(D613=0,F613=0)," ",IF(D613=0,1,IF(F613=0,-1,(F613-D613)/D613)))</f>
        <v xml:space="preserve"> 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2</v>
      </c>
      <c r="E614" s="20">
        <v>0</v>
      </c>
      <c r="F614" s="20">
        <v>0</v>
      </c>
      <c r="G614" s="21" t="str">
        <f t="shared" si="123"/>
        <v/>
      </c>
      <c r="H614" s="21">
        <f t="shared" si="124"/>
        <v>4.7619047619047616E-2</v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>
        <f t="shared" si="130"/>
        <v>-1</v>
      </c>
      <c r="M614" s="21" t="str">
        <f t="shared" si="127"/>
        <v/>
      </c>
      <c r="N614" s="21">
        <f t="shared" si="128"/>
        <v>-4.7619047619047616E-2</v>
      </c>
    </row>
    <row r="615" spans="1:14" ht="25.5" x14ac:dyDescent="0.2">
      <c r="A615" s="18"/>
      <c r="B615" s="19" t="s">
        <v>579</v>
      </c>
      <c r="C615" s="20">
        <v>9</v>
      </c>
      <c r="D615" s="20">
        <v>3</v>
      </c>
      <c r="E615" s="20">
        <v>10</v>
      </c>
      <c r="F615" s="20">
        <v>0</v>
      </c>
      <c r="G615" s="21">
        <f t="shared" si="123"/>
        <v>0.11538461538461539</v>
      </c>
      <c r="H615" s="21">
        <f t="shared" si="124"/>
        <v>7.1428571428571425E-2</v>
      </c>
      <c r="I615" s="21">
        <f t="shared" si="125"/>
        <v>0.25641025641025639</v>
      </c>
      <c r="J615" s="21" t="str">
        <f t="shared" si="126"/>
        <v/>
      </c>
      <c r="K615" s="21">
        <f t="shared" si="129"/>
        <v>0.1111111111111111</v>
      </c>
      <c r="L615" s="21">
        <f t="shared" si="130"/>
        <v>-1</v>
      </c>
      <c r="M615" s="21">
        <f t="shared" si="127"/>
        <v>1.282051282051282E-2</v>
      </c>
      <c r="N615" s="21">
        <f t="shared" si="128"/>
        <v>-7.1428571428571425E-2</v>
      </c>
    </row>
    <row r="616" spans="1:14" x14ac:dyDescent="0.2">
      <c r="A616" s="18"/>
      <c r="B616" s="19" t="s">
        <v>580</v>
      </c>
      <c r="C616" s="20">
        <v>38</v>
      </c>
      <c r="D616" s="20">
        <v>3</v>
      </c>
      <c r="E616" s="20">
        <v>7</v>
      </c>
      <c r="F616" s="20">
        <v>2</v>
      </c>
      <c r="G616" s="21">
        <f t="shared" si="123"/>
        <v>0.48717948717948717</v>
      </c>
      <c r="H616" s="21">
        <f t="shared" si="124"/>
        <v>7.1428571428571425E-2</v>
      </c>
      <c r="I616" s="21">
        <f t="shared" si="125"/>
        <v>0.17948717948717949</v>
      </c>
      <c r="J616" s="21">
        <f t="shared" si="126"/>
        <v>4.4444444444444446E-2</v>
      </c>
      <c r="K616" s="21">
        <f t="shared" si="129"/>
        <v>-0.81578947368421051</v>
      </c>
      <c r="L616" s="21">
        <f t="shared" si="130"/>
        <v>-0.33333333333333331</v>
      </c>
      <c r="M616" s="21">
        <f t="shared" si="127"/>
        <v>-0.39743589743589741</v>
      </c>
      <c r="N616" s="21">
        <f t="shared" si="128"/>
        <v>-2.3809523809523808E-2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5</v>
      </c>
      <c r="F619" s="20">
        <v>0</v>
      </c>
      <c r="G619" s="21" t="str">
        <f t="shared" si="123"/>
        <v/>
      </c>
      <c r="H619" s="21" t="str">
        <f t="shared" si="124"/>
        <v/>
      </c>
      <c r="I619" s="21">
        <f t="shared" si="125"/>
        <v>0.12820512820512819</v>
      </c>
      <c r="J619" s="21" t="str">
        <f t="shared" si="126"/>
        <v/>
      </c>
      <c r="K619" s="21">
        <f t="shared" si="129"/>
        <v>1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2</v>
      </c>
      <c r="D621" s="20">
        <v>0</v>
      </c>
      <c r="E621" s="20">
        <v>0</v>
      </c>
      <c r="F621" s="20">
        <v>0</v>
      </c>
      <c r="G621" s="21">
        <f t="shared" si="123"/>
        <v>2.564102564102564E-2</v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>
        <f t="shared" si="129"/>
        <v>-1</v>
      </c>
      <c r="L621" s="21" t="str">
        <f t="shared" si="130"/>
        <v xml:space="preserve"> </v>
      </c>
      <c r="M621" s="21">
        <f t="shared" si="127"/>
        <v>-2.564102564102564E-2</v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9</v>
      </c>
      <c r="E627" s="20">
        <v>0</v>
      </c>
      <c r="F627" s="20">
        <v>4</v>
      </c>
      <c r="G627" s="21" t="str">
        <f t="shared" si="123"/>
        <v/>
      </c>
      <c r="H627" s="21">
        <f t="shared" si="124"/>
        <v>0.21428571428571427</v>
      </c>
      <c r="I627" s="21" t="str">
        <f t="shared" si="125"/>
        <v/>
      </c>
      <c r="J627" s="21">
        <f t="shared" si="126"/>
        <v>8.8888888888888892E-2</v>
      </c>
      <c r="K627" s="21" t="str">
        <f t="shared" si="129"/>
        <v xml:space="preserve"> </v>
      </c>
      <c r="L627" s="21">
        <f t="shared" si="130"/>
        <v>-0.55555555555555558</v>
      </c>
      <c r="M627" s="21" t="str">
        <f t="shared" si="127"/>
        <v/>
      </c>
      <c r="N627" s="21">
        <f t="shared" si="128"/>
        <v>-0.11904761904761904</v>
      </c>
    </row>
    <row r="628" spans="1:14" x14ac:dyDescent="0.2">
      <c r="A628" s="18"/>
      <c r="B628" s="19" t="s">
        <v>592</v>
      </c>
      <c r="C628" s="20">
        <v>0</v>
      </c>
      <c r="D628" s="20">
        <v>1</v>
      </c>
      <c r="E628" s="20">
        <v>0</v>
      </c>
      <c r="F628" s="20">
        <v>2</v>
      </c>
      <c r="G628" s="21" t="str">
        <f t="shared" si="123"/>
        <v/>
      </c>
      <c r="H628" s="21">
        <f t="shared" si="124"/>
        <v>2.3809523809523808E-2</v>
      </c>
      <c r="I628" s="21" t="str">
        <f t="shared" si="125"/>
        <v/>
      </c>
      <c r="J628" s="21">
        <f t="shared" si="126"/>
        <v>4.4444444444444446E-2</v>
      </c>
      <c r="K628" s="21" t="str">
        <f t="shared" si="129"/>
        <v xml:space="preserve"> </v>
      </c>
      <c r="L628" s="21">
        <f t="shared" si="130"/>
        <v>1</v>
      </c>
      <c r="M628" s="21" t="str">
        <f t="shared" si="127"/>
        <v/>
      </c>
      <c r="N628" s="21">
        <f t="shared" si="128"/>
        <v>2.3809523809523808E-2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29</v>
      </c>
      <c r="D630" s="20">
        <v>15</v>
      </c>
      <c r="E630" s="20">
        <v>17</v>
      </c>
      <c r="F630" s="20">
        <v>31</v>
      </c>
      <c r="G630" s="21">
        <f t="shared" si="123"/>
        <v>0.37179487179487181</v>
      </c>
      <c r="H630" s="21">
        <f t="shared" si="124"/>
        <v>0.35714285714285715</v>
      </c>
      <c r="I630" s="21">
        <f t="shared" si="125"/>
        <v>0.4358974358974359</v>
      </c>
      <c r="J630" s="21">
        <f t="shared" si="126"/>
        <v>0.68888888888888888</v>
      </c>
      <c r="K630" s="21">
        <f t="shared" si="129"/>
        <v>-0.41379310344827586</v>
      </c>
      <c r="L630" s="21">
        <f t="shared" si="130"/>
        <v>1.0666666666666667</v>
      </c>
      <c r="M630" s="21">
        <f t="shared" si="127"/>
        <v>-0.15384615384615385</v>
      </c>
      <c r="N630" s="21">
        <f t="shared" si="128"/>
        <v>0.38095238095238093</v>
      </c>
    </row>
    <row r="631" spans="1:14" x14ac:dyDescent="0.2">
      <c r="A631" s="18"/>
      <c r="B631" s="19" t="s">
        <v>595</v>
      </c>
      <c r="C631" s="20">
        <v>0</v>
      </c>
      <c r="D631" s="20">
        <v>0</v>
      </c>
      <c r="E631" s="20">
        <v>0</v>
      </c>
      <c r="F631" s="20">
        <v>1</v>
      </c>
      <c r="G631" s="21" t="str">
        <f t="shared" si="123"/>
        <v/>
      </c>
      <c r="H631" s="21" t="str">
        <f t="shared" si="124"/>
        <v/>
      </c>
      <c r="I631" s="21" t="str">
        <f t="shared" si="125"/>
        <v/>
      </c>
      <c r="J631" s="21">
        <f t="shared" si="126"/>
        <v>2.2222222222222223E-2</v>
      </c>
      <c r="K631" s="21" t="str">
        <f t="shared" si="129"/>
        <v xml:space="preserve"> </v>
      </c>
      <c r="L631" s="21">
        <f t="shared" si="130"/>
        <v>1</v>
      </c>
      <c r="M631" s="21" t="str">
        <f t="shared" si="127"/>
        <v/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1</v>
      </c>
      <c r="E633" s="20">
        <v>0</v>
      </c>
      <c r="F633" s="20">
        <v>0</v>
      </c>
      <c r="G633" s="21" t="str">
        <f t="shared" si="123"/>
        <v/>
      </c>
      <c r="H633" s="21">
        <f t="shared" si="124"/>
        <v>2.3809523809523808E-2</v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>
        <f t="shared" si="130"/>
        <v>-1</v>
      </c>
      <c r="M633" s="21" t="str">
        <f t="shared" si="127"/>
        <v/>
      </c>
      <c r="N633" s="21">
        <f t="shared" si="128"/>
        <v>-2.3809523809523808E-2</v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2</v>
      </c>
      <c r="E636" s="20">
        <v>0</v>
      </c>
      <c r="F636" s="20">
        <v>5</v>
      </c>
      <c r="G636" s="21" t="str">
        <f t="shared" si="123"/>
        <v/>
      </c>
      <c r="H636" s="21">
        <f t="shared" si="124"/>
        <v>4.7619047619047616E-2</v>
      </c>
      <c r="I636" s="21" t="str">
        <f t="shared" si="125"/>
        <v/>
      </c>
      <c r="J636" s="21">
        <f t="shared" si="126"/>
        <v>0.1111111111111111</v>
      </c>
      <c r="K636" s="21" t="str">
        <f t="shared" si="129"/>
        <v xml:space="preserve"> </v>
      </c>
      <c r="L636" s="21">
        <f t="shared" si="130"/>
        <v>1.5</v>
      </c>
      <c r="M636" s="21" t="str">
        <f t="shared" si="127"/>
        <v/>
      </c>
      <c r="N636" s="21">
        <f t="shared" si="128"/>
        <v>7.1428571428571425E-2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6</v>
      </c>
      <c r="E639" s="20">
        <v>0</v>
      </c>
      <c r="F639" s="20">
        <v>0</v>
      </c>
      <c r="G639" s="21" t="str">
        <f t="shared" si="123"/>
        <v/>
      </c>
      <c r="H639" s="21">
        <f t="shared" si="124"/>
        <v>0.14285714285714285</v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>
        <f t="shared" si="130"/>
        <v>-1</v>
      </c>
      <c r="M639" s="21" t="str">
        <f t="shared" si="127"/>
        <v/>
      </c>
      <c r="N639" s="21">
        <f t="shared" si="128"/>
        <v>-0.14285714285714285</v>
      </c>
    </row>
    <row r="640" spans="1:14" ht="25.5" x14ac:dyDescent="0.2">
      <c r="A640" s="18"/>
      <c r="B640" s="19" t="s">
        <v>604</v>
      </c>
      <c r="C640" s="2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611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612</v>
      </c>
      <c r="C9" s="11">
        <f>+C22+C81+C188+C371+C612</f>
        <v>1793</v>
      </c>
      <c r="D9" s="11">
        <f>+D22+D81+D188+D371+D612</f>
        <v>2179</v>
      </c>
      <c r="E9" s="11">
        <f>+E22+E81+E188+E371+E612</f>
        <v>1654</v>
      </c>
      <c r="F9" s="10">
        <f>+F22+F81+F188+F371+F612</f>
        <v>2091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-7.7523703290574453E-2</v>
      </c>
      <c r="L9" s="13">
        <f t="shared" si="0"/>
        <v>-4.0385497934832489E-2</v>
      </c>
      <c r="M9" s="14">
        <f t="shared" ref="M9:N14" si="1">+IF(OR(AND(G9=""),(K9="")),"",G9*K9)</f>
        <v>-7.7523703290574453E-2</v>
      </c>
      <c r="N9" s="14">
        <f t="shared" si="1"/>
        <v>-4.0385497934832489E-2</v>
      </c>
    </row>
    <row r="10" spans="1:14" ht="27" customHeight="1" x14ac:dyDescent="0.2">
      <c r="A10" s="18"/>
      <c r="B10" s="57" t="s">
        <v>10</v>
      </c>
      <c r="C10" s="54">
        <f>+C22</f>
        <v>16</v>
      </c>
      <c r="D10" s="47">
        <f>+D22</f>
        <v>16</v>
      </c>
      <c r="E10" s="47">
        <f>+E22</f>
        <v>18</v>
      </c>
      <c r="F10" s="47">
        <f>+F22</f>
        <v>15</v>
      </c>
      <c r="G10" s="48">
        <f t="shared" ref="G10:J14" si="2">+C10/C$9</f>
        <v>8.9235917456776358E-3</v>
      </c>
      <c r="H10" s="48">
        <f t="shared" si="2"/>
        <v>7.3428178063331805E-3</v>
      </c>
      <c r="I10" s="48">
        <f t="shared" si="2"/>
        <v>1.0882708585247884E-2</v>
      </c>
      <c r="J10" s="48">
        <f t="shared" si="2"/>
        <v>7.1736011477761836E-3</v>
      </c>
      <c r="K10" s="48">
        <f t="shared" si="0"/>
        <v>0.125</v>
      </c>
      <c r="L10" s="48">
        <f t="shared" si="0"/>
        <v>-6.25E-2</v>
      </c>
      <c r="M10" s="48">
        <f t="shared" si="1"/>
        <v>1.1154489682097045E-3</v>
      </c>
      <c r="N10" s="49">
        <f t="shared" si="1"/>
        <v>-4.5892611289582378E-4</v>
      </c>
    </row>
    <row r="11" spans="1:14" ht="25.5" x14ac:dyDescent="0.2">
      <c r="A11" s="18"/>
      <c r="B11" s="58" t="s">
        <v>11</v>
      </c>
      <c r="C11" s="55">
        <f>+C81</f>
        <v>533</v>
      </c>
      <c r="D11" s="20">
        <f>+D81</f>
        <v>659</v>
      </c>
      <c r="E11" s="20">
        <f>+E81</f>
        <v>873</v>
      </c>
      <c r="F11" s="20">
        <f>+F81</f>
        <v>898</v>
      </c>
      <c r="G11" s="21">
        <f t="shared" si="2"/>
        <v>0.29726715002788623</v>
      </c>
      <c r="H11" s="21">
        <f t="shared" si="2"/>
        <v>0.30243230839834789</v>
      </c>
      <c r="I11" s="21">
        <f t="shared" si="2"/>
        <v>0.52781136638452242</v>
      </c>
      <c r="J11" s="21">
        <f t="shared" si="2"/>
        <v>0.42945958871353418</v>
      </c>
      <c r="K11" s="21">
        <f t="shared" si="0"/>
        <v>0.63789868667917449</v>
      </c>
      <c r="L11" s="21">
        <f t="shared" si="0"/>
        <v>0.36267071320182093</v>
      </c>
      <c r="M11" s="21">
        <f t="shared" si="1"/>
        <v>0.18962632459564976</v>
      </c>
      <c r="N11" s="50">
        <f t="shared" si="1"/>
        <v>0.10968334098210189</v>
      </c>
    </row>
    <row r="12" spans="1:14" ht="25.5" x14ac:dyDescent="0.2">
      <c r="A12" s="18"/>
      <c r="B12" s="58" t="s">
        <v>12</v>
      </c>
      <c r="C12" s="55">
        <f>+C188</f>
        <v>182</v>
      </c>
      <c r="D12" s="20">
        <f>+D188</f>
        <v>258</v>
      </c>
      <c r="E12" s="20">
        <f>+E188</f>
        <v>297</v>
      </c>
      <c r="F12" s="20">
        <f>+F188</f>
        <v>289</v>
      </c>
      <c r="G12" s="21">
        <f t="shared" si="2"/>
        <v>0.1015058561070831</v>
      </c>
      <c r="H12" s="21">
        <f t="shared" si="2"/>
        <v>0.11840293712712253</v>
      </c>
      <c r="I12" s="21">
        <f t="shared" si="2"/>
        <v>0.17956469165659009</v>
      </c>
      <c r="J12" s="21">
        <f t="shared" si="2"/>
        <v>0.13821138211382114</v>
      </c>
      <c r="K12" s="21">
        <f t="shared" si="0"/>
        <v>0.63186813186813184</v>
      </c>
      <c r="L12" s="21">
        <f t="shared" si="0"/>
        <v>0.12015503875968993</v>
      </c>
      <c r="M12" s="21">
        <f t="shared" si="1"/>
        <v>6.4138315672057994E-2</v>
      </c>
      <c r="N12" s="50">
        <f t="shared" si="1"/>
        <v>1.4226709499770538E-2</v>
      </c>
    </row>
    <row r="13" spans="1:14" ht="25.5" x14ac:dyDescent="0.2">
      <c r="A13" s="18"/>
      <c r="B13" s="58" t="s">
        <v>13</v>
      </c>
      <c r="C13" s="55">
        <f>+C371</f>
        <v>828</v>
      </c>
      <c r="D13" s="20">
        <f>+D371</f>
        <v>940</v>
      </c>
      <c r="E13" s="20">
        <f>+E371</f>
        <v>422</v>
      </c>
      <c r="F13" s="20">
        <f>+F371</f>
        <v>578</v>
      </c>
      <c r="G13" s="21">
        <f t="shared" si="2"/>
        <v>0.46179587283881762</v>
      </c>
      <c r="H13" s="21">
        <f t="shared" si="2"/>
        <v>0.43139054612207434</v>
      </c>
      <c r="I13" s="21">
        <f t="shared" si="2"/>
        <v>0.25513905683192262</v>
      </c>
      <c r="J13" s="21">
        <f t="shared" si="2"/>
        <v>0.27642276422764228</v>
      </c>
      <c r="K13" s="21">
        <f t="shared" si="0"/>
        <v>-0.49033816425120774</v>
      </c>
      <c r="L13" s="21">
        <f t="shared" si="0"/>
        <v>-0.3851063829787234</v>
      </c>
      <c r="M13" s="21">
        <f t="shared" si="1"/>
        <v>-0.22643614054656999</v>
      </c>
      <c r="N13" s="50">
        <f t="shared" si="1"/>
        <v>-0.1661312528682882</v>
      </c>
    </row>
    <row r="14" spans="1:14" ht="26.25" thickBot="1" x14ac:dyDescent="0.25">
      <c r="A14" s="18"/>
      <c r="B14" s="59" t="s">
        <v>14</v>
      </c>
      <c r="C14" s="56">
        <f>+C612</f>
        <v>234</v>
      </c>
      <c r="D14" s="51">
        <f>+D612</f>
        <v>306</v>
      </c>
      <c r="E14" s="51">
        <f>+E612</f>
        <v>44</v>
      </c>
      <c r="F14" s="51">
        <f>+F612</f>
        <v>311</v>
      </c>
      <c r="G14" s="52">
        <f t="shared" si="2"/>
        <v>0.13050752928053541</v>
      </c>
      <c r="H14" s="52">
        <f t="shared" si="2"/>
        <v>0.14043139054612208</v>
      </c>
      <c r="I14" s="52">
        <f t="shared" si="2"/>
        <v>2.6602176541717048E-2</v>
      </c>
      <c r="J14" s="52">
        <f t="shared" si="2"/>
        <v>0.14873266379722622</v>
      </c>
      <c r="K14" s="52">
        <f t="shared" si="0"/>
        <v>-0.81196581196581197</v>
      </c>
      <c r="L14" s="52">
        <f t="shared" si="0"/>
        <v>1.6339869281045753E-2</v>
      </c>
      <c r="M14" s="52">
        <f t="shared" si="1"/>
        <v>-0.10596765197992192</v>
      </c>
      <c r="N14" s="53">
        <f t="shared" si="1"/>
        <v>2.294630564479119E-3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16</v>
      </c>
      <c r="D22" s="11">
        <f>SUM(D23:D73)</f>
        <v>16</v>
      </c>
      <c r="E22" s="11">
        <f>SUM(E23:E73)</f>
        <v>18</v>
      </c>
      <c r="F22" s="10">
        <f>SUM(F23:F73)</f>
        <v>15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0.125</v>
      </c>
      <c r="L22" s="13">
        <f>+IF(AND(D22=0,F22=0),"",IF(D22=0,1,IF(F22=0,-1,(F22-D22)/D22)))</f>
        <v>-6.25E-2</v>
      </c>
      <c r="M22" s="14">
        <f t="shared" ref="M22:M53" si="7">+IF(OR(AND(G22=""),(K22="")),"",G22*K22)</f>
        <v>0.125</v>
      </c>
      <c r="N22" s="14">
        <f t="shared" ref="N22:N53" si="8">+IF(OR(AND(H22=""),(L22="")),"",H22*L22)</f>
        <v>-6.25E-2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1</v>
      </c>
      <c r="F30" s="20">
        <v>0</v>
      </c>
      <c r="G30" s="21">
        <f t="shared" si="3"/>
        <v>6.25E-2</v>
      </c>
      <c r="H30" s="21" t="str">
        <f t="shared" si="4"/>
        <v/>
      </c>
      <c r="I30" s="21">
        <f t="shared" si="5"/>
        <v>5.5555555555555552E-2</v>
      </c>
      <c r="J30" s="21" t="str">
        <f t="shared" si="6"/>
        <v/>
      </c>
      <c r="K30" s="21">
        <f t="shared" si="9"/>
        <v>0</v>
      </c>
      <c r="L30" s="21" t="str">
        <f t="shared" si="10"/>
        <v xml:space="preserve"> </v>
      </c>
      <c r="M30" s="21">
        <f t="shared" si="7"/>
        <v>0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2</v>
      </c>
      <c r="F39" s="20">
        <v>0</v>
      </c>
      <c r="G39" s="21" t="str">
        <f t="shared" si="3"/>
        <v/>
      </c>
      <c r="H39" s="21" t="str">
        <f t="shared" si="4"/>
        <v/>
      </c>
      <c r="I39" s="21">
        <f t="shared" si="5"/>
        <v>0.1111111111111111</v>
      </c>
      <c r="J39" s="21" t="str">
        <f t="shared" si="6"/>
        <v/>
      </c>
      <c r="K39" s="21">
        <f t="shared" si="9"/>
        <v>1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1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>
        <f t="shared" si="6"/>
        <v>6.6666666666666666E-2</v>
      </c>
      <c r="K40" s="21" t="str">
        <f t="shared" si="9"/>
        <v xml:space="preserve"> </v>
      </c>
      <c r="L40" s="21">
        <f t="shared" si="10"/>
        <v>1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1</v>
      </c>
      <c r="F41" s="20">
        <v>5</v>
      </c>
      <c r="G41" s="21" t="str">
        <f t="shared" si="3"/>
        <v/>
      </c>
      <c r="H41" s="21" t="str">
        <f t="shared" si="4"/>
        <v/>
      </c>
      <c r="I41" s="21">
        <f t="shared" si="5"/>
        <v>5.5555555555555552E-2</v>
      </c>
      <c r="J41" s="21">
        <f t="shared" si="6"/>
        <v>0.33333333333333331</v>
      </c>
      <c r="K41" s="21">
        <f t="shared" si="9"/>
        <v>1</v>
      </c>
      <c r="L41" s="21">
        <f t="shared" si="10"/>
        <v>1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1</v>
      </c>
      <c r="E42" s="20">
        <v>0</v>
      </c>
      <c r="F42" s="20">
        <v>1</v>
      </c>
      <c r="G42" s="21" t="str">
        <f t="shared" si="3"/>
        <v/>
      </c>
      <c r="H42" s="21">
        <f t="shared" si="4"/>
        <v>6.25E-2</v>
      </c>
      <c r="I42" s="21" t="str">
        <f t="shared" si="5"/>
        <v/>
      </c>
      <c r="J42" s="21">
        <f t="shared" si="6"/>
        <v>6.6666666666666666E-2</v>
      </c>
      <c r="K42" s="21" t="str">
        <f t="shared" si="9"/>
        <v xml:space="preserve"> </v>
      </c>
      <c r="L42" s="21">
        <f t="shared" si="10"/>
        <v>0</v>
      </c>
      <c r="M42" s="21" t="str">
        <f t="shared" si="7"/>
        <v/>
      </c>
      <c r="N42" s="50">
        <f t="shared" si="8"/>
        <v>0</v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2</v>
      </c>
      <c r="D47" s="20">
        <v>2</v>
      </c>
      <c r="E47" s="20">
        <v>2</v>
      </c>
      <c r="F47" s="20">
        <v>1</v>
      </c>
      <c r="G47" s="21">
        <f t="shared" si="3"/>
        <v>0.125</v>
      </c>
      <c r="H47" s="21">
        <f t="shared" si="4"/>
        <v>0.125</v>
      </c>
      <c r="I47" s="21">
        <f t="shared" si="5"/>
        <v>0.1111111111111111</v>
      </c>
      <c r="J47" s="21">
        <f t="shared" si="6"/>
        <v>6.6666666666666666E-2</v>
      </c>
      <c r="K47" s="21">
        <f t="shared" si="9"/>
        <v>0</v>
      </c>
      <c r="L47" s="21">
        <f t="shared" si="10"/>
        <v>-0.5</v>
      </c>
      <c r="M47" s="21">
        <f t="shared" si="7"/>
        <v>0</v>
      </c>
      <c r="N47" s="50">
        <f t="shared" si="8"/>
        <v>-6.25E-2</v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1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>
        <f t="shared" si="6"/>
        <v>6.6666666666666666E-2</v>
      </c>
      <c r="K48" s="21" t="str">
        <f t="shared" si="9"/>
        <v xml:space="preserve"> </v>
      </c>
      <c r="L48" s="21">
        <f t="shared" si="10"/>
        <v>1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13</v>
      </c>
      <c r="D53" s="20">
        <v>12</v>
      </c>
      <c r="E53" s="20">
        <v>12</v>
      </c>
      <c r="F53" s="20">
        <v>3</v>
      </c>
      <c r="G53" s="21">
        <f t="shared" si="3"/>
        <v>0.8125</v>
      </c>
      <c r="H53" s="21">
        <f t="shared" si="4"/>
        <v>0.75</v>
      </c>
      <c r="I53" s="21">
        <f t="shared" si="5"/>
        <v>0.66666666666666663</v>
      </c>
      <c r="J53" s="21">
        <f t="shared" si="6"/>
        <v>0.2</v>
      </c>
      <c r="K53" s="21">
        <f t="shared" si="9"/>
        <v>-7.6923076923076927E-2</v>
      </c>
      <c r="L53" s="21">
        <f t="shared" si="10"/>
        <v>-0.75</v>
      </c>
      <c r="M53" s="21">
        <f t="shared" si="7"/>
        <v>-6.25E-2</v>
      </c>
      <c r="N53" s="50">
        <f t="shared" si="8"/>
        <v>-0.5625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1</v>
      </c>
      <c r="E60" s="20">
        <v>0</v>
      </c>
      <c r="F60" s="20">
        <v>0</v>
      </c>
      <c r="G60" s="21" t="str">
        <f t="shared" si="11"/>
        <v/>
      </c>
      <c r="H60" s="21">
        <f t="shared" si="12"/>
        <v>6.25E-2</v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>
        <f t="shared" si="18"/>
        <v>-1</v>
      </c>
      <c r="M60" s="21" t="str">
        <f t="shared" si="15"/>
        <v/>
      </c>
      <c r="N60" s="50">
        <f t="shared" si="16"/>
        <v>-6.25E-2</v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0</v>
      </c>
      <c r="F67" s="20">
        <v>0</v>
      </c>
      <c r="G67" s="21" t="str">
        <f t="shared" si="11"/>
        <v/>
      </c>
      <c r="H67" s="21" t="str">
        <f t="shared" si="12"/>
        <v/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 t="str">
        <f t="shared" si="18"/>
        <v xml:space="preserve"> 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1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>
        <f t="shared" si="14"/>
        <v>6.6666666666666666E-2</v>
      </c>
      <c r="K70" s="21" t="str">
        <f t="shared" si="17"/>
        <v xml:space="preserve"> </v>
      </c>
      <c r="L70" s="21">
        <f t="shared" si="18"/>
        <v>1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2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>
        <f t="shared" si="14"/>
        <v>0.13333333333333333</v>
      </c>
      <c r="K71" s="21" t="str">
        <f t="shared" si="17"/>
        <v xml:space="preserve"> </v>
      </c>
      <c r="L71" s="21">
        <f t="shared" si="18"/>
        <v>1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533</v>
      </c>
      <c r="D81" s="11">
        <f>SUM(D82:D180)</f>
        <v>659</v>
      </c>
      <c r="E81" s="11">
        <f>SUM(E82:E180)</f>
        <v>873</v>
      </c>
      <c r="F81" s="10">
        <f>SUM(F82:F180)</f>
        <v>898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0.63789868667917449</v>
      </c>
      <c r="L81" s="13">
        <f>+IF(AND(D81=0,F81=0),"",IF(D81=0,1,IF(F81=0,-1,(F81-D81)/D81)))</f>
        <v>0.36267071320182093</v>
      </c>
      <c r="M81" s="14">
        <f t="shared" ref="M81:M112" si="23">+IF(OR(AND(G81=""),(K81="")),"",G81*K81)</f>
        <v>0.63789868667917449</v>
      </c>
      <c r="N81" s="14">
        <f t="shared" ref="N81:N112" si="24">+IF(OR(AND(H81=""),(L81="")),"",H81*L81)</f>
        <v>0.36267071320182093</v>
      </c>
    </row>
    <row r="82" spans="1:14" x14ac:dyDescent="0.2">
      <c r="A82" s="18"/>
      <c r="B82" s="19" t="s">
        <v>69</v>
      </c>
      <c r="C82" s="20">
        <v>3</v>
      </c>
      <c r="D82" s="20">
        <v>1</v>
      </c>
      <c r="E82" s="20">
        <v>4</v>
      </c>
      <c r="F82" s="20">
        <v>0</v>
      </c>
      <c r="G82" s="21">
        <f t="shared" si="19"/>
        <v>5.6285178236397749E-3</v>
      </c>
      <c r="H82" s="21">
        <f t="shared" si="20"/>
        <v>1.5174506828528073E-3</v>
      </c>
      <c r="I82" s="21">
        <f t="shared" si="21"/>
        <v>4.5819014891179842E-3</v>
      </c>
      <c r="J82" s="21" t="str">
        <f t="shared" si="22"/>
        <v/>
      </c>
      <c r="K82" s="21">
        <f t="shared" ref="K82:K113" si="25">+IF(AND(C82=0,E82=0)," ",IF(C82=0,1,IF(E82=0,-1,(E82-C82)/C82)))</f>
        <v>0.33333333333333331</v>
      </c>
      <c r="L82" s="21">
        <f t="shared" ref="L82:L113" si="26">+IF(AND(D82=0,F82=0)," ",IF(D82=0,1,IF(F82=0,-1,(F82-D82)/D82)))</f>
        <v>-1</v>
      </c>
      <c r="M82" s="21">
        <f t="shared" si="23"/>
        <v>1.876172607879925E-3</v>
      </c>
      <c r="N82" s="21">
        <f t="shared" si="24"/>
        <v>-1.5174506828528073E-3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3</v>
      </c>
      <c r="D84" s="20">
        <v>2</v>
      </c>
      <c r="E84" s="20">
        <v>6</v>
      </c>
      <c r="F84" s="20">
        <v>3</v>
      </c>
      <c r="G84" s="21">
        <f t="shared" si="19"/>
        <v>5.6285178236397749E-3</v>
      </c>
      <c r="H84" s="21">
        <f t="shared" si="20"/>
        <v>3.0349013657056147E-3</v>
      </c>
      <c r="I84" s="21">
        <f t="shared" si="21"/>
        <v>6.8728522336769758E-3</v>
      </c>
      <c r="J84" s="21">
        <f t="shared" si="22"/>
        <v>3.3407572383073497E-3</v>
      </c>
      <c r="K84" s="21">
        <f t="shared" si="25"/>
        <v>1</v>
      </c>
      <c r="L84" s="21">
        <f t="shared" si="26"/>
        <v>0.5</v>
      </c>
      <c r="M84" s="21">
        <f t="shared" si="23"/>
        <v>5.6285178236397749E-3</v>
      </c>
      <c r="N84" s="21">
        <f t="shared" si="24"/>
        <v>1.5174506828528073E-3</v>
      </c>
    </row>
    <row r="85" spans="1:14" x14ac:dyDescent="0.2">
      <c r="A85" s="18"/>
      <c r="B85" s="19" t="s">
        <v>72</v>
      </c>
      <c r="C85" s="20">
        <v>3</v>
      </c>
      <c r="D85" s="20">
        <v>0</v>
      </c>
      <c r="E85" s="20">
        <v>4</v>
      </c>
      <c r="F85" s="20">
        <v>1</v>
      </c>
      <c r="G85" s="21">
        <f t="shared" si="19"/>
        <v>5.6285178236397749E-3</v>
      </c>
      <c r="H85" s="21" t="str">
        <f t="shared" si="20"/>
        <v/>
      </c>
      <c r="I85" s="21">
        <f t="shared" si="21"/>
        <v>4.5819014891179842E-3</v>
      </c>
      <c r="J85" s="21">
        <f t="shared" si="22"/>
        <v>1.1135857461024498E-3</v>
      </c>
      <c r="K85" s="21">
        <f t="shared" si="25"/>
        <v>0.33333333333333331</v>
      </c>
      <c r="L85" s="21">
        <f t="shared" si="26"/>
        <v>1</v>
      </c>
      <c r="M85" s="21">
        <f t="shared" si="23"/>
        <v>1.876172607879925E-3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22</v>
      </c>
      <c r="D86" s="20">
        <v>20</v>
      </c>
      <c r="E86" s="20">
        <v>20</v>
      </c>
      <c r="F86" s="20">
        <v>22</v>
      </c>
      <c r="G86" s="21">
        <f t="shared" si="19"/>
        <v>4.1275797373358347E-2</v>
      </c>
      <c r="H86" s="21">
        <f t="shared" si="20"/>
        <v>3.0349013657056147E-2</v>
      </c>
      <c r="I86" s="21">
        <f t="shared" si="21"/>
        <v>2.2909507445589918E-2</v>
      </c>
      <c r="J86" s="21">
        <f t="shared" si="22"/>
        <v>2.4498886414253896E-2</v>
      </c>
      <c r="K86" s="21">
        <f t="shared" si="25"/>
        <v>-9.0909090909090912E-2</v>
      </c>
      <c r="L86" s="21">
        <f t="shared" si="26"/>
        <v>0.1</v>
      </c>
      <c r="M86" s="21">
        <f t="shared" si="23"/>
        <v>-3.7523452157598499E-3</v>
      </c>
      <c r="N86" s="21">
        <f t="shared" si="24"/>
        <v>3.0349013657056147E-3</v>
      </c>
    </row>
    <row r="87" spans="1:14" x14ac:dyDescent="0.2">
      <c r="A87" s="18"/>
      <c r="B87" s="19" t="s">
        <v>74</v>
      </c>
      <c r="C87" s="20">
        <v>2</v>
      </c>
      <c r="D87" s="20">
        <v>10</v>
      </c>
      <c r="E87" s="20">
        <v>7</v>
      </c>
      <c r="F87" s="20">
        <v>22</v>
      </c>
      <c r="G87" s="21">
        <f t="shared" si="19"/>
        <v>3.7523452157598499E-3</v>
      </c>
      <c r="H87" s="21">
        <f t="shared" si="20"/>
        <v>1.5174506828528073E-2</v>
      </c>
      <c r="I87" s="21">
        <f t="shared" si="21"/>
        <v>8.0183276059564712E-3</v>
      </c>
      <c r="J87" s="21">
        <f t="shared" si="22"/>
        <v>2.4498886414253896E-2</v>
      </c>
      <c r="K87" s="21">
        <f t="shared" si="25"/>
        <v>2.5</v>
      </c>
      <c r="L87" s="21">
        <f t="shared" si="26"/>
        <v>1.2</v>
      </c>
      <c r="M87" s="21">
        <f t="shared" si="23"/>
        <v>9.3808630393996256E-3</v>
      </c>
      <c r="N87" s="21">
        <f t="shared" si="24"/>
        <v>1.8209408194233688E-2</v>
      </c>
    </row>
    <row r="88" spans="1:14" x14ac:dyDescent="0.2">
      <c r="A88" s="18"/>
      <c r="B88" s="19" t="s">
        <v>75</v>
      </c>
      <c r="C88" s="20">
        <v>24</v>
      </c>
      <c r="D88" s="20">
        <v>49</v>
      </c>
      <c r="E88" s="20">
        <v>2</v>
      </c>
      <c r="F88" s="20">
        <v>0</v>
      </c>
      <c r="G88" s="21">
        <f t="shared" si="19"/>
        <v>4.5028142589118199E-2</v>
      </c>
      <c r="H88" s="21">
        <f t="shared" si="20"/>
        <v>7.4355083459787558E-2</v>
      </c>
      <c r="I88" s="21">
        <f t="shared" si="21"/>
        <v>2.2909507445589921E-3</v>
      </c>
      <c r="J88" s="21" t="str">
        <f t="shared" si="22"/>
        <v/>
      </c>
      <c r="K88" s="21">
        <f t="shared" si="25"/>
        <v>-0.91666666666666663</v>
      </c>
      <c r="L88" s="21">
        <f t="shared" si="26"/>
        <v>-1</v>
      </c>
      <c r="M88" s="21">
        <f t="shared" si="23"/>
        <v>-4.1275797373358347E-2</v>
      </c>
      <c r="N88" s="21">
        <f t="shared" si="24"/>
        <v>-7.4355083459787558E-2</v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1</v>
      </c>
      <c r="D92" s="20">
        <v>1</v>
      </c>
      <c r="E92" s="20">
        <v>0</v>
      </c>
      <c r="F92" s="20">
        <v>0</v>
      </c>
      <c r="G92" s="21">
        <f t="shared" si="19"/>
        <v>1.876172607879925E-3</v>
      </c>
      <c r="H92" s="21">
        <f t="shared" si="20"/>
        <v>1.5174506828528073E-3</v>
      </c>
      <c r="I92" s="21" t="str">
        <f t="shared" si="21"/>
        <v/>
      </c>
      <c r="J92" s="21" t="str">
        <f t="shared" si="22"/>
        <v/>
      </c>
      <c r="K92" s="21">
        <f t="shared" si="25"/>
        <v>-1</v>
      </c>
      <c r="L92" s="21">
        <f t="shared" si="26"/>
        <v>-1</v>
      </c>
      <c r="M92" s="21">
        <f t="shared" si="23"/>
        <v>-1.876172607879925E-3</v>
      </c>
      <c r="N92" s="21">
        <f t="shared" si="24"/>
        <v>-1.5174506828528073E-3</v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8</v>
      </c>
      <c r="F97" s="20">
        <v>0</v>
      </c>
      <c r="G97" s="21" t="str">
        <f t="shared" si="19"/>
        <v/>
      </c>
      <c r="H97" s="21" t="str">
        <f t="shared" si="20"/>
        <v/>
      </c>
      <c r="I97" s="21">
        <f t="shared" si="21"/>
        <v>9.1638029782359683E-3</v>
      </c>
      <c r="J97" s="21" t="str">
        <f t="shared" si="22"/>
        <v/>
      </c>
      <c r="K97" s="21">
        <f t="shared" si="25"/>
        <v>1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1</v>
      </c>
      <c r="E98" s="20">
        <v>0</v>
      </c>
      <c r="F98" s="20">
        <v>0</v>
      </c>
      <c r="G98" s="21" t="str">
        <f t="shared" si="19"/>
        <v/>
      </c>
      <c r="H98" s="21">
        <f t="shared" si="20"/>
        <v>1.5174506828528073E-3</v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>
        <f t="shared" si="26"/>
        <v>-1</v>
      </c>
      <c r="M98" s="21" t="str">
        <f t="shared" si="23"/>
        <v/>
      </c>
      <c r="N98" s="21">
        <f t="shared" si="24"/>
        <v>-1.5174506828528073E-3</v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1</v>
      </c>
      <c r="F99" s="20">
        <v>1</v>
      </c>
      <c r="G99" s="21" t="str">
        <f t="shared" si="19"/>
        <v/>
      </c>
      <c r="H99" s="21" t="str">
        <f t="shared" si="20"/>
        <v/>
      </c>
      <c r="I99" s="21">
        <f t="shared" si="21"/>
        <v>1.145475372279496E-3</v>
      </c>
      <c r="J99" s="21">
        <f t="shared" si="22"/>
        <v>1.1135857461024498E-3</v>
      </c>
      <c r="K99" s="21">
        <f t="shared" si="25"/>
        <v>1</v>
      </c>
      <c r="L99" s="21">
        <f t="shared" si="26"/>
        <v>1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0</v>
      </c>
      <c r="D100" s="20">
        <v>0</v>
      </c>
      <c r="E100" s="20">
        <v>0</v>
      </c>
      <c r="F100" s="20">
        <v>0</v>
      </c>
      <c r="G100" s="21" t="str">
        <f t="shared" si="19"/>
        <v/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 t="str">
        <f t="shared" si="25"/>
        <v xml:space="preserve"> </v>
      </c>
      <c r="L100" s="21" t="str">
        <f t="shared" si="26"/>
        <v xml:space="preserve"> </v>
      </c>
      <c r="M100" s="21" t="str">
        <f t="shared" si="23"/>
        <v/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1</v>
      </c>
      <c r="F101" s="20">
        <v>0</v>
      </c>
      <c r="G101" s="21" t="str">
        <f t="shared" si="19"/>
        <v/>
      </c>
      <c r="H101" s="21" t="str">
        <f t="shared" si="20"/>
        <v/>
      </c>
      <c r="I101" s="21">
        <f t="shared" si="21"/>
        <v>1.145475372279496E-3</v>
      </c>
      <c r="J101" s="21" t="str">
        <f t="shared" si="22"/>
        <v/>
      </c>
      <c r="K101" s="21">
        <f t="shared" si="25"/>
        <v>1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2</v>
      </c>
      <c r="E103" s="20">
        <v>0</v>
      </c>
      <c r="F103" s="20">
        <v>0</v>
      </c>
      <c r="G103" s="21" t="str">
        <f t="shared" si="19"/>
        <v/>
      </c>
      <c r="H103" s="21">
        <f t="shared" si="20"/>
        <v>3.0349013657056147E-3</v>
      </c>
      <c r="I103" s="21" t="str">
        <f t="shared" si="21"/>
        <v/>
      </c>
      <c r="J103" s="21" t="str">
        <f t="shared" si="22"/>
        <v/>
      </c>
      <c r="K103" s="21" t="str">
        <f t="shared" si="25"/>
        <v xml:space="preserve"> </v>
      </c>
      <c r="L103" s="21">
        <f t="shared" si="26"/>
        <v>-1</v>
      </c>
      <c r="M103" s="21" t="str">
        <f t="shared" si="23"/>
        <v/>
      </c>
      <c r="N103" s="21">
        <f t="shared" si="24"/>
        <v>-3.0349013657056147E-3</v>
      </c>
    </row>
    <row r="104" spans="1:14" x14ac:dyDescent="0.2">
      <c r="A104" s="18"/>
      <c r="B104" s="19" t="s">
        <v>92</v>
      </c>
      <c r="C104" s="20">
        <v>0</v>
      </c>
      <c r="D104" s="20">
        <v>2</v>
      </c>
      <c r="E104" s="20">
        <v>0</v>
      </c>
      <c r="F104" s="20">
        <v>2</v>
      </c>
      <c r="G104" s="21" t="str">
        <f t="shared" si="19"/>
        <v/>
      </c>
      <c r="H104" s="21">
        <f t="shared" si="20"/>
        <v>3.0349013657056147E-3</v>
      </c>
      <c r="I104" s="21" t="str">
        <f t="shared" si="21"/>
        <v/>
      </c>
      <c r="J104" s="21">
        <f t="shared" si="22"/>
        <v>2.2271714922048997E-3</v>
      </c>
      <c r="K104" s="21" t="str">
        <f t="shared" si="25"/>
        <v xml:space="preserve"> </v>
      </c>
      <c r="L104" s="21">
        <f t="shared" si="26"/>
        <v>0</v>
      </c>
      <c r="M104" s="21" t="str">
        <f t="shared" si="23"/>
        <v/>
      </c>
      <c r="N104" s="21">
        <f t="shared" si="24"/>
        <v>0</v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1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>
        <f t="shared" si="22"/>
        <v>1.1135857461024498E-3</v>
      </c>
      <c r="K105" s="21" t="str">
        <f t="shared" si="25"/>
        <v xml:space="preserve"> </v>
      </c>
      <c r="L105" s="21">
        <f t="shared" si="26"/>
        <v>1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1</v>
      </c>
      <c r="E106" s="20">
        <v>1</v>
      </c>
      <c r="F106" s="20">
        <v>2</v>
      </c>
      <c r="G106" s="21" t="str">
        <f t="shared" si="19"/>
        <v/>
      </c>
      <c r="H106" s="21">
        <f t="shared" si="20"/>
        <v>1.5174506828528073E-3</v>
      </c>
      <c r="I106" s="21">
        <f t="shared" si="21"/>
        <v>1.145475372279496E-3</v>
      </c>
      <c r="J106" s="21">
        <f t="shared" si="22"/>
        <v>2.2271714922048997E-3</v>
      </c>
      <c r="K106" s="21">
        <f t="shared" si="25"/>
        <v>1</v>
      </c>
      <c r="L106" s="21">
        <f t="shared" si="26"/>
        <v>1</v>
      </c>
      <c r="M106" s="21" t="str">
        <f t="shared" si="23"/>
        <v/>
      </c>
      <c r="N106" s="21">
        <f t="shared" si="24"/>
        <v>1.5174506828528073E-3</v>
      </c>
    </row>
    <row r="107" spans="1:14" x14ac:dyDescent="0.2">
      <c r="A107" s="18"/>
      <c r="B107" s="19" t="s">
        <v>95</v>
      </c>
      <c r="C107" s="20">
        <v>0</v>
      </c>
      <c r="D107" s="20">
        <v>2</v>
      </c>
      <c r="E107" s="20">
        <v>0</v>
      </c>
      <c r="F107" s="20">
        <v>0</v>
      </c>
      <c r="G107" s="21" t="str">
        <f t="shared" si="19"/>
        <v/>
      </c>
      <c r="H107" s="21">
        <f t="shared" si="20"/>
        <v>3.0349013657056147E-3</v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>
        <f t="shared" si="26"/>
        <v>-1</v>
      </c>
      <c r="M107" s="21" t="str">
        <f t="shared" si="23"/>
        <v/>
      </c>
      <c r="N107" s="21">
        <f t="shared" si="24"/>
        <v>-3.0349013657056147E-3</v>
      </c>
    </row>
    <row r="108" spans="1:14" x14ac:dyDescent="0.2">
      <c r="A108" s="18"/>
      <c r="B108" s="19" t="s">
        <v>96</v>
      </c>
      <c r="C108" s="20">
        <v>0</v>
      </c>
      <c r="D108" s="20">
        <v>1</v>
      </c>
      <c r="E108" s="20">
        <v>0</v>
      </c>
      <c r="F108" s="20">
        <v>1</v>
      </c>
      <c r="G108" s="21" t="str">
        <f t="shared" si="19"/>
        <v/>
      </c>
      <c r="H108" s="21">
        <f t="shared" si="20"/>
        <v>1.5174506828528073E-3</v>
      </c>
      <c r="I108" s="21" t="str">
        <f t="shared" si="21"/>
        <v/>
      </c>
      <c r="J108" s="21">
        <f t="shared" si="22"/>
        <v>1.1135857461024498E-3</v>
      </c>
      <c r="K108" s="21" t="str">
        <f t="shared" si="25"/>
        <v xml:space="preserve"> </v>
      </c>
      <c r="L108" s="21">
        <f t="shared" si="26"/>
        <v>0</v>
      </c>
      <c r="M108" s="21" t="str">
        <f t="shared" si="23"/>
        <v/>
      </c>
      <c r="N108" s="21">
        <f t="shared" si="24"/>
        <v>0</v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1</v>
      </c>
      <c r="F109" s="20">
        <v>0</v>
      </c>
      <c r="G109" s="21" t="str">
        <f t="shared" si="19"/>
        <v/>
      </c>
      <c r="H109" s="21" t="str">
        <f t="shared" si="20"/>
        <v/>
      </c>
      <c r="I109" s="21">
        <f t="shared" si="21"/>
        <v>1.145475372279496E-3</v>
      </c>
      <c r="J109" s="21" t="str">
        <f t="shared" si="22"/>
        <v/>
      </c>
      <c r="K109" s="21">
        <f t="shared" si="25"/>
        <v>1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4</v>
      </c>
      <c r="D111" s="20">
        <v>3</v>
      </c>
      <c r="E111" s="20">
        <v>10</v>
      </c>
      <c r="F111" s="20">
        <v>7</v>
      </c>
      <c r="G111" s="21">
        <f t="shared" si="19"/>
        <v>7.5046904315196998E-3</v>
      </c>
      <c r="H111" s="21">
        <f t="shared" si="20"/>
        <v>4.552352048558422E-3</v>
      </c>
      <c r="I111" s="21">
        <f t="shared" si="21"/>
        <v>1.1454753722794959E-2</v>
      </c>
      <c r="J111" s="21">
        <f t="shared" si="22"/>
        <v>7.7951002227171495E-3</v>
      </c>
      <c r="K111" s="21">
        <f t="shared" si="25"/>
        <v>1.5</v>
      </c>
      <c r="L111" s="21">
        <f t="shared" si="26"/>
        <v>1.3333333333333333</v>
      </c>
      <c r="M111" s="21">
        <f t="shared" si="23"/>
        <v>1.125703564727955E-2</v>
      </c>
      <c r="N111" s="21">
        <f t="shared" si="24"/>
        <v>6.0698027314112293E-3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2</v>
      </c>
      <c r="D115" s="20">
        <v>16</v>
      </c>
      <c r="E115" s="20">
        <v>5</v>
      </c>
      <c r="F115" s="20">
        <v>5</v>
      </c>
      <c r="G115" s="21">
        <f t="shared" si="27"/>
        <v>3.7523452157598499E-3</v>
      </c>
      <c r="H115" s="21">
        <f t="shared" si="28"/>
        <v>2.4279210925644917E-2</v>
      </c>
      <c r="I115" s="21">
        <f t="shared" si="29"/>
        <v>5.7273768613974796E-3</v>
      </c>
      <c r="J115" s="21">
        <f t="shared" si="30"/>
        <v>5.5679287305122494E-3</v>
      </c>
      <c r="K115" s="21">
        <f t="shared" si="33"/>
        <v>1.5</v>
      </c>
      <c r="L115" s="21">
        <f t="shared" si="34"/>
        <v>-0.6875</v>
      </c>
      <c r="M115" s="21">
        <f t="shared" si="31"/>
        <v>5.6285178236397749E-3</v>
      </c>
      <c r="N115" s="21">
        <f t="shared" si="32"/>
        <v>-1.6691957511380882E-2</v>
      </c>
    </row>
    <row r="116" spans="1:14" x14ac:dyDescent="0.2">
      <c r="A116" s="18"/>
      <c r="B116" s="19" t="s">
        <v>104</v>
      </c>
      <c r="C116" s="20">
        <v>5</v>
      </c>
      <c r="D116" s="20">
        <v>11</v>
      </c>
      <c r="E116" s="20">
        <v>4</v>
      </c>
      <c r="F116" s="20">
        <v>2</v>
      </c>
      <c r="G116" s="21">
        <f t="shared" si="27"/>
        <v>9.3808630393996256E-3</v>
      </c>
      <c r="H116" s="21">
        <f t="shared" si="28"/>
        <v>1.6691957511380879E-2</v>
      </c>
      <c r="I116" s="21">
        <f t="shared" si="29"/>
        <v>4.5819014891179842E-3</v>
      </c>
      <c r="J116" s="21">
        <f t="shared" si="30"/>
        <v>2.2271714922048997E-3</v>
      </c>
      <c r="K116" s="21">
        <f t="shared" si="33"/>
        <v>-0.2</v>
      </c>
      <c r="L116" s="21">
        <f t="shared" si="34"/>
        <v>-0.81818181818181823</v>
      </c>
      <c r="M116" s="21">
        <f t="shared" si="31"/>
        <v>-1.8761726078799252E-3</v>
      </c>
      <c r="N116" s="21">
        <f t="shared" si="32"/>
        <v>-1.3657056145675266E-2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1</v>
      </c>
      <c r="D118" s="20">
        <v>2</v>
      </c>
      <c r="E118" s="20">
        <v>1</v>
      </c>
      <c r="F118" s="20">
        <v>2</v>
      </c>
      <c r="G118" s="21">
        <f t="shared" si="27"/>
        <v>1.876172607879925E-3</v>
      </c>
      <c r="H118" s="21">
        <f t="shared" si="28"/>
        <v>3.0349013657056147E-3</v>
      </c>
      <c r="I118" s="21">
        <f t="shared" si="29"/>
        <v>1.145475372279496E-3</v>
      </c>
      <c r="J118" s="21">
        <f t="shared" si="30"/>
        <v>2.2271714922048997E-3</v>
      </c>
      <c r="K118" s="21">
        <f t="shared" si="33"/>
        <v>0</v>
      </c>
      <c r="L118" s="21">
        <f t="shared" si="34"/>
        <v>0</v>
      </c>
      <c r="M118" s="21">
        <f t="shared" si="31"/>
        <v>0</v>
      </c>
      <c r="N118" s="21">
        <f t="shared" si="32"/>
        <v>0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2</v>
      </c>
      <c r="D121" s="20">
        <v>1</v>
      </c>
      <c r="E121" s="20">
        <v>1</v>
      </c>
      <c r="F121" s="20">
        <v>2</v>
      </c>
      <c r="G121" s="21">
        <f t="shared" si="27"/>
        <v>3.7523452157598499E-3</v>
      </c>
      <c r="H121" s="21">
        <f t="shared" si="28"/>
        <v>1.5174506828528073E-3</v>
      </c>
      <c r="I121" s="21">
        <f t="shared" si="29"/>
        <v>1.145475372279496E-3</v>
      </c>
      <c r="J121" s="21">
        <f t="shared" si="30"/>
        <v>2.2271714922048997E-3</v>
      </c>
      <c r="K121" s="21">
        <f t="shared" si="33"/>
        <v>-0.5</v>
      </c>
      <c r="L121" s="21">
        <f t="shared" si="34"/>
        <v>1</v>
      </c>
      <c r="M121" s="21">
        <f t="shared" si="31"/>
        <v>-1.876172607879925E-3</v>
      </c>
      <c r="N121" s="21">
        <f t="shared" si="32"/>
        <v>1.5174506828528073E-3</v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1</v>
      </c>
      <c r="D123" s="20">
        <v>2</v>
      </c>
      <c r="E123" s="20">
        <v>9</v>
      </c>
      <c r="F123" s="20">
        <v>3</v>
      </c>
      <c r="G123" s="21">
        <f t="shared" si="27"/>
        <v>1.876172607879925E-3</v>
      </c>
      <c r="H123" s="21">
        <f t="shared" si="28"/>
        <v>3.0349013657056147E-3</v>
      </c>
      <c r="I123" s="21">
        <f t="shared" si="29"/>
        <v>1.0309278350515464E-2</v>
      </c>
      <c r="J123" s="21">
        <f t="shared" si="30"/>
        <v>3.3407572383073497E-3</v>
      </c>
      <c r="K123" s="21">
        <f t="shared" si="33"/>
        <v>8</v>
      </c>
      <c r="L123" s="21">
        <f t="shared" si="34"/>
        <v>0.5</v>
      </c>
      <c r="M123" s="21">
        <f t="shared" si="31"/>
        <v>1.50093808630394E-2</v>
      </c>
      <c r="N123" s="21">
        <f t="shared" si="32"/>
        <v>1.5174506828528073E-3</v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2</v>
      </c>
      <c r="E125" s="20">
        <v>0</v>
      </c>
      <c r="F125" s="20">
        <v>2</v>
      </c>
      <c r="G125" s="21" t="str">
        <f t="shared" si="27"/>
        <v/>
      </c>
      <c r="H125" s="21">
        <f t="shared" si="28"/>
        <v>3.0349013657056147E-3</v>
      </c>
      <c r="I125" s="21" t="str">
        <f t="shared" si="29"/>
        <v/>
      </c>
      <c r="J125" s="21">
        <f t="shared" si="30"/>
        <v>2.2271714922048997E-3</v>
      </c>
      <c r="K125" s="21" t="str">
        <f t="shared" si="33"/>
        <v xml:space="preserve"> </v>
      </c>
      <c r="L125" s="21">
        <f t="shared" si="34"/>
        <v>0</v>
      </c>
      <c r="M125" s="21" t="str">
        <f t="shared" si="31"/>
        <v/>
      </c>
      <c r="N125" s="21">
        <f t="shared" si="32"/>
        <v>0</v>
      </c>
    </row>
    <row r="126" spans="1:14" x14ac:dyDescent="0.2">
      <c r="A126" s="18"/>
      <c r="B126" s="19" t="s">
        <v>114</v>
      </c>
      <c r="C126" s="20">
        <v>2</v>
      </c>
      <c r="D126" s="20">
        <v>0</v>
      </c>
      <c r="E126" s="20">
        <v>6</v>
      </c>
      <c r="F126" s="20">
        <v>5</v>
      </c>
      <c r="G126" s="21">
        <f t="shared" si="27"/>
        <v>3.7523452157598499E-3</v>
      </c>
      <c r="H126" s="21" t="str">
        <f t="shared" si="28"/>
        <v/>
      </c>
      <c r="I126" s="21">
        <f t="shared" si="29"/>
        <v>6.8728522336769758E-3</v>
      </c>
      <c r="J126" s="21">
        <f t="shared" si="30"/>
        <v>5.5679287305122494E-3</v>
      </c>
      <c r="K126" s="21">
        <f t="shared" si="33"/>
        <v>2</v>
      </c>
      <c r="L126" s="21">
        <f t="shared" si="34"/>
        <v>1</v>
      </c>
      <c r="M126" s="21">
        <f t="shared" si="31"/>
        <v>7.5046904315196998E-3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2</v>
      </c>
      <c r="E127" s="20">
        <v>41</v>
      </c>
      <c r="F127" s="20">
        <v>33</v>
      </c>
      <c r="G127" s="21" t="str">
        <f t="shared" si="27"/>
        <v/>
      </c>
      <c r="H127" s="21">
        <f t="shared" si="28"/>
        <v>3.0349013657056147E-3</v>
      </c>
      <c r="I127" s="21">
        <f t="shared" si="29"/>
        <v>4.6964490263459335E-2</v>
      </c>
      <c r="J127" s="21">
        <f t="shared" si="30"/>
        <v>3.6748329621380846E-2</v>
      </c>
      <c r="K127" s="21">
        <f t="shared" si="33"/>
        <v>1</v>
      </c>
      <c r="L127" s="21">
        <f t="shared" si="34"/>
        <v>15.5</v>
      </c>
      <c r="M127" s="21" t="str">
        <f t="shared" si="31"/>
        <v/>
      </c>
      <c r="N127" s="21">
        <f t="shared" si="32"/>
        <v>4.7040971168437029E-2</v>
      </c>
    </row>
    <row r="128" spans="1:14" x14ac:dyDescent="0.2">
      <c r="A128" s="18"/>
      <c r="B128" s="19" t="s">
        <v>116</v>
      </c>
      <c r="C128" s="20">
        <v>1</v>
      </c>
      <c r="D128" s="20">
        <v>0</v>
      </c>
      <c r="E128" s="20">
        <v>7</v>
      </c>
      <c r="F128" s="20">
        <v>4</v>
      </c>
      <c r="G128" s="21">
        <f t="shared" si="27"/>
        <v>1.876172607879925E-3</v>
      </c>
      <c r="H128" s="21" t="str">
        <f t="shared" si="28"/>
        <v/>
      </c>
      <c r="I128" s="21">
        <f t="shared" si="29"/>
        <v>8.0183276059564712E-3</v>
      </c>
      <c r="J128" s="21">
        <f t="shared" si="30"/>
        <v>4.4543429844097994E-3</v>
      </c>
      <c r="K128" s="21">
        <f t="shared" si="33"/>
        <v>6</v>
      </c>
      <c r="L128" s="21">
        <f t="shared" si="34"/>
        <v>1</v>
      </c>
      <c r="M128" s="21">
        <f t="shared" si="31"/>
        <v>1.125703564727955E-2</v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1</v>
      </c>
      <c r="F132" s="20">
        <v>0</v>
      </c>
      <c r="G132" s="21" t="str">
        <f t="shared" si="27"/>
        <v/>
      </c>
      <c r="H132" s="21" t="str">
        <f t="shared" si="28"/>
        <v/>
      </c>
      <c r="I132" s="21">
        <f t="shared" si="29"/>
        <v>1.145475372279496E-3</v>
      </c>
      <c r="J132" s="21" t="str">
        <f t="shared" si="30"/>
        <v/>
      </c>
      <c r="K132" s="21">
        <f t="shared" si="33"/>
        <v>1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2</v>
      </c>
      <c r="D133" s="20">
        <v>0</v>
      </c>
      <c r="E133" s="20">
        <v>6</v>
      </c>
      <c r="F133" s="20">
        <v>0</v>
      </c>
      <c r="G133" s="21">
        <f t="shared" si="27"/>
        <v>3.7523452157598499E-3</v>
      </c>
      <c r="H133" s="21" t="str">
        <f t="shared" si="28"/>
        <v/>
      </c>
      <c r="I133" s="21">
        <f t="shared" si="29"/>
        <v>6.8728522336769758E-3</v>
      </c>
      <c r="J133" s="21" t="str">
        <f t="shared" si="30"/>
        <v/>
      </c>
      <c r="K133" s="21">
        <f t="shared" si="33"/>
        <v>2</v>
      </c>
      <c r="L133" s="21" t="str">
        <f t="shared" si="34"/>
        <v xml:space="preserve"> </v>
      </c>
      <c r="M133" s="21">
        <f t="shared" si="31"/>
        <v>7.5046904315196998E-3</v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1</v>
      </c>
      <c r="D134" s="20">
        <v>0</v>
      </c>
      <c r="E134" s="20">
        <v>1</v>
      </c>
      <c r="F134" s="20">
        <v>0</v>
      </c>
      <c r="G134" s="21">
        <f t="shared" si="27"/>
        <v>1.876172607879925E-3</v>
      </c>
      <c r="H134" s="21" t="str">
        <f t="shared" si="28"/>
        <v/>
      </c>
      <c r="I134" s="21">
        <f t="shared" si="29"/>
        <v>1.145475372279496E-3</v>
      </c>
      <c r="J134" s="21" t="str">
        <f t="shared" si="30"/>
        <v/>
      </c>
      <c r="K134" s="21">
        <f t="shared" si="33"/>
        <v>0</v>
      </c>
      <c r="L134" s="21" t="str">
        <f t="shared" si="34"/>
        <v xml:space="preserve"> </v>
      </c>
      <c r="M134" s="21">
        <f t="shared" si="31"/>
        <v>0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10</v>
      </c>
      <c r="F135" s="20">
        <v>3</v>
      </c>
      <c r="G135" s="21" t="str">
        <f t="shared" si="27"/>
        <v/>
      </c>
      <c r="H135" s="21" t="str">
        <f t="shared" si="28"/>
        <v/>
      </c>
      <c r="I135" s="21">
        <f t="shared" si="29"/>
        <v>1.1454753722794959E-2</v>
      </c>
      <c r="J135" s="21">
        <f t="shared" si="30"/>
        <v>3.3407572383073497E-3</v>
      </c>
      <c r="K135" s="21">
        <f t="shared" si="33"/>
        <v>1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1</v>
      </c>
      <c r="F136" s="20">
        <v>0</v>
      </c>
      <c r="G136" s="21" t="str">
        <f t="shared" si="27"/>
        <v/>
      </c>
      <c r="H136" s="21" t="str">
        <f t="shared" si="28"/>
        <v/>
      </c>
      <c r="I136" s="21">
        <f t="shared" si="29"/>
        <v>1.145475372279496E-3</v>
      </c>
      <c r="J136" s="21" t="str">
        <f t="shared" si="30"/>
        <v/>
      </c>
      <c r="K136" s="21">
        <f t="shared" si="33"/>
        <v>1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2</v>
      </c>
      <c r="D137" s="20">
        <v>1</v>
      </c>
      <c r="E137" s="20">
        <v>33</v>
      </c>
      <c r="F137" s="20">
        <v>4</v>
      </c>
      <c r="G137" s="21">
        <f t="shared" si="27"/>
        <v>3.7523452157598499E-3</v>
      </c>
      <c r="H137" s="21">
        <f t="shared" si="28"/>
        <v>1.5174506828528073E-3</v>
      </c>
      <c r="I137" s="21">
        <f t="shared" si="29"/>
        <v>3.7800687285223365E-2</v>
      </c>
      <c r="J137" s="21">
        <f t="shared" si="30"/>
        <v>4.4543429844097994E-3</v>
      </c>
      <c r="K137" s="21">
        <f t="shared" si="33"/>
        <v>15.5</v>
      </c>
      <c r="L137" s="21">
        <f t="shared" si="34"/>
        <v>3</v>
      </c>
      <c r="M137" s="21">
        <f t="shared" si="31"/>
        <v>5.8161350844277676E-2</v>
      </c>
      <c r="N137" s="21">
        <f t="shared" si="32"/>
        <v>4.552352048558422E-3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2</v>
      </c>
      <c r="F138" s="20">
        <v>1</v>
      </c>
      <c r="G138" s="21" t="str">
        <f t="shared" si="27"/>
        <v/>
      </c>
      <c r="H138" s="21" t="str">
        <f t="shared" si="28"/>
        <v/>
      </c>
      <c r="I138" s="21">
        <f t="shared" si="29"/>
        <v>2.2909507445589921E-3</v>
      </c>
      <c r="J138" s="21">
        <f t="shared" si="30"/>
        <v>1.1135857461024498E-3</v>
      </c>
      <c r="K138" s="21">
        <f t="shared" si="33"/>
        <v>1</v>
      </c>
      <c r="L138" s="21">
        <f t="shared" si="34"/>
        <v>1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22</v>
      </c>
      <c r="D139" s="20">
        <v>2</v>
      </c>
      <c r="E139" s="20">
        <v>29</v>
      </c>
      <c r="F139" s="20">
        <v>4</v>
      </c>
      <c r="G139" s="21">
        <f t="shared" si="27"/>
        <v>4.1275797373358347E-2</v>
      </c>
      <c r="H139" s="21">
        <f t="shared" si="28"/>
        <v>3.0349013657056147E-3</v>
      </c>
      <c r="I139" s="21">
        <f t="shared" si="29"/>
        <v>3.3218785796105384E-2</v>
      </c>
      <c r="J139" s="21">
        <f t="shared" si="30"/>
        <v>4.4543429844097994E-3</v>
      </c>
      <c r="K139" s="21">
        <f t="shared" si="33"/>
        <v>0.31818181818181818</v>
      </c>
      <c r="L139" s="21">
        <f t="shared" si="34"/>
        <v>1</v>
      </c>
      <c r="M139" s="21">
        <f t="shared" si="31"/>
        <v>1.3133208255159474E-2</v>
      </c>
      <c r="N139" s="21">
        <f t="shared" si="32"/>
        <v>3.0349013657056147E-3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13</v>
      </c>
      <c r="D141" s="20">
        <v>6</v>
      </c>
      <c r="E141" s="20">
        <v>15</v>
      </c>
      <c r="F141" s="20">
        <v>6</v>
      </c>
      <c r="G141" s="21">
        <f t="shared" si="27"/>
        <v>2.4390243902439025E-2</v>
      </c>
      <c r="H141" s="21">
        <f t="shared" si="28"/>
        <v>9.104704097116844E-3</v>
      </c>
      <c r="I141" s="21">
        <f t="shared" si="29"/>
        <v>1.7182130584192441E-2</v>
      </c>
      <c r="J141" s="21">
        <f t="shared" si="30"/>
        <v>6.6815144766146995E-3</v>
      </c>
      <c r="K141" s="21">
        <f t="shared" si="33"/>
        <v>0.15384615384615385</v>
      </c>
      <c r="L141" s="21">
        <f t="shared" si="34"/>
        <v>0</v>
      </c>
      <c r="M141" s="21">
        <f t="shared" si="31"/>
        <v>3.7523452157598503E-3</v>
      </c>
      <c r="N141" s="21">
        <f t="shared" si="32"/>
        <v>0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1</v>
      </c>
      <c r="G142" s="21" t="str">
        <f t="shared" si="27"/>
        <v/>
      </c>
      <c r="H142" s="21" t="str">
        <f t="shared" si="28"/>
        <v/>
      </c>
      <c r="I142" s="21">
        <f t="shared" si="29"/>
        <v>1.145475372279496E-3</v>
      </c>
      <c r="J142" s="21">
        <f t="shared" si="30"/>
        <v>1.1135857461024498E-3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402</v>
      </c>
      <c r="D144" s="20">
        <v>501</v>
      </c>
      <c r="E144" s="20">
        <v>613</v>
      </c>
      <c r="F144" s="20">
        <v>735</v>
      </c>
      <c r="G144" s="21">
        <f t="shared" si="27"/>
        <v>0.75422138836772978</v>
      </c>
      <c r="H144" s="21">
        <f t="shared" si="28"/>
        <v>0.76024279210925649</v>
      </c>
      <c r="I144" s="21">
        <f t="shared" si="29"/>
        <v>0.70217640320733099</v>
      </c>
      <c r="J144" s="21">
        <f t="shared" si="30"/>
        <v>0.81848552338530067</v>
      </c>
      <c r="K144" s="21">
        <f t="shared" si="33"/>
        <v>0.52487562189054726</v>
      </c>
      <c r="L144" s="21">
        <f t="shared" si="34"/>
        <v>0.46706586826347307</v>
      </c>
      <c r="M144" s="21">
        <f t="shared" si="31"/>
        <v>0.39587242026266412</v>
      </c>
      <c r="N144" s="21">
        <f t="shared" si="32"/>
        <v>0.35508345978755695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1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>
        <f t="shared" ref="J145:J180" si="38">+IF(F145=0,"",F145/F$81)</f>
        <v>1.1135857461024498E-3</v>
      </c>
      <c r="K145" s="21" t="str">
        <f t="shared" si="33"/>
        <v xml:space="preserve"> 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5</v>
      </c>
      <c r="D148" s="20">
        <v>5</v>
      </c>
      <c r="E148" s="20">
        <v>8</v>
      </c>
      <c r="F148" s="20">
        <v>4</v>
      </c>
      <c r="G148" s="21">
        <f t="shared" si="35"/>
        <v>9.3808630393996256E-3</v>
      </c>
      <c r="H148" s="21">
        <f t="shared" si="36"/>
        <v>7.5872534142640367E-3</v>
      </c>
      <c r="I148" s="21">
        <f t="shared" si="37"/>
        <v>9.1638029782359683E-3</v>
      </c>
      <c r="J148" s="21">
        <f t="shared" si="38"/>
        <v>4.4543429844097994E-3</v>
      </c>
      <c r="K148" s="21">
        <f t="shared" si="41"/>
        <v>0.6</v>
      </c>
      <c r="L148" s="21">
        <f t="shared" si="42"/>
        <v>-0.2</v>
      </c>
      <c r="M148" s="21">
        <f t="shared" si="39"/>
        <v>5.6285178236397749E-3</v>
      </c>
      <c r="N148" s="21">
        <f t="shared" si="40"/>
        <v>-1.5174506828528073E-3</v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1</v>
      </c>
      <c r="F150" s="20">
        <v>0</v>
      </c>
      <c r="G150" s="21" t="str">
        <f t="shared" si="35"/>
        <v/>
      </c>
      <c r="H150" s="21" t="str">
        <f t="shared" si="36"/>
        <v/>
      </c>
      <c r="I150" s="21">
        <f t="shared" si="37"/>
        <v>1.145475372279496E-3</v>
      </c>
      <c r="J150" s="21" t="str">
        <f t="shared" si="38"/>
        <v/>
      </c>
      <c r="K150" s="21">
        <f t="shared" si="41"/>
        <v>1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1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>
        <f t="shared" si="38"/>
        <v>1.1135857461024498E-3</v>
      </c>
      <c r="K152" s="21" t="str">
        <f t="shared" si="41"/>
        <v xml:space="preserve"> </v>
      </c>
      <c r="L152" s="21">
        <f t="shared" si="42"/>
        <v>1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1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>
        <f t="shared" si="38"/>
        <v>1.1135857461024498E-3</v>
      </c>
      <c r="K154" s="21" t="str">
        <f t="shared" si="41"/>
        <v xml:space="preserve"> </v>
      </c>
      <c r="L154" s="21">
        <f t="shared" si="42"/>
        <v>1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1</v>
      </c>
      <c r="F155" s="20">
        <v>3</v>
      </c>
      <c r="G155" s="21" t="str">
        <f t="shared" si="35"/>
        <v/>
      </c>
      <c r="H155" s="21" t="str">
        <f t="shared" si="36"/>
        <v/>
      </c>
      <c r="I155" s="21">
        <f t="shared" si="37"/>
        <v>1.145475372279496E-3</v>
      </c>
      <c r="J155" s="21">
        <f t="shared" si="38"/>
        <v>3.3407572383073497E-3</v>
      </c>
      <c r="K155" s="21">
        <f t="shared" si="41"/>
        <v>1</v>
      </c>
      <c r="L155" s="21">
        <f t="shared" si="42"/>
        <v>1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2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>
        <f t="shared" si="38"/>
        <v>2.2271714922048997E-3</v>
      </c>
      <c r="K156" s="21" t="str">
        <f t="shared" si="41"/>
        <v xml:space="preserve"> </v>
      </c>
      <c r="L156" s="21">
        <f t="shared" si="42"/>
        <v>1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1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>
        <f t="shared" si="38"/>
        <v>1.1135857461024498E-3</v>
      </c>
      <c r="K158" s="21" t="str">
        <f t="shared" si="41"/>
        <v xml:space="preserve"> </v>
      </c>
      <c r="L158" s="21">
        <f t="shared" si="42"/>
        <v>1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3</v>
      </c>
      <c r="F161" s="20">
        <v>0</v>
      </c>
      <c r="G161" s="21">
        <f t="shared" si="35"/>
        <v>1.876172607879925E-3</v>
      </c>
      <c r="H161" s="21" t="str">
        <f t="shared" si="36"/>
        <v/>
      </c>
      <c r="I161" s="21">
        <f t="shared" si="37"/>
        <v>3.4364261168384879E-3</v>
      </c>
      <c r="J161" s="21" t="str">
        <f t="shared" si="38"/>
        <v/>
      </c>
      <c r="K161" s="21">
        <f t="shared" si="41"/>
        <v>2</v>
      </c>
      <c r="L161" s="21" t="str">
        <f t="shared" si="42"/>
        <v xml:space="preserve"> </v>
      </c>
      <c r="M161" s="21">
        <f t="shared" si="39"/>
        <v>3.7523452157598499E-3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3</v>
      </c>
      <c r="D166" s="20">
        <v>0</v>
      </c>
      <c r="E166" s="20">
        <v>3</v>
      </c>
      <c r="F166" s="20">
        <v>0</v>
      </c>
      <c r="G166" s="21">
        <f t="shared" si="35"/>
        <v>5.6285178236397749E-3</v>
      </c>
      <c r="H166" s="21" t="str">
        <f t="shared" si="36"/>
        <v/>
      </c>
      <c r="I166" s="21">
        <f t="shared" si="37"/>
        <v>3.4364261168384879E-3</v>
      </c>
      <c r="J166" s="21" t="str">
        <f t="shared" si="38"/>
        <v/>
      </c>
      <c r="K166" s="21">
        <f t="shared" si="41"/>
        <v>0</v>
      </c>
      <c r="L166" s="21" t="str">
        <f t="shared" si="42"/>
        <v xml:space="preserve"> </v>
      </c>
      <c r="M166" s="21">
        <f t="shared" si="39"/>
        <v>0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1</v>
      </c>
      <c r="D168" s="20">
        <v>0</v>
      </c>
      <c r="E168" s="20">
        <v>1</v>
      </c>
      <c r="F168" s="20">
        <v>1</v>
      </c>
      <c r="G168" s="21">
        <f t="shared" si="35"/>
        <v>1.876172607879925E-3</v>
      </c>
      <c r="H168" s="21" t="str">
        <f t="shared" si="36"/>
        <v/>
      </c>
      <c r="I168" s="21">
        <f t="shared" si="37"/>
        <v>1.145475372279496E-3</v>
      </c>
      <c r="J168" s="21">
        <f t="shared" si="38"/>
        <v>1.1135857461024498E-3</v>
      </c>
      <c r="K168" s="21">
        <f t="shared" si="41"/>
        <v>0</v>
      </c>
      <c r="L168" s="21">
        <f t="shared" si="42"/>
        <v>1</v>
      </c>
      <c r="M168" s="21">
        <f t="shared" si="39"/>
        <v>0</v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3</v>
      </c>
      <c r="D169" s="20">
        <v>8</v>
      </c>
      <c r="E169" s="20">
        <v>0</v>
      </c>
      <c r="F169" s="20">
        <v>2</v>
      </c>
      <c r="G169" s="21">
        <f t="shared" si="35"/>
        <v>5.6285178236397749E-3</v>
      </c>
      <c r="H169" s="21">
        <f t="shared" si="36"/>
        <v>1.2139605462822459E-2</v>
      </c>
      <c r="I169" s="21" t="str">
        <f t="shared" si="37"/>
        <v/>
      </c>
      <c r="J169" s="21">
        <f t="shared" si="38"/>
        <v>2.2271714922048997E-3</v>
      </c>
      <c r="K169" s="21">
        <f t="shared" si="41"/>
        <v>-1</v>
      </c>
      <c r="L169" s="21">
        <f t="shared" si="42"/>
        <v>-0.75</v>
      </c>
      <c r="M169" s="21">
        <f t="shared" si="39"/>
        <v>-5.6285178236397749E-3</v>
      </c>
      <c r="N169" s="21">
        <f t="shared" si="40"/>
        <v>-9.104704097116844E-3</v>
      </c>
    </row>
    <row r="170" spans="1:14" ht="25.5" x14ac:dyDescent="0.2">
      <c r="A170" s="18"/>
      <c r="B170" s="19" t="s">
        <v>158</v>
      </c>
      <c r="C170" s="20">
        <v>1</v>
      </c>
      <c r="D170" s="20">
        <v>1</v>
      </c>
      <c r="E170" s="20">
        <v>1</v>
      </c>
      <c r="F170" s="20">
        <v>1</v>
      </c>
      <c r="G170" s="21">
        <f t="shared" si="35"/>
        <v>1.876172607879925E-3</v>
      </c>
      <c r="H170" s="21">
        <f t="shared" si="36"/>
        <v>1.5174506828528073E-3</v>
      </c>
      <c r="I170" s="21">
        <f t="shared" si="37"/>
        <v>1.145475372279496E-3</v>
      </c>
      <c r="J170" s="21">
        <f t="shared" si="38"/>
        <v>1.1135857461024498E-3</v>
      </c>
      <c r="K170" s="21">
        <f t="shared" si="41"/>
        <v>0</v>
      </c>
      <c r="L170" s="21">
        <f t="shared" si="42"/>
        <v>0</v>
      </c>
      <c r="M170" s="21">
        <f t="shared" si="39"/>
        <v>0</v>
      </c>
      <c r="N170" s="21">
        <f t="shared" si="40"/>
        <v>0</v>
      </c>
    </row>
    <row r="171" spans="1:14" x14ac:dyDescent="0.2">
      <c r="A171" s="18"/>
      <c r="B171" s="19" t="s">
        <v>159</v>
      </c>
      <c r="C171" s="20">
        <v>0</v>
      </c>
      <c r="D171" s="20">
        <v>2</v>
      </c>
      <c r="E171" s="20">
        <v>0</v>
      </c>
      <c r="F171" s="20">
        <v>4</v>
      </c>
      <c r="G171" s="21" t="str">
        <f t="shared" si="35"/>
        <v/>
      </c>
      <c r="H171" s="21">
        <f t="shared" si="36"/>
        <v>3.0349013657056147E-3</v>
      </c>
      <c r="I171" s="21" t="str">
        <f t="shared" si="37"/>
        <v/>
      </c>
      <c r="J171" s="21">
        <f t="shared" si="38"/>
        <v>4.4543429844097994E-3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>
        <f t="shared" si="40"/>
        <v>3.0349013657056147E-3</v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1</v>
      </c>
      <c r="E175" s="20">
        <v>1</v>
      </c>
      <c r="F175" s="20">
        <v>0</v>
      </c>
      <c r="G175" s="21" t="str">
        <f t="shared" si="35"/>
        <v/>
      </c>
      <c r="H175" s="21">
        <f t="shared" si="36"/>
        <v>1.5174506828528073E-3</v>
      </c>
      <c r="I175" s="21">
        <f t="shared" si="37"/>
        <v>1.145475372279496E-3</v>
      </c>
      <c r="J175" s="21" t="str">
        <f t="shared" si="38"/>
        <v/>
      </c>
      <c r="K175" s="21">
        <f t="shared" si="41"/>
        <v>1</v>
      </c>
      <c r="L175" s="21">
        <f t="shared" si="42"/>
        <v>-1</v>
      </c>
      <c r="M175" s="21" t="str">
        <f t="shared" si="39"/>
        <v/>
      </c>
      <c r="N175" s="21">
        <f t="shared" si="40"/>
        <v>-1.5174506828528073E-3</v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1</v>
      </c>
      <c r="E177" s="20">
        <v>2</v>
      </c>
      <c r="F177" s="20">
        <v>3</v>
      </c>
      <c r="G177" s="21" t="str">
        <f t="shared" si="35"/>
        <v/>
      </c>
      <c r="H177" s="21">
        <f t="shared" si="36"/>
        <v>1.5174506828528073E-3</v>
      </c>
      <c r="I177" s="21">
        <f t="shared" si="37"/>
        <v>2.2909507445589921E-3</v>
      </c>
      <c r="J177" s="21">
        <f t="shared" si="38"/>
        <v>3.3407572383073497E-3</v>
      </c>
      <c r="K177" s="21">
        <f t="shared" si="41"/>
        <v>1</v>
      </c>
      <c r="L177" s="21">
        <f t="shared" si="42"/>
        <v>2</v>
      </c>
      <c r="M177" s="21" t="str">
        <f t="shared" si="39"/>
        <v/>
      </c>
      <c r="N177" s="21">
        <f t="shared" si="40"/>
        <v>3.0349013657056147E-3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1</v>
      </c>
      <c r="D180" s="20">
        <v>0</v>
      </c>
      <c r="E180" s="20">
        <v>1</v>
      </c>
      <c r="F180" s="20">
        <v>0</v>
      </c>
      <c r="G180" s="21">
        <f t="shared" si="35"/>
        <v>1.876172607879925E-3</v>
      </c>
      <c r="H180" s="21" t="str">
        <f t="shared" si="36"/>
        <v/>
      </c>
      <c r="I180" s="21">
        <f t="shared" si="37"/>
        <v>1.145475372279496E-3</v>
      </c>
      <c r="J180" s="21" t="str">
        <f t="shared" si="38"/>
        <v/>
      </c>
      <c r="K180" s="21">
        <f t="shared" si="41"/>
        <v>0</v>
      </c>
      <c r="L180" s="21" t="str">
        <f t="shared" si="42"/>
        <v xml:space="preserve"> </v>
      </c>
      <c r="M180" s="21">
        <f t="shared" si="39"/>
        <v>0</v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182</v>
      </c>
      <c r="D188" s="11">
        <f>SUM(D189:D363)</f>
        <v>258</v>
      </c>
      <c r="E188" s="11">
        <f>SUM(E189:E363)</f>
        <v>297</v>
      </c>
      <c r="F188" s="10">
        <f>SUM(F189:F363)</f>
        <v>289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0.63186813186813184</v>
      </c>
      <c r="L188" s="13">
        <f>+IF(AND(D188=0,F188=0),"",IF(D188=0,1,IF(F188=0,-1,(F188-D188)/D188)))</f>
        <v>0.12015503875968993</v>
      </c>
      <c r="M188" s="14">
        <f t="shared" ref="M188:M219" si="47">+IF(OR(AND(G188=""),(K188="")),"",G188*K188)</f>
        <v>0.63186813186813184</v>
      </c>
      <c r="N188" s="14">
        <f t="shared" ref="N188:N219" si="48">+IF(OR(AND(H188=""),(L188="")),"",H188*L188)</f>
        <v>0.12015503875968993</v>
      </c>
    </row>
    <row r="189" spans="1:14" ht="25.5" customHeight="1" x14ac:dyDescent="0.2">
      <c r="A189" s="18"/>
      <c r="B189" s="19" t="s">
        <v>169</v>
      </c>
      <c r="C189" s="20">
        <v>4</v>
      </c>
      <c r="D189" s="20">
        <v>1</v>
      </c>
      <c r="E189" s="20">
        <v>6</v>
      </c>
      <c r="F189" s="20">
        <v>4</v>
      </c>
      <c r="G189" s="21">
        <f t="shared" si="43"/>
        <v>2.197802197802198E-2</v>
      </c>
      <c r="H189" s="21">
        <f t="shared" si="44"/>
        <v>3.875968992248062E-3</v>
      </c>
      <c r="I189" s="21">
        <f t="shared" si="45"/>
        <v>2.0202020202020204E-2</v>
      </c>
      <c r="J189" s="21">
        <f t="shared" si="46"/>
        <v>1.384083044982699E-2</v>
      </c>
      <c r="K189" s="21">
        <f t="shared" ref="K189:K220" si="49">+IF(AND(C189=0,E189=0)," ",IF(C189=0,1,IF(E189=0,-1,(E189-C189)/C189)))</f>
        <v>0.5</v>
      </c>
      <c r="L189" s="21">
        <f t="shared" ref="L189:L220" si="50">+IF(AND(D189=0,F189=0)," ",IF(D189=0,1,IF(F189=0,-1,(F189-D189)/D189)))</f>
        <v>3</v>
      </c>
      <c r="M189" s="21">
        <f t="shared" si="47"/>
        <v>1.098901098901099E-2</v>
      </c>
      <c r="N189" s="21">
        <f t="shared" si="48"/>
        <v>1.1627906976744186E-2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1</v>
      </c>
      <c r="F190" s="20">
        <v>0</v>
      </c>
      <c r="G190" s="21" t="str">
        <f t="shared" si="43"/>
        <v/>
      </c>
      <c r="H190" s="21" t="str">
        <f t="shared" si="44"/>
        <v/>
      </c>
      <c r="I190" s="21">
        <f t="shared" si="45"/>
        <v>3.3670033670033669E-3</v>
      </c>
      <c r="J190" s="21" t="str">
        <f t="shared" si="46"/>
        <v/>
      </c>
      <c r="K190" s="21">
        <f t="shared" si="49"/>
        <v>1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1</v>
      </c>
      <c r="F191" s="20">
        <v>1</v>
      </c>
      <c r="G191" s="21" t="str">
        <f t="shared" si="43"/>
        <v/>
      </c>
      <c r="H191" s="21" t="str">
        <f t="shared" si="44"/>
        <v/>
      </c>
      <c r="I191" s="21">
        <f t="shared" si="45"/>
        <v>3.3670033670033669E-3</v>
      </c>
      <c r="J191" s="21">
        <f t="shared" si="46"/>
        <v>3.4602076124567475E-3</v>
      </c>
      <c r="K191" s="21">
        <f t="shared" si="49"/>
        <v>1</v>
      </c>
      <c r="L191" s="21">
        <f t="shared" si="50"/>
        <v>1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4</v>
      </c>
      <c r="E193" s="20">
        <v>2</v>
      </c>
      <c r="F193" s="20">
        <v>2</v>
      </c>
      <c r="G193" s="21" t="str">
        <f t="shared" si="43"/>
        <v/>
      </c>
      <c r="H193" s="21">
        <f t="shared" si="44"/>
        <v>1.5503875968992248E-2</v>
      </c>
      <c r="I193" s="21">
        <f t="shared" si="45"/>
        <v>6.7340067340067337E-3</v>
      </c>
      <c r="J193" s="21">
        <f t="shared" si="46"/>
        <v>6.920415224913495E-3</v>
      </c>
      <c r="K193" s="21">
        <f t="shared" si="49"/>
        <v>1</v>
      </c>
      <c r="L193" s="21">
        <f t="shared" si="50"/>
        <v>-0.5</v>
      </c>
      <c r="M193" s="21" t="str">
        <f t="shared" si="47"/>
        <v/>
      </c>
      <c r="N193" s="21">
        <f t="shared" si="48"/>
        <v>-7.7519379844961239E-3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83</v>
      </c>
      <c r="D195" s="20">
        <v>52</v>
      </c>
      <c r="E195" s="20">
        <v>68</v>
      </c>
      <c r="F195" s="20">
        <v>38</v>
      </c>
      <c r="G195" s="21">
        <f t="shared" si="43"/>
        <v>0.45604395604395603</v>
      </c>
      <c r="H195" s="21">
        <f t="shared" si="44"/>
        <v>0.20155038759689922</v>
      </c>
      <c r="I195" s="21">
        <f t="shared" si="45"/>
        <v>0.22895622895622897</v>
      </c>
      <c r="J195" s="21">
        <f t="shared" si="46"/>
        <v>0.13148788927335639</v>
      </c>
      <c r="K195" s="21">
        <f t="shared" si="49"/>
        <v>-0.18072289156626506</v>
      </c>
      <c r="L195" s="21">
        <f t="shared" si="50"/>
        <v>-0.26923076923076922</v>
      </c>
      <c r="M195" s="21">
        <f t="shared" si="47"/>
        <v>-8.2417582417582416E-2</v>
      </c>
      <c r="N195" s="21">
        <f t="shared" si="48"/>
        <v>-5.4263565891472867E-2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1</v>
      </c>
      <c r="F196" s="20">
        <v>0</v>
      </c>
      <c r="G196" s="21" t="str">
        <f t="shared" si="43"/>
        <v/>
      </c>
      <c r="H196" s="21" t="str">
        <f t="shared" si="44"/>
        <v/>
      </c>
      <c r="I196" s="21">
        <f t="shared" si="45"/>
        <v>3.3670033670033669E-3</v>
      </c>
      <c r="J196" s="21" t="str">
        <f t="shared" si="46"/>
        <v/>
      </c>
      <c r="K196" s="21">
        <f t="shared" si="49"/>
        <v>1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3</v>
      </c>
      <c r="D197" s="20">
        <v>2</v>
      </c>
      <c r="E197" s="20">
        <v>0</v>
      </c>
      <c r="F197" s="20">
        <v>0</v>
      </c>
      <c r="G197" s="21">
        <f t="shared" si="43"/>
        <v>1.6483516483516484E-2</v>
      </c>
      <c r="H197" s="21">
        <f t="shared" si="44"/>
        <v>7.7519379844961239E-3</v>
      </c>
      <c r="I197" s="21" t="str">
        <f t="shared" si="45"/>
        <v/>
      </c>
      <c r="J197" s="21" t="str">
        <f t="shared" si="46"/>
        <v/>
      </c>
      <c r="K197" s="21">
        <f t="shared" si="49"/>
        <v>-1</v>
      </c>
      <c r="L197" s="21">
        <f t="shared" si="50"/>
        <v>-1</v>
      </c>
      <c r="M197" s="21">
        <f t="shared" si="47"/>
        <v>-1.6483516483516484E-2</v>
      </c>
      <c r="N197" s="21">
        <f t="shared" si="48"/>
        <v>-7.7519379844961239E-3</v>
      </c>
    </row>
    <row r="198" spans="1:14" x14ac:dyDescent="0.2">
      <c r="A198" s="18"/>
      <c r="B198" s="19" t="s">
        <v>178</v>
      </c>
      <c r="C198" s="20">
        <v>3</v>
      </c>
      <c r="D198" s="20">
        <v>0</v>
      </c>
      <c r="E198" s="20">
        <v>1</v>
      </c>
      <c r="F198" s="20">
        <v>0</v>
      </c>
      <c r="G198" s="21">
        <f t="shared" si="43"/>
        <v>1.6483516483516484E-2</v>
      </c>
      <c r="H198" s="21" t="str">
        <f t="shared" si="44"/>
        <v/>
      </c>
      <c r="I198" s="21">
        <f t="shared" si="45"/>
        <v>3.3670033670033669E-3</v>
      </c>
      <c r="J198" s="21" t="str">
        <f t="shared" si="46"/>
        <v/>
      </c>
      <c r="K198" s="21">
        <f t="shared" si="49"/>
        <v>-0.66666666666666663</v>
      </c>
      <c r="L198" s="21" t="str">
        <f t="shared" si="50"/>
        <v xml:space="preserve"> </v>
      </c>
      <c r="M198" s="21">
        <f t="shared" si="47"/>
        <v>-1.0989010989010988E-2</v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2</v>
      </c>
      <c r="F201" s="20">
        <v>0</v>
      </c>
      <c r="G201" s="21" t="str">
        <f t="shared" si="43"/>
        <v/>
      </c>
      <c r="H201" s="21" t="str">
        <f t="shared" si="44"/>
        <v/>
      </c>
      <c r="I201" s="21">
        <f t="shared" si="45"/>
        <v>6.7340067340067337E-3</v>
      </c>
      <c r="J201" s="21" t="str">
        <f t="shared" si="46"/>
        <v/>
      </c>
      <c r="K201" s="21">
        <f t="shared" si="49"/>
        <v>1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3</v>
      </c>
      <c r="D202" s="20">
        <v>11</v>
      </c>
      <c r="E202" s="20">
        <v>1</v>
      </c>
      <c r="F202" s="20">
        <v>2</v>
      </c>
      <c r="G202" s="21">
        <f t="shared" si="43"/>
        <v>1.6483516483516484E-2</v>
      </c>
      <c r="H202" s="21">
        <f t="shared" si="44"/>
        <v>4.2635658914728682E-2</v>
      </c>
      <c r="I202" s="21">
        <f t="shared" si="45"/>
        <v>3.3670033670033669E-3</v>
      </c>
      <c r="J202" s="21">
        <f t="shared" si="46"/>
        <v>6.920415224913495E-3</v>
      </c>
      <c r="K202" s="21">
        <f t="shared" si="49"/>
        <v>-0.66666666666666663</v>
      </c>
      <c r="L202" s="21">
        <f t="shared" si="50"/>
        <v>-0.81818181818181823</v>
      </c>
      <c r="M202" s="21">
        <f t="shared" si="47"/>
        <v>-1.0989010989010988E-2</v>
      </c>
      <c r="N202" s="21">
        <f t="shared" si="48"/>
        <v>-3.4883720930232558E-2</v>
      </c>
    </row>
    <row r="203" spans="1:14" x14ac:dyDescent="0.2">
      <c r="A203" s="18"/>
      <c r="B203" s="19" t="s">
        <v>183</v>
      </c>
      <c r="C203" s="20">
        <v>7</v>
      </c>
      <c r="D203" s="20">
        <v>16</v>
      </c>
      <c r="E203" s="20">
        <v>3</v>
      </c>
      <c r="F203" s="20">
        <v>2</v>
      </c>
      <c r="G203" s="21">
        <f t="shared" si="43"/>
        <v>3.8461538461538464E-2</v>
      </c>
      <c r="H203" s="21">
        <f t="shared" si="44"/>
        <v>6.2015503875968991E-2</v>
      </c>
      <c r="I203" s="21">
        <f t="shared" si="45"/>
        <v>1.0101010101010102E-2</v>
      </c>
      <c r="J203" s="21">
        <f t="shared" si="46"/>
        <v>6.920415224913495E-3</v>
      </c>
      <c r="K203" s="21">
        <f t="shared" si="49"/>
        <v>-0.5714285714285714</v>
      </c>
      <c r="L203" s="21">
        <f t="shared" si="50"/>
        <v>-0.875</v>
      </c>
      <c r="M203" s="21">
        <f t="shared" si="47"/>
        <v>-2.197802197802198E-2</v>
      </c>
      <c r="N203" s="21">
        <f t="shared" si="48"/>
        <v>-5.4263565891472867E-2</v>
      </c>
    </row>
    <row r="204" spans="1:14" ht="25.5" x14ac:dyDescent="0.2">
      <c r="A204" s="18"/>
      <c r="B204" s="19" t="s">
        <v>184</v>
      </c>
      <c r="C204" s="20">
        <v>1</v>
      </c>
      <c r="D204" s="20">
        <v>0</v>
      </c>
      <c r="E204" s="20">
        <v>2</v>
      </c>
      <c r="F204" s="20">
        <v>0</v>
      </c>
      <c r="G204" s="21">
        <f t="shared" si="43"/>
        <v>5.4945054945054949E-3</v>
      </c>
      <c r="H204" s="21" t="str">
        <f t="shared" si="44"/>
        <v/>
      </c>
      <c r="I204" s="21">
        <f t="shared" si="45"/>
        <v>6.7340067340067337E-3</v>
      </c>
      <c r="J204" s="21" t="str">
        <f t="shared" si="46"/>
        <v/>
      </c>
      <c r="K204" s="21">
        <f t="shared" si="49"/>
        <v>1</v>
      </c>
      <c r="L204" s="21" t="str">
        <f t="shared" si="50"/>
        <v xml:space="preserve"> </v>
      </c>
      <c r="M204" s="21">
        <f t="shared" si="47"/>
        <v>5.4945054945054949E-3</v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2</v>
      </c>
      <c r="D207" s="20">
        <v>1</v>
      </c>
      <c r="E207" s="20">
        <v>3</v>
      </c>
      <c r="F207" s="20">
        <v>1</v>
      </c>
      <c r="G207" s="21">
        <f t="shared" si="43"/>
        <v>1.098901098901099E-2</v>
      </c>
      <c r="H207" s="21">
        <f t="shared" si="44"/>
        <v>3.875968992248062E-3</v>
      </c>
      <c r="I207" s="21">
        <f t="shared" si="45"/>
        <v>1.0101010101010102E-2</v>
      </c>
      <c r="J207" s="21">
        <f t="shared" si="46"/>
        <v>3.4602076124567475E-3</v>
      </c>
      <c r="K207" s="21">
        <f t="shared" si="49"/>
        <v>0.5</v>
      </c>
      <c r="L207" s="21">
        <f t="shared" si="50"/>
        <v>0</v>
      </c>
      <c r="M207" s="21">
        <f t="shared" si="47"/>
        <v>5.4945054945054949E-3</v>
      </c>
      <c r="N207" s="21">
        <f t="shared" si="48"/>
        <v>0</v>
      </c>
    </row>
    <row r="208" spans="1:14" x14ac:dyDescent="0.2">
      <c r="A208" s="18"/>
      <c r="B208" s="19" t="s">
        <v>188</v>
      </c>
      <c r="C208" s="20">
        <v>1</v>
      </c>
      <c r="D208" s="20">
        <v>0</v>
      </c>
      <c r="E208" s="20">
        <v>0</v>
      </c>
      <c r="F208" s="20">
        <v>0</v>
      </c>
      <c r="G208" s="21">
        <f t="shared" si="43"/>
        <v>5.4945054945054949E-3</v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>
        <f t="shared" si="49"/>
        <v>-1</v>
      </c>
      <c r="L208" s="21" t="str">
        <f t="shared" si="50"/>
        <v xml:space="preserve"> </v>
      </c>
      <c r="M208" s="21">
        <f t="shared" si="47"/>
        <v>-5.4945054945054949E-3</v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6</v>
      </c>
      <c r="E209" s="20">
        <v>11</v>
      </c>
      <c r="F209" s="20">
        <v>12</v>
      </c>
      <c r="G209" s="21">
        <f t="shared" si="43"/>
        <v>5.4945054945054949E-3</v>
      </c>
      <c r="H209" s="21">
        <f t="shared" si="44"/>
        <v>2.3255813953488372E-2</v>
      </c>
      <c r="I209" s="21">
        <f t="shared" si="45"/>
        <v>3.7037037037037035E-2</v>
      </c>
      <c r="J209" s="21">
        <f t="shared" si="46"/>
        <v>4.1522491349480967E-2</v>
      </c>
      <c r="K209" s="21">
        <f t="shared" si="49"/>
        <v>10</v>
      </c>
      <c r="L209" s="21">
        <f t="shared" si="50"/>
        <v>1</v>
      </c>
      <c r="M209" s="21">
        <f t="shared" si="47"/>
        <v>5.4945054945054951E-2</v>
      </c>
      <c r="N209" s="21">
        <f t="shared" si="48"/>
        <v>2.3255813953488372E-2</v>
      </c>
    </row>
    <row r="210" spans="1:14" x14ac:dyDescent="0.2">
      <c r="A210" s="18"/>
      <c r="B210" s="19" t="s">
        <v>190</v>
      </c>
      <c r="C210" s="20">
        <v>1</v>
      </c>
      <c r="D210" s="20">
        <v>1</v>
      </c>
      <c r="E210" s="20">
        <v>2</v>
      </c>
      <c r="F210" s="20">
        <v>2</v>
      </c>
      <c r="G210" s="21">
        <f t="shared" si="43"/>
        <v>5.4945054945054949E-3</v>
      </c>
      <c r="H210" s="21">
        <f t="shared" si="44"/>
        <v>3.875968992248062E-3</v>
      </c>
      <c r="I210" s="21">
        <f t="shared" si="45"/>
        <v>6.7340067340067337E-3</v>
      </c>
      <c r="J210" s="21">
        <f t="shared" si="46"/>
        <v>6.920415224913495E-3</v>
      </c>
      <c r="K210" s="21">
        <f t="shared" si="49"/>
        <v>1</v>
      </c>
      <c r="L210" s="21">
        <f t="shared" si="50"/>
        <v>1</v>
      </c>
      <c r="M210" s="21">
        <f t="shared" si="47"/>
        <v>5.4945054945054949E-3</v>
      </c>
      <c r="N210" s="21">
        <f t="shared" si="48"/>
        <v>3.875968992248062E-3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1</v>
      </c>
      <c r="D213" s="20">
        <v>0</v>
      </c>
      <c r="E213" s="20">
        <v>0</v>
      </c>
      <c r="F213" s="20">
        <v>1</v>
      </c>
      <c r="G213" s="21">
        <f t="shared" si="43"/>
        <v>5.4945054945054949E-3</v>
      </c>
      <c r="H213" s="21" t="str">
        <f t="shared" si="44"/>
        <v/>
      </c>
      <c r="I213" s="21" t="str">
        <f t="shared" si="45"/>
        <v/>
      </c>
      <c r="J213" s="21">
        <f t="shared" si="46"/>
        <v>3.4602076124567475E-3</v>
      </c>
      <c r="K213" s="21">
        <f t="shared" si="49"/>
        <v>-1</v>
      </c>
      <c r="L213" s="21">
        <f t="shared" si="50"/>
        <v>1</v>
      </c>
      <c r="M213" s="21">
        <f t="shared" si="47"/>
        <v>-5.4945054945054949E-3</v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1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>
        <f t="shared" si="46"/>
        <v>3.4602076124567475E-3</v>
      </c>
      <c r="K214" s="21" t="str">
        <f t="shared" si="49"/>
        <v xml:space="preserve"> </v>
      </c>
      <c r="L214" s="21">
        <f t="shared" si="50"/>
        <v>1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0</v>
      </c>
      <c r="F215" s="20">
        <v>1</v>
      </c>
      <c r="G215" s="21" t="str">
        <f t="shared" si="43"/>
        <v/>
      </c>
      <c r="H215" s="21" t="str">
        <f t="shared" si="44"/>
        <v/>
      </c>
      <c r="I215" s="21" t="str">
        <f t="shared" si="45"/>
        <v/>
      </c>
      <c r="J215" s="21">
        <f t="shared" si="46"/>
        <v>3.4602076124567475E-3</v>
      </c>
      <c r="K215" s="21" t="str">
        <f t="shared" si="49"/>
        <v xml:space="preserve"> </v>
      </c>
      <c r="L215" s="21">
        <f t="shared" si="50"/>
        <v>1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0</v>
      </c>
      <c r="E216" s="20">
        <v>4</v>
      </c>
      <c r="F216" s="20">
        <v>0</v>
      </c>
      <c r="G216" s="21">
        <f t="shared" si="43"/>
        <v>5.4945054945054949E-3</v>
      </c>
      <c r="H216" s="21" t="str">
        <f t="shared" si="44"/>
        <v/>
      </c>
      <c r="I216" s="21">
        <f t="shared" si="45"/>
        <v>1.3468013468013467E-2</v>
      </c>
      <c r="J216" s="21" t="str">
        <f t="shared" si="46"/>
        <v/>
      </c>
      <c r="K216" s="21">
        <f t="shared" si="49"/>
        <v>3</v>
      </c>
      <c r="L216" s="21" t="str">
        <f t="shared" si="50"/>
        <v xml:space="preserve"> </v>
      </c>
      <c r="M216" s="21">
        <f t="shared" si="47"/>
        <v>1.6483516483516484E-2</v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0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 t="str">
        <f t="shared" si="46"/>
        <v/>
      </c>
      <c r="K218" s="21" t="str">
        <f t="shared" si="49"/>
        <v xml:space="preserve"> </v>
      </c>
      <c r="L218" s="21" t="str">
        <f t="shared" si="50"/>
        <v xml:space="preserve"> 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1</v>
      </c>
      <c r="D219" s="20">
        <v>54</v>
      </c>
      <c r="E219" s="20">
        <v>0</v>
      </c>
      <c r="F219" s="20">
        <v>3</v>
      </c>
      <c r="G219" s="21">
        <f t="shared" si="43"/>
        <v>5.4945054945054949E-3</v>
      </c>
      <c r="H219" s="21">
        <f t="shared" si="44"/>
        <v>0.20930232558139536</v>
      </c>
      <c r="I219" s="21" t="str">
        <f t="shared" si="45"/>
        <v/>
      </c>
      <c r="J219" s="21">
        <f t="shared" si="46"/>
        <v>1.0380622837370242E-2</v>
      </c>
      <c r="K219" s="21">
        <f t="shared" si="49"/>
        <v>-1</v>
      </c>
      <c r="L219" s="21">
        <f t="shared" si="50"/>
        <v>-0.94444444444444442</v>
      </c>
      <c r="M219" s="21">
        <f t="shared" si="47"/>
        <v>-5.4945054945054949E-3</v>
      </c>
      <c r="N219" s="21">
        <f t="shared" si="48"/>
        <v>-0.19767441860465118</v>
      </c>
    </row>
    <row r="220" spans="1:14" x14ac:dyDescent="0.2">
      <c r="A220" s="18"/>
      <c r="B220" s="19" t="s">
        <v>200</v>
      </c>
      <c r="C220" s="20">
        <v>0</v>
      </c>
      <c r="D220" s="20">
        <v>1</v>
      </c>
      <c r="E220" s="20">
        <v>5</v>
      </c>
      <c r="F220" s="20">
        <v>3</v>
      </c>
      <c r="G220" s="21" t="str">
        <f t="shared" ref="G220:G251" si="51">+IF(C220=0,"",C220/C$188)</f>
        <v/>
      </c>
      <c r="H220" s="21">
        <f t="shared" ref="H220:H251" si="52">+IF(D220=0,"",D220/D$188)</f>
        <v>3.875968992248062E-3</v>
      </c>
      <c r="I220" s="21">
        <f t="shared" ref="I220:I251" si="53">+IF(E220=0,"",E220/E$188)</f>
        <v>1.6835016835016835E-2</v>
      </c>
      <c r="J220" s="21">
        <f t="shared" ref="J220:J251" si="54">+IF(F220=0,"",F220/F$188)</f>
        <v>1.0380622837370242E-2</v>
      </c>
      <c r="K220" s="21">
        <f t="shared" si="49"/>
        <v>1</v>
      </c>
      <c r="L220" s="21">
        <f t="shared" si="50"/>
        <v>2</v>
      </c>
      <c r="M220" s="21" t="str">
        <f t="shared" ref="M220:M251" si="55">+IF(OR(AND(G220=""),(K220="")),"",G220*K220)</f>
        <v/>
      </c>
      <c r="N220" s="21">
        <f t="shared" ref="N220:N251" si="56">+IF(OR(AND(H220=""),(L220="")),"",H220*L220)</f>
        <v>7.7519379844961239E-3</v>
      </c>
    </row>
    <row r="221" spans="1:14" x14ac:dyDescent="0.2">
      <c r="A221" s="18"/>
      <c r="B221" s="19" t="s">
        <v>201</v>
      </c>
      <c r="C221" s="20">
        <v>0</v>
      </c>
      <c r="D221" s="20">
        <v>3</v>
      </c>
      <c r="E221" s="20">
        <v>0</v>
      </c>
      <c r="F221" s="20">
        <v>1</v>
      </c>
      <c r="G221" s="21" t="str">
        <f t="shared" si="51"/>
        <v/>
      </c>
      <c r="H221" s="21">
        <f t="shared" si="52"/>
        <v>1.1627906976744186E-2</v>
      </c>
      <c r="I221" s="21" t="str">
        <f t="shared" si="53"/>
        <v/>
      </c>
      <c r="J221" s="21">
        <f t="shared" si="54"/>
        <v>3.4602076124567475E-3</v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-0.66666666666666663</v>
      </c>
      <c r="M221" s="21" t="str">
        <f t="shared" si="55"/>
        <v/>
      </c>
      <c r="N221" s="21">
        <f t="shared" si="56"/>
        <v>-7.7519379844961239E-3</v>
      </c>
    </row>
    <row r="222" spans="1:14" x14ac:dyDescent="0.2">
      <c r="A222" s="18"/>
      <c r="B222" s="19" t="s">
        <v>202</v>
      </c>
      <c r="C222" s="20">
        <v>0</v>
      </c>
      <c r="D222" s="20">
        <v>3</v>
      </c>
      <c r="E222" s="20">
        <v>0</v>
      </c>
      <c r="F222" s="20">
        <v>0</v>
      </c>
      <c r="G222" s="21" t="str">
        <f t="shared" si="51"/>
        <v/>
      </c>
      <c r="H222" s="21">
        <f t="shared" si="52"/>
        <v>1.1627906976744186E-2</v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>
        <f t="shared" si="58"/>
        <v>-1</v>
      </c>
      <c r="M222" s="21" t="str">
        <f t="shared" si="55"/>
        <v/>
      </c>
      <c r="N222" s="21">
        <f t="shared" si="56"/>
        <v>-1.1627906976744186E-2</v>
      </c>
    </row>
    <row r="223" spans="1:14" x14ac:dyDescent="0.2">
      <c r="A223" s="18"/>
      <c r="B223" s="19" t="s">
        <v>203</v>
      </c>
      <c r="C223" s="20">
        <v>0</v>
      </c>
      <c r="D223" s="20">
        <v>2</v>
      </c>
      <c r="E223" s="20">
        <v>2</v>
      </c>
      <c r="F223" s="20">
        <v>4</v>
      </c>
      <c r="G223" s="21" t="str">
        <f t="shared" si="51"/>
        <v/>
      </c>
      <c r="H223" s="21">
        <f t="shared" si="52"/>
        <v>7.7519379844961239E-3</v>
      </c>
      <c r="I223" s="21">
        <f t="shared" si="53"/>
        <v>6.7340067340067337E-3</v>
      </c>
      <c r="J223" s="21">
        <f t="shared" si="54"/>
        <v>1.384083044982699E-2</v>
      </c>
      <c r="K223" s="21">
        <f t="shared" si="57"/>
        <v>1</v>
      </c>
      <c r="L223" s="21">
        <f t="shared" si="58"/>
        <v>1</v>
      </c>
      <c r="M223" s="21" t="str">
        <f t="shared" si="55"/>
        <v/>
      </c>
      <c r="N223" s="21">
        <f t="shared" si="56"/>
        <v>7.7519379844961239E-3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2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>
        <f t="shared" si="54"/>
        <v>6.920415224913495E-3</v>
      </c>
      <c r="K225" s="21" t="str">
        <f t="shared" si="57"/>
        <v xml:space="preserve"> </v>
      </c>
      <c r="L225" s="21">
        <f t="shared" si="58"/>
        <v>1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2</v>
      </c>
      <c r="E226" s="20">
        <v>1</v>
      </c>
      <c r="F226" s="20">
        <v>4</v>
      </c>
      <c r="G226" s="21" t="str">
        <f t="shared" si="51"/>
        <v/>
      </c>
      <c r="H226" s="21">
        <f t="shared" si="52"/>
        <v>7.7519379844961239E-3</v>
      </c>
      <c r="I226" s="21">
        <f t="shared" si="53"/>
        <v>3.3670033670033669E-3</v>
      </c>
      <c r="J226" s="21">
        <f t="shared" si="54"/>
        <v>1.384083044982699E-2</v>
      </c>
      <c r="K226" s="21">
        <f t="shared" si="57"/>
        <v>1</v>
      </c>
      <c r="L226" s="21">
        <f t="shared" si="58"/>
        <v>1</v>
      </c>
      <c r="M226" s="21" t="str">
        <f t="shared" si="55"/>
        <v/>
      </c>
      <c r="N226" s="21">
        <f t="shared" si="56"/>
        <v>7.7519379844961239E-3</v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2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6.920415224913495E-3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8</v>
      </c>
      <c r="D230" s="20">
        <v>3</v>
      </c>
      <c r="E230" s="20">
        <v>7</v>
      </c>
      <c r="F230" s="20">
        <v>5</v>
      </c>
      <c r="G230" s="21">
        <f t="shared" si="51"/>
        <v>4.3956043956043959E-2</v>
      </c>
      <c r="H230" s="21">
        <f t="shared" si="52"/>
        <v>1.1627906976744186E-2</v>
      </c>
      <c r="I230" s="21">
        <f t="shared" si="53"/>
        <v>2.3569023569023569E-2</v>
      </c>
      <c r="J230" s="21">
        <f t="shared" si="54"/>
        <v>1.7301038062283738E-2</v>
      </c>
      <c r="K230" s="21">
        <f t="shared" si="57"/>
        <v>-0.125</v>
      </c>
      <c r="L230" s="21">
        <f t="shared" si="58"/>
        <v>0.66666666666666663</v>
      </c>
      <c r="M230" s="21">
        <f t="shared" si="55"/>
        <v>-5.4945054945054949E-3</v>
      </c>
      <c r="N230" s="21">
        <f t="shared" si="56"/>
        <v>7.7519379844961239E-3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11</v>
      </c>
      <c r="D235" s="20">
        <v>5</v>
      </c>
      <c r="E235" s="20">
        <v>4</v>
      </c>
      <c r="F235" s="20">
        <v>3</v>
      </c>
      <c r="G235" s="21">
        <f t="shared" si="51"/>
        <v>6.043956043956044E-2</v>
      </c>
      <c r="H235" s="21">
        <f t="shared" si="52"/>
        <v>1.937984496124031E-2</v>
      </c>
      <c r="I235" s="21">
        <f t="shared" si="53"/>
        <v>1.3468013468013467E-2</v>
      </c>
      <c r="J235" s="21">
        <f t="shared" si="54"/>
        <v>1.0380622837370242E-2</v>
      </c>
      <c r="K235" s="21">
        <f t="shared" si="57"/>
        <v>-0.63636363636363635</v>
      </c>
      <c r="L235" s="21">
        <f t="shared" si="58"/>
        <v>-0.4</v>
      </c>
      <c r="M235" s="21">
        <f t="shared" si="55"/>
        <v>-3.8461538461538464E-2</v>
      </c>
      <c r="N235" s="21">
        <f t="shared" si="56"/>
        <v>-7.7519379844961239E-3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1</v>
      </c>
      <c r="E238" s="20">
        <v>0</v>
      </c>
      <c r="F238" s="20">
        <v>0</v>
      </c>
      <c r="G238" s="21" t="str">
        <f t="shared" si="51"/>
        <v/>
      </c>
      <c r="H238" s="21">
        <f t="shared" si="52"/>
        <v>3.875968992248062E-3</v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>
        <f t="shared" si="58"/>
        <v>-1</v>
      </c>
      <c r="M238" s="21" t="str">
        <f t="shared" si="55"/>
        <v/>
      </c>
      <c r="N238" s="21">
        <f t="shared" si="56"/>
        <v>-3.875968992248062E-3</v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30</v>
      </c>
      <c r="E242" s="20">
        <v>29</v>
      </c>
      <c r="F242" s="20">
        <v>57</v>
      </c>
      <c r="G242" s="21">
        <f t="shared" si="51"/>
        <v>5.4945054945054949E-3</v>
      </c>
      <c r="H242" s="21">
        <f t="shared" si="52"/>
        <v>0.11627906976744186</v>
      </c>
      <c r="I242" s="21">
        <f t="shared" si="53"/>
        <v>9.7643097643097643E-2</v>
      </c>
      <c r="J242" s="21">
        <f t="shared" si="54"/>
        <v>0.1972318339100346</v>
      </c>
      <c r="K242" s="21">
        <f t="shared" si="57"/>
        <v>28</v>
      </c>
      <c r="L242" s="21">
        <f t="shared" si="58"/>
        <v>0.9</v>
      </c>
      <c r="M242" s="21">
        <f t="shared" si="55"/>
        <v>0.15384615384615385</v>
      </c>
      <c r="N242" s="21">
        <f t="shared" si="56"/>
        <v>0.10465116279069768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4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>
        <f t="shared" si="54"/>
        <v>1.384083044982699E-2</v>
      </c>
      <c r="K245" s="21" t="str">
        <f t="shared" si="57"/>
        <v xml:space="preserve"> </v>
      </c>
      <c r="L245" s="21">
        <f t="shared" si="58"/>
        <v>1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1</v>
      </c>
      <c r="D248" s="20">
        <v>1</v>
      </c>
      <c r="E248" s="20">
        <v>0</v>
      </c>
      <c r="F248" s="20">
        <v>1</v>
      </c>
      <c r="G248" s="21">
        <f t="shared" si="51"/>
        <v>5.4945054945054949E-3</v>
      </c>
      <c r="H248" s="21">
        <f t="shared" si="52"/>
        <v>3.875968992248062E-3</v>
      </c>
      <c r="I248" s="21" t="str">
        <f t="shared" si="53"/>
        <v/>
      </c>
      <c r="J248" s="21">
        <f t="shared" si="54"/>
        <v>3.4602076124567475E-3</v>
      </c>
      <c r="K248" s="21">
        <f t="shared" si="57"/>
        <v>-1</v>
      </c>
      <c r="L248" s="21">
        <f t="shared" si="58"/>
        <v>0</v>
      </c>
      <c r="M248" s="21">
        <f t="shared" si="55"/>
        <v>-5.4945054945054949E-3</v>
      </c>
      <c r="N248" s="21">
        <f t="shared" si="56"/>
        <v>0</v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7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>
        <f t="shared" ref="J252:J283" si="62">+IF(F252=0,"",F252/F$188)</f>
        <v>2.4221453287197232E-2</v>
      </c>
      <c r="K252" s="21" t="str">
        <f t="shared" si="57"/>
        <v xml:space="preserve"> </v>
      </c>
      <c r="L252" s="21">
        <f t="shared" si="58"/>
        <v>1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7</v>
      </c>
      <c r="D255" s="20">
        <v>0</v>
      </c>
      <c r="E255" s="20">
        <v>36</v>
      </c>
      <c r="F255" s="20">
        <v>1</v>
      </c>
      <c r="G255" s="21">
        <f t="shared" si="59"/>
        <v>3.8461538461538464E-2</v>
      </c>
      <c r="H255" s="21" t="str">
        <f t="shared" si="60"/>
        <v/>
      </c>
      <c r="I255" s="21">
        <f t="shared" si="61"/>
        <v>0.12121212121212122</v>
      </c>
      <c r="J255" s="21">
        <f t="shared" si="62"/>
        <v>3.4602076124567475E-3</v>
      </c>
      <c r="K255" s="21">
        <f t="shared" si="65"/>
        <v>4.1428571428571432</v>
      </c>
      <c r="L255" s="21">
        <f t="shared" si="66"/>
        <v>1</v>
      </c>
      <c r="M255" s="21">
        <f t="shared" si="63"/>
        <v>0.15934065934065936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5</v>
      </c>
      <c r="D256" s="20">
        <v>4</v>
      </c>
      <c r="E256" s="20">
        <v>4</v>
      </c>
      <c r="F256" s="20">
        <v>5</v>
      </c>
      <c r="G256" s="21">
        <f t="shared" si="59"/>
        <v>2.7472527472527472E-2</v>
      </c>
      <c r="H256" s="21">
        <f t="shared" si="60"/>
        <v>1.5503875968992248E-2</v>
      </c>
      <c r="I256" s="21">
        <f t="shared" si="61"/>
        <v>1.3468013468013467E-2</v>
      </c>
      <c r="J256" s="21">
        <f t="shared" si="62"/>
        <v>1.7301038062283738E-2</v>
      </c>
      <c r="K256" s="21">
        <f t="shared" si="65"/>
        <v>-0.2</v>
      </c>
      <c r="L256" s="21">
        <f t="shared" si="66"/>
        <v>0.25</v>
      </c>
      <c r="M256" s="21">
        <f t="shared" si="63"/>
        <v>-5.4945054945054949E-3</v>
      </c>
      <c r="N256" s="21">
        <f t="shared" si="64"/>
        <v>3.875968992248062E-3</v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14</v>
      </c>
      <c r="D258" s="20">
        <v>14</v>
      </c>
      <c r="E258" s="20">
        <v>23</v>
      </c>
      <c r="F258" s="20">
        <v>25</v>
      </c>
      <c r="G258" s="21">
        <f t="shared" si="59"/>
        <v>7.6923076923076927E-2</v>
      </c>
      <c r="H258" s="21">
        <f t="shared" si="60"/>
        <v>5.4263565891472867E-2</v>
      </c>
      <c r="I258" s="21">
        <f t="shared" si="61"/>
        <v>7.7441077441077436E-2</v>
      </c>
      <c r="J258" s="21">
        <f t="shared" si="62"/>
        <v>8.6505190311418678E-2</v>
      </c>
      <c r="K258" s="21">
        <f t="shared" si="65"/>
        <v>0.6428571428571429</v>
      </c>
      <c r="L258" s="21">
        <f t="shared" si="66"/>
        <v>0.7857142857142857</v>
      </c>
      <c r="M258" s="21">
        <f t="shared" si="63"/>
        <v>4.9450549450549455E-2</v>
      </c>
      <c r="N258" s="21">
        <f t="shared" si="64"/>
        <v>4.2635658914728682E-2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1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>
        <f t="shared" si="62"/>
        <v>3.4602076124567475E-3</v>
      </c>
      <c r="K261" s="21" t="str">
        <f t="shared" si="65"/>
        <v xml:space="preserve"> </v>
      </c>
      <c r="L261" s="21">
        <f t="shared" si="66"/>
        <v>1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3</v>
      </c>
      <c r="D263" s="20">
        <v>0</v>
      </c>
      <c r="E263" s="20">
        <v>0</v>
      </c>
      <c r="F263" s="20">
        <v>0</v>
      </c>
      <c r="G263" s="21">
        <f t="shared" si="59"/>
        <v>1.6483516483516484E-2</v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>
        <f t="shared" si="65"/>
        <v>-1</v>
      </c>
      <c r="L263" s="21" t="str">
        <f t="shared" si="66"/>
        <v xml:space="preserve"> </v>
      </c>
      <c r="M263" s="21">
        <f t="shared" si="63"/>
        <v>-1.6483516483516484E-2</v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3</v>
      </c>
      <c r="F271" s="20">
        <v>0</v>
      </c>
      <c r="G271" s="21" t="str">
        <f t="shared" si="59"/>
        <v/>
      </c>
      <c r="H271" s="21" t="str">
        <f t="shared" si="60"/>
        <v/>
      </c>
      <c r="I271" s="21">
        <f t="shared" si="61"/>
        <v>1.0101010101010102E-2</v>
      </c>
      <c r="J271" s="21" t="str">
        <f t="shared" si="62"/>
        <v/>
      </c>
      <c r="K271" s="21">
        <f t="shared" si="65"/>
        <v>1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1</v>
      </c>
      <c r="E272" s="20">
        <v>1</v>
      </c>
      <c r="F272" s="20">
        <v>0</v>
      </c>
      <c r="G272" s="21" t="str">
        <f t="shared" si="59"/>
        <v/>
      </c>
      <c r="H272" s="21">
        <f t="shared" si="60"/>
        <v>3.875968992248062E-3</v>
      </c>
      <c r="I272" s="21">
        <f t="shared" si="61"/>
        <v>3.3670033670033669E-3</v>
      </c>
      <c r="J272" s="21" t="str">
        <f t="shared" si="62"/>
        <v/>
      </c>
      <c r="K272" s="21">
        <f t="shared" si="65"/>
        <v>1</v>
      </c>
      <c r="L272" s="21">
        <f t="shared" si="66"/>
        <v>-1</v>
      </c>
      <c r="M272" s="21" t="str">
        <f t="shared" si="63"/>
        <v/>
      </c>
      <c r="N272" s="21">
        <f t="shared" si="64"/>
        <v>-3.875968992248062E-3</v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0</v>
      </c>
      <c r="F281" s="20">
        <v>10</v>
      </c>
      <c r="G281" s="21" t="str">
        <f t="shared" si="59"/>
        <v/>
      </c>
      <c r="H281" s="21">
        <f t="shared" si="60"/>
        <v>3.875968992248062E-3</v>
      </c>
      <c r="I281" s="21" t="str">
        <f t="shared" si="61"/>
        <v/>
      </c>
      <c r="J281" s="21">
        <f t="shared" si="62"/>
        <v>3.4602076124567477E-2</v>
      </c>
      <c r="K281" s="21" t="str">
        <f t="shared" si="65"/>
        <v xml:space="preserve"> </v>
      </c>
      <c r="L281" s="21">
        <f t="shared" si="66"/>
        <v>9</v>
      </c>
      <c r="M281" s="21" t="str">
        <f t="shared" si="63"/>
        <v/>
      </c>
      <c r="N281" s="21">
        <f t="shared" si="64"/>
        <v>3.4883720930232558E-2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1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>
        <f t="shared" si="70"/>
        <v>3.4602076124567475E-3</v>
      </c>
      <c r="K285" s="21" t="str">
        <f t="shared" ref="K285:K316" si="73">+IF(AND(C285=0,E285=0)," ",IF(C285=0,1,IF(E285=0,-1,(E285-C285)/C285)))</f>
        <v xml:space="preserve"> </v>
      </c>
      <c r="L285" s="21">
        <f t="shared" ref="L285:L316" si="74">+IF(AND(D285=0,F285=0)," ",IF(D285=0,1,IF(F285=0,-1,(F285-D285)/D285)))</f>
        <v>1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9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>
        <f t="shared" si="70"/>
        <v>3.1141868512110725E-2</v>
      </c>
      <c r="K286" s="21" t="str">
        <f t="shared" si="73"/>
        <v xml:space="preserve"> </v>
      </c>
      <c r="L286" s="21">
        <f t="shared" si="74"/>
        <v>1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25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>
        <f t="shared" si="70"/>
        <v>8.6505190311418678E-2</v>
      </c>
      <c r="K287" s="21" t="str">
        <f t="shared" si="73"/>
        <v xml:space="preserve"> </v>
      </c>
      <c r="L287" s="21">
        <f t="shared" si="74"/>
        <v>1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1</v>
      </c>
      <c r="D292" s="20">
        <v>3</v>
      </c>
      <c r="E292" s="20">
        <v>0</v>
      </c>
      <c r="F292" s="20">
        <v>2</v>
      </c>
      <c r="G292" s="21">
        <f t="shared" si="67"/>
        <v>5.4945054945054949E-3</v>
      </c>
      <c r="H292" s="21">
        <f t="shared" si="68"/>
        <v>1.1627906976744186E-2</v>
      </c>
      <c r="I292" s="21" t="str">
        <f t="shared" si="69"/>
        <v/>
      </c>
      <c r="J292" s="21">
        <f t="shared" si="70"/>
        <v>6.920415224913495E-3</v>
      </c>
      <c r="K292" s="21">
        <f t="shared" si="73"/>
        <v>-1</v>
      </c>
      <c r="L292" s="21">
        <f t="shared" si="74"/>
        <v>-0.33333333333333331</v>
      </c>
      <c r="M292" s="21">
        <f t="shared" si="71"/>
        <v>-5.4945054945054949E-3</v>
      </c>
      <c r="N292" s="21">
        <f t="shared" si="72"/>
        <v>-3.875968992248062E-3</v>
      </c>
    </row>
    <row r="293" spans="1:14" ht="25.5" x14ac:dyDescent="0.2">
      <c r="A293" s="18"/>
      <c r="B293" s="19" t="s">
        <v>273</v>
      </c>
      <c r="C293" s="20">
        <v>10</v>
      </c>
      <c r="D293" s="20">
        <v>3</v>
      </c>
      <c r="E293" s="20">
        <v>2</v>
      </c>
      <c r="F293" s="20">
        <v>0</v>
      </c>
      <c r="G293" s="21">
        <f t="shared" si="67"/>
        <v>5.4945054945054944E-2</v>
      </c>
      <c r="H293" s="21">
        <f t="shared" si="68"/>
        <v>1.1627906976744186E-2</v>
      </c>
      <c r="I293" s="21">
        <f t="shared" si="69"/>
        <v>6.7340067340067337E-3</v>
      </c>
      <c r="J293" s="21" t="str">
        <f t="shared" si="70"/>
        <v/>
      </c>
      <c r="K293" s="21">
        <f t="shared" si="73"/>
        <v>-0.8</v>
      </c>
      <c r="L293" s="21">
        <f t="shared" si="74"/>
        <v>-1</v>
      </c>
      <c r="M293" s="21">
        <f t="shared" si="71"/>
        <v>-4.3956043956043959E-2</v>
      </c>
      <c r="N293" s="21">
        <f t="shared" si="72"/>
        <v>-1.1627906976744186E-2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1</v>
      </c>
      <c r="F294" s="20">
        <v>0</v>
      </c>
      <c r="G294" s="21" t="str">
        <f t="shared" si="67"/>
        <v/>
      </c>
      <c r="H294" s="21" t="str">
        <f t="shared" si="68"/>
        <v/>
      </c>
      <c r="I294" s="21">
        <f t="shared" si="69"/>
        <v>3.3670033670033669E-3</v>
      </c>
      <c r="J294" s="21" t="str">
        <f t="shared" si="70"/>
        <v/>
      </c>
      <c r="K294" s="21">
        <f t="shared" si="73"/>
        <v>1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5</v>
      </c>
      <c r="F299" s="20">
        <v>10</v>
      </c>
      <c r="G299" s="21" t="str">
        <f t="shared" si="67"/>
        <v/>
      </c>
      <c r="H299" s="21" t="str">
        <f t="shared" si="68"/>
        <v/>
      </c>
      <c r="I299" s="21">
        <f t="shared" si="69"/>
        <v>1.6835016835016835E-2</v>
      </c>
      <c r="J299" s="21">
        <f t="shared" si="70"/>
        <v>3.4602076124567477E-2</v>
      </c>
      <c r="K299" s="21">
        <f t="shared" si="73"/>
        <v>1</v>
      </c>
      <c r="L299" s="21">
        <f t="shared" si="74"/>
        <v>1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2</v>
      </c>
      <c r="E300" s="20">
        <v>0</v>
      </c>
      <c r="F300" s="20">
        <v>0</v>
      </c>
      <c r="G300" s="21" t="str">
        <f t="shared" si="67"/>
        <v/>
      </c>
      <c r="H300" s="21">
        <f t="shared" si="68"/>
        <v>7.7519379844961239E-3</v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>
        <f t="shared" si="74"/>
        <v>-1</v>
      </c>
      <c r="M300" s="21" t="str">
        <f t="shared" si="71"/>
        <v/>
      </c>
      <c r="N300" s="21">
        <f t="shared" si="72"/>
        <v>-7.7519379844961239E-3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1</v>
      </c>
      <c r="F305" s="20">
        <v>0</v>
      </c>
      <c r="G305" s="21" t="str">
        <f t="shared" si="67"/>
        <v/>
      </c>
      <c r="H305" s="21" t="str">
        <f t="shared" si="68"/>
        <v/>
      </c>
      <c r="I305" s="21">
        <f t="shared" si="69"/>
        <v>3.3670033670033669E-3</v>
      </c>
      <c r="J305" s="21" t="str">
        <f t="shared" si="70"/>
        <v/>
      </c>
      <c r="K305" s="21">
        <f t="shared" si="73"/>
        <v>1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1</v>
      </c>
      <c r="D306" s="20">
        <v>1</v>
      </c>
      <c r="E306" s="20">
        <v>0</v>
      </c>
      <c r="F306" s="20">
        <v>1</v>
      </c>
      <c r="G306" s="21">
        <f t="shared" si="67"/>
        <v>5.4945054945054949E-3</v>
      </c>
      <c r="H306" s="21">
        <f t="shared" si="68"/>
        <v>3.875968992248062E-3</v>
      </c>
      <c r="I306" s="21" t="str">
        <f t="shared" si="69"/>
        <v/>
      </c>
      <c r="J306" s="21">
        <f t="shared" si="70"/>
        <v>3.4602076124567475E-3</v>
      </c>
      <c r="K306" s="21">
        <f t="shared" si="73"/>
        <v>-1</v>
      </c>
      <c r="L306" s="21">
        <f t="shared" si="74"/>
        <v>0</v>
      </c>
      <c r="M306" s="21">
        <f t="shared" si="71"/>
        <v>-5.4945054945054949E-3</v>
      </c>
      <c r="N306" s="21">
        <f t="shared" si="72"/>
        <v>0</v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1</v>
      </c>
      <c r="F308" s="20">
        <v>0</v>
      </c>
      <c r="G308" s="21" t="str">
        <f t="shared" si="67"/>
        <v/>
      </c>
      <c r="H308" s="21" t="str">
        <f t="shared" si="68"/>
        <v/>
      </c>
      <c r="I308" s="21">
        <f t="shared" si="69"/>
        <v>3.3670033670033669E-3</v>
      </c>
      <c r="J308" s="21" t="str">
        <f t="shared" si="70"/>
        <v/>
      </c>
      <c r="K308" s="21">
        <f t="shared" si="73"/>
        <v>1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1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>
        <f t="shared" si="70"/>
        <v>3.4602076124567475E-3</v>
      </c>
      <c r="K309" s="21" t="str">
        <f t="shared" si="73"/>
        <v xml:space="preserve"> </v>
      </c>
      <c r="L309" s="21">
        <f t="shared" si="74"/>
        <v>1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4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>
        <f t="shared" si="70"/>
        <v>1.384083044982699E-2</v>
      </c>
      <c r="K312" s="21" t="str">
        <f t="shared" si="73"/>
        <v xml:space="preserve"> 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4</v>
      </c>
      <c r="D316" s="20">
        <v>6</v>
      </c>
      <c r="E316" s="20">
        <v>3</v>
      </c>
      <c r="F316" s="20">
        <v>5</v>
      </c>
      <c r="G316" s="21">
        <f t="shared" ref="G316:G347" si="75">+IF(C316=0,"",C316/C$188)</f>
        <v>2.197802197802198E-2</v>
      </c>
      <c r="H316" s="21">
        <f t="shared" ref="H316:H347" si="76">+IF(D316=0,"",D316/D$188)</f>
        <v>2.3255813953488372E-2</v>
      </c>
      <c r="I316" s="21">
        <f t="shared" ref="I316:I347" si="77">+IF(E316=0,"",E316/E$188)</f>
        <v>1.0101010101010102E-2</v>
      </c>
      <c r="J316" s="21">
        <f t="shared" ref="J316:J347" si="78">+IF(F316=0,"",F316/F$188)</f>
        <v>1.7301038062283738E-2</v>
      </c>
      <c r="K316" s="21">
        <f t="shared" si="73"/>
        <v>-0.25</v>
      </c>
      <c r="L316" s="21">
        <f t="shared" si="74"/>
        <v>-0.16666666666666666</v>
      </c>
      <c r="M316" s="21">
        <f t="shared" ref="M316:M347" si="79">+IF(OR(AND(G316=""),(K316="")),"",G316*K316)</f>
        <v>-5.4945054945054949E-3</v>
      </c>
      <c r="N316" s="21">
        <f t="shared" ref="N316:N347" si="80">+IF(OR(AND(H316=""),(L316="")),"",H316*L316)</f>
        <v>-3.875968992248062E-3</v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2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>
        <f t="shared" si="78"/>
        <v>6.920415224913495E-3</v>
      </c>
      <c r="K320" s="21" t="str">
        <f t="shared" si="81"/>
        <v xml:space="preserve"> 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3</v>
      </c>
      <c r="D321" s="20">
        <v>3</v>
      </c>
      <c r="E321" s="20">
        <v>2</v>
      </c>
      <c r="F321" s="20">
        <v>0</v>
      </c>
      <c r="G321" s="21">
        <f t="shared" si="75"/>
        <v>1.6483516483516484E-2</v>
      </c>
      <c r="H321" s="21">
        <f t="shared" si="76"/>
        <v>1.1627906976744186E-2</v>
      </c>
      <c r="I321" s="21">
        <f t="shared" si="77"/>
        <v>6.7340067340067337E-3</v>
      </c>
      <c r="J321" s="21" t="str">
        <f t="shared" si="78"/>
        <v/>
      </c>
      <c r="K321" s="21">
        <f t="shared" si="81"/>
        <v>-0.33333333333333331</v>
      </c>
      <c r="L321" s="21">
        <f t="shared" si="82"/>
        <v>-1</v>
      </c>
      <c r="M321" s="21">
        <f t="shared" si="79"/>
        <v>-5.4945054945054941E-3</v>
      </c>
      <c r="N321" s="21">
        <f t="shared" si="80"/>
        <v>-1.1627906976744186E-2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1</v>
      </c>
      <c r="E323" s="20">
        <v>0</v>
      </c>
      <c r="F323" s="20">
        <v>0</v>
      </c>
      <c r="G323" s="21" t="str">
        <f t="shared" si="75"/>
        <v/>
      </c>
      <c r="H323" s="21">
        <f t="shared" si="76"/>
        <v>3.875968992248062E-3</v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>
        <f t="shared" si="82"/>
        <v>-1</v>
      </c>
      <c r="M323" s="21" t="str">
        <f t="shared" si="79"/>
        <v/>
      </c>
      <c r="N323" s="21">
        <f t="shared" si="80"/>
        <v>-3.875968992248062E-3</v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1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>
        <f t="shared" si="78"/>
        <v>3.4602076124567475E-3</v>
      </c>
      <c r="K324" s="21" t="str">
        <f t="shared" si="81"/>
        <v xml:space="preserve"> 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1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>
        <f t="shared" si="78"/>
        <v>3.4602076124567475E-3</v>
      </c>
      <c r="K325" s="21" t="str">
        <f t="shared" si="81"/>
        <v xml:space="preserve"> </v>
      </c>
      <c r="L325" s="21">
        <f t="shared" si="82"/>
        <v>1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1</v>
      </c>
      <c r="F327" s="20">
        <v>2</v>
      </c>
      <c r="G327" s="21" t="str">
        <f t="shared" si="75"/>
        <v/>
      </c>
      <c r="H327" s="21" t="str">
        <f t="shared" si="76"/>
        <v/>
      </c>
      <c r="I327" s="21">
        <f t="shared" si="77"/>
        <v>3.3670033670033669E-3</v>
      </c>
      <c r="J327" s="21">
        <f t="shared" si="78"/>
        <v>6.920415224913495E-3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0</v>
      </c>
      <c r="E338" s="20">
        <v>0</v>
      </c>
      <c r="F338" s="20">
        <v>2</v>
      </c>
      <c r="G338" s="21" t="str">
        <f t="shared" si="75"/>
        <v/>
      </c>
      <c r="H338" s="21" t="str">
        <f t="shared" si="76"/>
        <v/>
      </c>
      <c r="I338" s="21" t="str">
        <f t="shared" si="77"/>
        <v/>
      </c>
      <c r="J338" s="21">
        <f t="shared" si="78"/>
        <v>6.920415224913495E-3</v>
      </c>
      <c r="K338" s="21" t="str">
        <f t="shared" si="81"/>
        <v xml:space="preserve"> </v>
      </c>
      <c r="L338" s="21">
        <f t="shared" si="82"/>
        <v>1</v>
      </c>
      <c r="M338" s="21" t="str">
        <f t="shared" si="79"/>
        <v/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0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 t="str">
        <f t="shared" si="81"/>
        <v xml:space="preserve"> </v>
      </c>
      <c r="L340" s="21" t="str">
        <f t="shared" si="82"/>
        <v xml:space="preserve"> 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1</v>
      </c>
      <c r="F342" s="20">
        <v>0</v>
      </c>
      <c r="G342" s="21" t="str">
        <f t="shared" si="75"/>
        <v/>
      </c>
      <c r="H342" s="21" t="str">
        <f t="shared" si="76"/>
        <v/>
      </c>
      <c r="I342" s="21">
        <f t="shared" si="77"/>
        <v>3.3670033670033669E-3</v>
      </c>
      <c r="J342" s="21" t="str">
        <f t="shared" si="78"/>
        <v/>
      </c>
      <c r="K342" s="21">
        <f t="shared" si="81"/>
        <v>1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1</v>
      </c>
      <c r="F343" s="20">
        <v>0</v>
      </c>
      <c r="G343" s="21" t="str">
        <f t="shared" si="75"/>
        <v/>
      </c>
      <c r="H343" s="21" t="str">
        <f t="shared" si="76"/>
        <v/>
      </c>
      <c r="I343" s="21">
        <f t="shared" si="77"/>
        <v>3.3670033670033669E-3</v>
      </c>
      <c r="J343" s="21" t="str">
        <f t="shared" si="78"/>
        <v/>
      </c>
      <c r="K343" s="21">
        <f t="shared" si="81"/>
        <v>1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1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>
        <f t="shared" si="78"/>
        <v>3.4602076124567475E-3</v>
      </c>
      <c r="K344" s="21" t="str">
        <f t="shared" si="81"/>
        <v xml:space="preserve"> </v>
      </c>
      <c r="L344" s="21">
        <f t="shared" si="82"/>
        <v>1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2</v>
      </c>
      <c r="F347" s="20">
        <v>1</v>
      </c>
      <c r="G347" s="21" t="str">
        <f t="shared" si="75"/>
        <v/>
      </c>
      <c r="H347" s="21" t="str">
        <f t="shared" si="76"/>
        <v/>
      </c>
      <c r="I347" s="21">
        <f t="shared" si="77"/>
        <v>6.7340067340067337E-3</v>
      </c>
      <c r="J347" s="21">
        <f t="shared" si="78"/>
        <v>3.4602076124567475E-3</v>
      </c>
      <c r="K347" s="21">
        <f t="shared" si="81"/>
        <v>1</v>
      </c>
      <c r="L347" s="21">
        <f t="shared" si="82"/>
        <v>1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1</v>
      </c>
      <c r="D348" s="20">
        <v>14</v>
      </c>
      <c r="E348" s="20">
        <v>0</v>
      </c>
      <c r="F348" s="20">
        <v>0</v>
      </c>
      <c r="G348" s="21">
        <f t="shared" ref="G348:G363" si="83">+IF(C348=0,"",C348/C$188)</f>
        <v>5.4945054945054949E-3</v>
      </c>
      <c r="H348" s="21">
        <f t="shared" ref="H348:H363" si="84">+IF(D348=0,"",D348/D$188)</f>
        <v>5.4263565891472867E-2</v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>
        <f t="shared" si="81"/>
        <v>-1</v>
      </c>
      <c r="L348" s="21">
        <f t="shared" si="82"/>
        <v>-1</v>
      </c>
      <c r="M348" s="21">
        <f t="shared" ref="M348:M363" si="87">+IF(OR(AND(G348=""),(K348="")),"",G348*K348)</f>
        <v>-5.4945054945054949E-3</v>
      </c>
      <c r="N348" s="21">
        <f t="shared" ref="N348:N363" si="88">+IF(OR(AND(H348=""),(L348="")),"",H348*L348)</f>
        <v>-5.4263565891472867E-2</v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6</v>
      </c>
      <c r="E361" s="20">
        <v>54</v>
      </c>
      <c r="F361" s="20">
        <v>16</v>
      </c>
      <c r="G361" s="21" t="str">
        <f t="shared" si="83"/>
        <v/>
      </c>
      <c r="H361" s="21">
        <f t="shared" si="84"/>
        <v>2.3255813953488372E-2</v>
      </c>
      <c r="I361" s="21">
        <f t="shared" si="85"/>
        <v>0.18181818181818182</v>
      </c>
      <c r="J361" s="21">
        <f t="shared" si="86"/>
        <v>5.536332179930796E-2</v>
      </c>
      <c r="K361" s="21">
        <f t="shared" si="89"/>
        <v>1</v>
      </c>
      <c r="L361" s="21">
        <f t="shared" si="90"/>
        <v>1.6666666666666667</v>
      </c>
      <c r="M361" s="21" t="str">
        <f t="shared" si="87"/>
        <v/>
      </c>
      <c r="N361" s="21">
        <f t="shared" si="88"/>
        <v>3.875968992248062E-2</v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828</v>
      </c>
      <c r="D371" s="11">
        <f>SUM(D372:D604)</f>
        <v>940</v>
      </c>
      <c r="E371" s="11">
        <f>SUM(E372:E604)</f>
        <v>422</v>
      </c>
      <c r="F371" s="10">
        <f>SUM(F372:F604)</f>
        <v>578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-0.49033816425120774</v>
      </c>
      <c r="L371" s="13">
        <f>+IF(AND(D371=0,F371=0),"",IF(D371=0,1,IF(F371=0,-1,(F371-D371)/D371)))</f>
        <v>-0.3851063829787234</v>
      </c>
      <c r="M371" s="14">
        <f t="shared" ref="M371:M434" si="95">+IF(OR(AND(G371=""),(K371="")),"",G371*K371)</f>
        <v>-0.49033816425120774</v>
      </c>
      <c r="N371" s="14">
        <f t="shared" ref="N371:N434" si="96">+IF(OR(AND(H371=""),(L371="")),"",H371*L371)</f>
        <v>-0.3851063829787234</v>
      </c>
    </row>
    <row r="372" spans="1:14" x14ac:dyDescent="0.2">
      <c r="A372" s="18"/>
      <c r="B372" s="19" t="s">
        <v>344</v>
      </c>
      <c r="C372" s="20">
        <v>0</v>
      </c>
      <c r="D372" s="20">
        <v>0</v>
      </c>
      <c r="E372" s="20">
        <v>3</v>
      </c>
      <c r="F372" s="20">
        <v>0</v>
      </c>
      <c r="G372" s="21" t="str">
        <f t="shared" si="91"/>
        <v/>
      </c>
      <c r="H372" s="21" t="str">
        <f t="shared" si="92"/>
        <v/>
      </c>
      <c r="I372" s="21">
        <f t="shared" si="93"/>
        <v>7.1090047393364926E-3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 t="str">
        <f t="shared" si="95"/>
        <v/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1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2.3696682464454978E-3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4</v>
      </c>
      <c r="D374" s="20">
        <v>1</v>
      </c>
      <c r="E374" s="20">
        <v>0</v>
      </c>
      <c r="F374" s="20">
        <v>0</v>
      </c>
      <c r="G374" s="21">
        <f t="shared" si="91"/>
        <v>4.830917874396135E-3</v>
      </c>
      <c r="H374" s="21">
        <f t="shared" si="92"/>
        <v>1.0638297872340426E-3</v>
      </c>
      <c r="I374" s="21" t="str">
        <f t="shared" si="93"/>
        <v/>
      </c>
      <c r="J374" s="21" t="str">
        <f t="shared" si="94"/>
        <v/>
      </c>
      <c r="K374" s="21">
        <f t="shared" si="97"/>
        <v>-1</v>
      </c>
      <c r="L374" s="21">
        <f t="shared" si="98"/>
        <v>-1</v>
      </c>
      <c r="M374" s="21">
        <f t="shared" si="95"/>
        <v>-4.830917874396135E-3</v>
      </c>
      <c r="N374" s="21">
        <f t="shared" si="96"/>
        <v>-1.0638297872340426E-3</v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17</v>
      </c>
      <c r="F375" s="20">
        <v>1</v>
      </c>
      <c r="G375" s="21" t="str">
        <f t="shared" si="91"/>
        <v/>
      </c>
      <c r="H375" s="21" t="str">
        <f t="shared" si="92"/>
        <v/>
      </c>
      <c r="I375" s="21">
        <f t="shared" si="93"/>
        <v>4.0284360189573459E-2</v>
      </c>
      <c r="J375" s="21">
        <f t="shared" si="94"/>
        <v>1.7301038062283738E-3</v>
      </c>
      <c r="K375" s="21">
        <f t="shared" si="97"/>
        <v>1</v>
      </c>
      <c r="L375" s="21">
        <f t="shared" si="98"/>
        <v>1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4</v>
      </c>
      <c r="D377" s="20">
        <v>4</v>
      </c>
      <c r="E377" s="20">
        <v>14</v>
      </c>
      <c r="F377" s="20">
        <v>5</v>
      </c>
      <c r="G377" s="21">
        <f t="shared" si="91"/>
        <v>4.830917874396135E-3</v>
      </c>
      <c r="H377" s="21">
        <f t="shared" si="92"/>
        <v>4.2553191489361703E-3</v>
      </c>
      <c r="I377" s="21">
        <f t="shared" si="93"/>
        <v>3.3175355450236969E-2</v>
      </c>
      <c r="J377" s="21">
        <f t="shared" si="94"/>
        <v>8.6505190311418692E-3</v>
      </c>
      <c r="K377" s="21">
        <f t="shared" si="97"/>
        <v>2.5</v>
      </c>
      <c r="L377" s="21">
        <f t="shared" si="98"/>
        <v>0.25</v>
      </c>
      <c r="M377" s="21">
        <f t="shared" si="95"/>
        <v>1.2077294685990338E-2</v>
      </c>
      <c r="N377" s="21">
        <f t="shared" si="96"/>
        <v>1.0638297872340426E-3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1</v>
      </c>
      <c r="E380" s="20">
        <v>1</v>
      </c>
      <c r="F380" s="20">
        <v>0</v>
      </c>
      <c r="G380" s="21" t="str">
        <f t="shared" si="91"/>
        <v/>
      </c>
      <c r="H380" s="21">
        <f t="shared" si="92"/>
        <v>1.0638297872340426E-3</v>
      </c>
      <c r="I380" s="21">
        <f t="shared" si="93"/>
        <v>2.3696682464454978E-3</v>
      </c>
      <c r="J380" s="21" t="str">
        <f t="shared" si="94"/>
        <v/>
      </c>
      <c r="K380" s="21">
        <f t="shared" si="97"/>
        <v>1</v>
      </c>
      <c r="L380" s="21">
        <f t="shared" si="98"/>
        <v>-1</v>
      </c>
      <c r="M380" s="21" t="str">
        <f t="shared" si="95"/>
        <v/>
      </c>
      <c r="N380" s="21">
        <f t="shared" si="96"/>
        <v>-1.0638297872340426E-3</v>
      </c>
    </row>
    <row r="381" spans="1:14" x14ac:dyDescent="0.2">
      <c r="A381" s="18"/>
      <c r="B381" s="19" t="s">
        <v>353</v>
      </c>
      <c r="C381" s="20">
        <v>1</v>
      </c>
      <c r="D381" s="20">
        <v>0</v>
      </c>
      <c r="E381" s="20">
        <v>1</v>
      </c>
      <c r="F381" s="20">
        <v>2</v>
      </c>
      <c r="G381" s="21">
        <f t="shared" si="91"/>
        <v>1.2077294685990338E-3</v>
      </c>
      <c r="H381" s="21" t="str">
        <f t="shared" si="92"/>
        <v/>
      </c>
      <c r="I381" s="21">
        <f t="shared" si="93"/>
        <v>2.3696682464454978E-3</v>
      </c>
      <c r="J381" s="21">
        <f t="shared" si="94"/>
        <v>3.4602076124567475E-3</v>
      </c>
      <c r="K381" s="21">
        <f t="shared" si="97"/>
        <v>0</v>
      </c>
      <c r="L381" s="21">
        <f t="shared" si="98"/>
        <v>1</v>
      </c>
      <c r="M381" s="21">
        <f t="shared" si="95"/>
        <v>0</v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1</v>
      </c>
      <c r="D383" s="20">
        <v>1</v>
      </c>
      <c r="E383" s="20">
        <v>3</v>
      </c>
      <c r="F383" s="20">
        <v>2</v>
      </c>
      <c r="G383" s="21">
        <f t="shared" si="91"/>
        <v>1.2077294685990338E-3</v>
      </c>
      <c r="H383" s="21">
        <f t="shared" si="92"/>
        <v>1.0638297872340426E-3</v>
      </c>
      <c r="I383" s="21">
        <f t="shared" si="93"/>
        <v>7.1090047393364926E-3</v>
      </c>
      <c r="J383" s="21">
        <f t="shared" si="94"/>
        <v>3.4602076124567475E-3</v>
      </c>
      <c r="K383" s="21">
        <f t="shared" si="97"/>
        <v>2</v>
      </c>
      <c r="L383" s="21">
        <f t="shared" si="98"/>
        <v>1</v>
      </c>
      <c r="M383" s="21">
        <f t="shared" si="95"/>
        <v>2.4154589371980675E-3</v>
      </c>
      <c r="N383" s="21">
        <f t="shared" si="96"/>
        <v>1.0638297872340426E-3</v>
      </c>
    </row>
    <row r="384" spans="1:14" x14ac:dyDescent="0.2">
      <c r="A384" s="18"/>
      <c r="B384" s="19" t="s">
        <v>356</v>
      </c>
      <c r="C384" s="20">
        <v>0</v>
      </c>
      <c r="D384" s="20">
        <v>1</v>
      </c>
      <c r="E384" s="20">
        <v>0</v>
      </c>
      <c r="F384" s="20">
        <v>1</v>
      </c>
      <c r="G384" s="21" t="str">
        <f t="shared" si="91"/>
        <v/>
      </c>
      <c r="H384" s="21">
        <f t="shared" si="92"/>
        <v>1.0638297872340426E-3</v>
      </c>
      <c r="I384" s="21" t="str">
        <f t="shared" si="93"/>
        <v/>
      </c>
      <c r="J384" s="21">
        <f t="shared" si="94"/>
        <v>1.7301038062283738E-3</v>
      </c>
      <c r="K384" s="21" t="str">
        <f t="shared" si="97"/>
        <v xml:space="preserve"> </v>
      </c>
      <c r="L384" s="21">
        <f t="shared" si="98"/>
        <v>0</v>
      </c>
      <c r="M384" s="21" t="str">
        <f t="shared" si="95"/>
        <v/>
      </c>
      <c r="N384" s="21">
        <f t="shared" si="96"/>
        <v>0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14</v>
      </c>
      <c r="F386" s="20">
        <v>9</v>
      </c>
      <c r="G386" s="21" t="str">
        <f t="shared" si="91"/>
        <v/>
      </c>
      <c r="H386" s="21" t="str">
        <f t="shared" si="92"/>
        <v/>
      </c>
      <c r="I386" s="21">
        <f t="shared" si="93"/>
        <v>3.3175355450236969E-2</v>
      </c>
      <c r="J386" s="21">
        <f t="shared" si="94"/>
        <v>1.5570934256055362E-2</v>
      </c>
      <c r="K386" s="21">
        <f t="shared" si="97"/>
        <v>1</v>
      </c>
      <c r="L386" s="21">
        <f t="shared" si="98"/>
        <v>1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17</v>
      </c>
      <c r="F387" s="20">
        <v>6</v>
      </c>
      <c r="G387" s="21" t="str">
        <f t="shared" si="91"/>
        <v/>
      </c>
      <c r="H387" s="21" t="str">
        <f t="shared" si="92"/>
        <v/>
      </c>
      <c r="I387" s="21">
        <f t="shared" si="93"/>
        <v>4.0284360189573459E-2</v>
      </c>
      <c r="J387" s="21">
        <f t="shared" si="94"/>
        <v>1.0380622837370242E-2</v>
      </c>
      <c r="K387" s="21">
        <f t="shared" si="97"/>
        <v>1</v>
      </c>
      <c r="L387" s="21">
        <f t="shared" si="98"/>
        <v>1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1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>
        <f t="shared" si="94"/>
        <v>1.7301038062283738E-3</v>
      </c>
      <c r="K388" s="21" t="str">
        <f t="shared" si="97"/>
        <v xml:space="preserve"> </v>
      </c>
      <c r="L388" s="21">
        <f t="shared" si="98"/>
        <v>1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2</v>
      </c>
      <c r="F389" s="20">
        <v>0</v>
      </c>
      <c r="G389" s="21" t="str">
        <f t="shared" si="91"/>
        <v/>
      </c>
      <c r="H389" s="21" t="str">
        <f t="shared" si="92"/>
        <v/>
      </c>
      <c r="I389" s="21">
        <f t="shared" si="93"/>
        <v>4.7393364928909956E-3</v>
      </c>
      <c r="J389" s="21" t="str">
        <f t="shared" si="94"/>
        <v/>
      </c>
      <c r="K389" s="21">
        <f t="shared" si="97"/>
        <v>1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236</v>
      </c>
      <c r="D391" s="20">
        <v>188</v>
      </c>
      <c r="E391" s="20">
        <v>54</v>
      </c>
      <c r="F391" s="20">
        <v>46</v>
      </c>
      <c r="G391" s="21">
        <f t="shared" si="91"/>
        <v>0.28502415458937197</v>
      </c>
      <c r="H391" s="21">
        <f t="shared" si="92"/>
        <v>0.2</v>
      </c>
      <c r="I391" s="21">
        <f t="shared" si="93"/>
        <v>0.12796208530805686</v>
      </c>
      <c r="J391" s="21">
        <f t="shared" si="94"/>
        <v>7.9584775086505188E-2</v>
      </c>
      <c r="K391" s="21">
        <f t="shared" si="97"/>
        <v>-0.77118644067796616</v>
      </c>
      <c r="L391" s="21">
        <f t="shared" si="98"/>
        <v>-0.75531914893617025</v>
      </c>
      <c r="M391" s="21">
        <f t="shared" si="95"/>
        <v>-0.21980676328502416</v>
      </c>
      <c r="N391" s="21">
        <f t="shared" si="96"/>
        <v>-0.15106382978723407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1</v>
      </c>
      <c r="E394" s="20">
        <v>0</v>
      </c>
      <c r="F394" s="20">
        <v>3</v>
      </c>
      <c r="G394" s="21" t="str">
        <f t="shared" si="91"/>
        <v/>
      </c>
      <c r="H394" s="21">
        <f t="shared" si="92"/>
        <v>1.0638297872340426E-3</v>
      </c>
      <c r="I394" s="21" t="str">
        <f t="shared" si="93"/>
        <v/>
      </c>
      <c r="J394" s="21">
        <f t="shared" si="94"/>
        <v>5.1903114186851208E-3</v>
      </c>
      <c r="K394" s="21" t="str">
        <f t="shared" si="97"/>
        <v xml:space="preserve"> </v>
      </c>
      <c r="L394" s="21">
        <f t="shared" si="98"/>
        <v>2</v>
      </c>
      <c r="M394" s="21" t="str">
        <f t="shared" si="95"/>
        <v/>
      </c>
      <c r="N394" s="21">
        <f t="shared" si="96"/>
        <v>2.1276595744680851E-3</v>
      </c>
    </row>
    <row r="395" spans="1:14" x14ac:dyDescent="0.2">
      <c r="A395" s="18"/>
      <c r="B395" s="19" t="s">
        <v>367</v>
      </c>
      <c r="C395" s="20">
        <v>12</v>
      </c>
      <c r="D395" s="20">
        <v>70</v>
      </c>
      <c r="E395" s="20">
        <v>8</v>
      </c>
      <c r="F395" s="20">
        <v>74</v>
      </c>
      <c r="G395" s="21">
        <f t="shared" si="91"/>
        <v>1.4492753623188406E-2</v>
      </c>
      <c r="H395" s="21">
        <f t="shared" si="92"/>
        <v>7.4468085106382975E-2</v>
      </c>
      <c r="I395" s="21">
        <f t="shared" si="93"/>
        <v>1.8957345971563982E-2</v>
      </c>
      <c r="J395" s="21">
        <f t="shared" si="94"/>
        <v>0.12802768166089964</v>
      </c>
      <c r="K395" s="21">
        <f t="shared" si="97"/>
        <v>-0.33333333333333331</v>
      </c>
      <c r="L395" s="21">
        <f t="shared" si="98"/>
        <v>5.7142857142857141E-2</v>
      </c>
      <c r="M395" s="21">
        <f t="shared" si="95"/>
        <v>-4.830917874396135E-3</v>
      </c>
      <c r="N395" s="21">
        <f t="shared" si="96"/>
        <v>4.2553191489361703E-3</v>
      </c>
    </row>
    <row r="396" spans="1:14" x14ac:dyDescent="0.2">
      <c r="A396" s="18"/>
      <c r="B396" s="19" t="s">
        <v>368</v>
      </c>
      <c r="C396" s="20">
        <v>3</v>
      </c>
      <c r="D396" s="20">
        <v>4</v>
      </c>
      <c r="E396" s="20">
        <v>1</v>
      </c>
      <c r="F396" s="20">
        <v>11</v>
      </c>
      <c r="G396" s="21">
        <f t="shared" si="91"/>
        <v>3.6231884057971015E-3</v>
      </c>
      <c r="H396" s="21">
        <f t="shared" si="92"/>
        <v>4.2553191489361703E-3</v>
      </c>
      <c r="I396" s="21">
        <f t="shared" si="93"/>
        <v>2.3696682464454978E-3</v>
      </c>
      <c r="J396" s="21">
        <f t="shared" si="94"/>
        <v>1.9031141868512111E-2</v>
      </c>
      <c r="K396" s="21">
        <f t="shared" si="97"/>
        <v>-0.66666666666666663</v>
      </c>
      <c r="L396" s="21">
        <f t="shared" si="98"/>
        <v>1.75</v>
      </c>
      <c r="M396" s="21">
        <f t="shared" si="95"/>
        <v>-2.4154589371980675E-3</v>
      </c>
      <c r="N396" s="21">
        <f t="shared" si="96"/>
        <v>7.4468085106382982E-3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1</v>
      </c>
      <c r="E401" s="20">
        <v>2</v>
      </c>
      <c r="F401" s="20">
        <v>2</v>
      </c>
      <c r="G401" s="21" t="str">
        <f t="shared" si="91"/>
        <v/>
      </c>
      <c r="H401" s="21">
        <f t="shared" si="92"/>
        <v>1.0638297872340426E-3</v>
      </c>
      <c r="I401" s="21">
        <f t="shared" si="93"/>
        <v>4.7393364928909956E-3</v>
      </c>
      <c r="J401" s="21">
        <f t="shared" si="94"/>
        <v>3.4602076124567475E-3</v>
      </c>
      <c r="K401" s="21">
        <f t="shared" si="97"/>
        <v>1</v>
      </c>
      <c r="L401" s="21">
        <f t="shared" si="98"/>
        <v>1</v>
      </c>
      <c r="M401" s="21" t="str">
        <f t="shared" si="95"/>
        <v/>
      </c>
      <c r="N401" s="21">
        <f t="shared" si="96"/>
        <v>1.0638297872340426E-3</v>
      </c>
    </row>
    <row r="402" spans="1:14" x14ac:dyDescent="0.2">
      <c r="A402" s="18"/>
      <c r="B402" s="19" t="s">
        <v>374</v>
      </c>
      <c r="C402" s="20">
        <v>0</v>
      </c>
      <c r="D402" s="20">
        <v>1</v>
      </c>
      <c r="E402" s="20">
        <v>0</v>
      </c>
      <c r="F402" s="20">
        <v>2</v>
      </c>
      <c r="G402" s="21" t="str">
        <f t="shared" si="91"/>
        <v/>
      </c>
      <c r="H402" s="21">
        <f t="shared" si="92"/>
        <v>1.0638297872340426E-3</v>
      </c>
      <c r="I402" s="21" t="str">
        <f t="shared" si="93"/>
        <v/>
      </c>
      <c r="J402" s="21">
        <f t="shared" si="94"/>
        <v>3.4602076124567475E-3</v>
      </c>
      <c r="K402" s="21" t="str">
        <f t="shared" si="97"/>
        <v xml:space="preserve"> </v>
      </c>
      <c r="L402" s="21">
        <f t="shared" si="98"/>
        <v>1</v>
      </c>
      <c r="M402" s="21" t="str">
        <f t="shared" si="95"/>
        <v/>
      </c>
      <c r="N402" s="21">
        <f t="shared" si="96"/>
        <v>1.0638297872340426E-3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13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>
        <f t="shared" si="94"/>
        <v>2.2491349480968859E-2</v>
      </c>
      <c r="K403" s="21" t="str">
        <f t="shared" si="97"/>
        <v xml:space="preserve"> </v>
      </c>
      <c r="L403" s="21">
        <f t="shared" si="98"/>
        <v>1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1</v>
      </c>
      <c r="E404" s="20">
        <v>0</v>
      </c>
      <c r="F404" s="20">
        <v>4</v>
      </c>
      <c r="G404" s="21" t="str">
        <f t="shared" si="91"/>
        <v/>
      </c>
      <c r="H404" s="21">
        <f t="shared" si="92"/>
        <v>1.0638297872340426E-3</v>
      </c>
      <c r="I404" s="21" t="str">
        <f t="shared" si="93"/>
        <v/>
      </c>
      <c r="J404" s="21">
        <f t="shared" si="94"/>
        <v>6.920415224913495E-3</v>
      </c>
      <c r="K404" s="21" t="str">
        <f t="shared" si="97"/>
        <v xml:space="preserve"> </v>
      </c>
      <c r="L404" s="21">
        <f t="shared" si="98"/>
        <v>3</v>
      </c>
      <c r="M404" s="21" t="str">
        <f t="shared" si="95"/>
        <v/>
      </c>
      <c r="N404" s="21">
        <f t="shared" si="96"/>
        <v>3.1914893617021279E-3</v>
      </c>
    </row>
    <row r="405" spans="1:14" ht="25.5" x14ac:dyDescent="0.2">
      <c r="A405" s="18"/>
      <c r="B405" s="19" t="s">
        <v>377</v>
      </c>
      <c r="C405" s="20">
        <v>0</v>
      </c>
      <c r="D405" s="20">
        <v>2</v>
      </c>
      <c r="E405" s="20">
        <v>0</v>
      </c>
      <c r="F405" s="20">
        <v>2</v>
      </c>
      <c r="G405" s="21" t="str">
        <f t="shared" si="91"/>
        <v/>
      </c>
      <c r="H405" s="21">
        <f t="shared" si="92"/>
        <v>2.1276595744680851E-3</v>
      </c>
      <c r="I405" s="21" t="str">
        <f t="shared" si="93"/>
        <v/>
      </c>
      <c r="J405" s="21">
        <f t="shared" si="94"/>
        <v>3.4602076124567475E-3</v>
      </c>
      <c r="K405" s="21" t="str">
        <f t="shared" si="97"/>
        <v xml:space="preserve"> </v>
      </c>
      <c r="L405" s="21">
        <f t="shared" si="98"/>
        <v>0</v>
      </c>
      <c r="M405" s="21" t="str">
        <f t="shared" si="95"/>
        <v/>
      </c>
      <c r="N405" s="21">
        <f t="shared" si="96"/>
        <v>0</v>
      </c>
    </row>
    <row r="406" spans="1:14" x14ac:dyDescent="0.2">
      <c r="A406" s="18"/>
      <c r="B406" s="19" t="s">
        <v>378</v>
      </c>
      <c r="C406" s="20">
        <v>9</v>
      </c>
      <c r="D406" s="20">
        <v>1</v>
      </c>
      <c r="E406" s="20">
        <v>97</v>
      </c>
      <c r="F406" s="20">
        <v>12</v>
      </c>
      <c r="G406" s="21">
        <f t="shared" si="91"/>
        <v>1.0869565217391304E-2</v>
      </c>
      <c r="H406" s="21">
        <f t="shared" si="92"/>
        <v>1.0638297872340426E-3</v>
      </c>
      <c r="I406" s="21">
        <f t="shared" si="93"/>
        <v>0.22985781990521326</v>
      </c>
      <c r="J406" s="21">
        <f t="shared" si="94"/>
        <v>2.0761245674740483E-2</v>
      </c>
      <c r="K406" s="21">
        <f t="shared" si="97"/>
        <v>9.7777777777777786</v>
      </c>
      <c r="L406" s="21">
        <f t="shared" si="98"/>
        <v>11</v>
      </c>
      <c r="M406" s="21">
        <f t="shared" si="95"/>
        <v>0.10628019323671498</v>
      </c>
      <c r="N406" s="21">
        <f t="shared" si="96"/>
        <v>1.1702127659574468E-2</v>
      </c>
    </row>
    <row r="407" spans="1:14" x14ac:dyDescent="0.2">
      <c r="A407" s="18"/>
      <c r="B407" s="19" t="s">
        <v>379</v>
      </c>
      <c r="C407" s="20">
        <v>0</v>
      </c>
      <c r="D407" s="20">
        <v>1</v>
      </c>
      <c r="E407" s="20">
        <v>6</v>
      </c>
      <c r="F407" s="20">
        <v>2</v>
      </c>
      <c r="G407" s="21" t="str">
        <f t="shared" si="91"/>
        <v/>
      </c>
      <c r="H407" s="21">
        <f t="shared" si="92"/>
        <v>1.0638297872340426E-3</v>
      </c>
      <c r="I407" s="21">
        <f t="shared" si="93"/>
        <v>1.4218009478672985E-2</v>
      </c>
      <c r="J407" s="21">
        <f t="shared" si="94"/>
        <v>3.4602076124567475E-3</v>
      </c>
      <c r="K407" s="21">
        <f t="shared" si="97"/>
        <v>1</v>
      </c>
      <c r="L407" s="21">
        <f t="shared" si="98"/>
        <v>1</v>
      </c>
      <c r="M407" s="21" t="str">
        <f t="shared" si="95"/>
        <v/>
      </c>
      <c r="N407" s="21">
        <f t="shared" si="96"/>
        <v>1.0638297872340426E-3</v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1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>
        <f t="shared" si="94"/>
        <v>1.7301038062283738E-3</v>
      </c>
      <c r="K408" s="21" t="str">
        <f t="shared" si="97"/>
        <v xml:space="preserve"> </v>
      </c>
      <c r="L408" s="21">
        <f t="shared" si="98"/>
        <v>1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20</v>
      </c>
      <c r="F409" s="20">
        <v>0</v>
      </c>
      <c r="G409" s="21" t="str">
        <f t="shared" si="91"/>
        <v/>
      </c>
      <c r="H409" s="21" t="str">
        <f t="shared" si="92"/>
        <v/>
      </c>
      <c r="I409" s="21">
        <f t="shared" si="93"/>
        <v>4.7393364928909949E-2</v>
      </c>
      <c r="J409" s="21" t="str">
        <f t="shared" si="94"/>
        <v/>
      </c>
      <c r="K409" s="21">
        <f t="shared" si="97"/>
        <v>1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4</v>
      </c>
      <c r="F410" s="20">
        <v>2</v>
      </c>
      <c r="G410" s="21" t="str">
        <f t="shared" si="91"/>
        <v/>
      </c>
      <c r="H410" s="21" t="str">
        <f t="shared" si="92"/>
        <v/>
      </c>
      <c r="I410" s="21">
        <f t="shared" si="93"/>
        <v>9.4786729857819912E-3</v>
      </c>
      <c r="J410" s="21">
        <f t="shared" si="94"/>
        <v>3.4602076124567475E-3</v>
      </c>
      <c r="K410" s="21">
        <f t="shared" si="97"/>
        <v>1</v>
      </c>
      <c r="L410" s="21">
        <f t="shared" si="98"/>
        <v>1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38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>
        <f t="shared" si="94"/>
        <v>6.5743944636678195E-2</v>
      </c>
      <c r="K414" s="21" t="str">
        <f t="shared" si="97"/>
        <v xml:space="preserve"> </v>
      </c>
      <c r="L414" s="21">
        <f t="shared" si="98"/>
        <v>1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18</v>
      </c>
      <c r="D419" s="20">
        <v>33</v>
      </c>
      <c r="E419" s="20">
        <v>4</v>
      </c>
      <c r="F419" s="20">
        <v>3</v>
      </c>
      <c r="G419" s="21">
        <f t="shared" si="91"/>
        <v>2.1739130434782608E-2</v>
      </c>
      <c r="H419" s="21">
        <f t="shared" si="92"/>
        <v>3.5106382978723406E-2</v>
      </c>
      <c r="I419" s="21">
        <f t="shared" si="93"/>
        <v>9.4786729857819912E-3</v>
      </c>
      <c r="J419" s="21">
        <f t="shared" si="94"/>
        <v>5.1903114186851208E-3</v>
      </c>
      <c r="K419" s="21">
        <f t="shared" si="97"/>
        <v>-0.77777777777777779</v>
      </c>
      <c r="L419" s="21">
        <f t="shared" si="98"/>
        <v>-0.90909090909090906</v>
      </c>
      <c r="M419" s="21">
        <f t="shared" si="95"/>
        <v>-1.6908212560386472E-2</v>
      </c>
      <c r="N419" s="21">
        <f t="shared" si="96"/>
        <v>-3.1914893617021274E-2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2</v>
      </c>
      <c r="D422" s="20">
        <v>1</v>
      </c>
      <c r="E422" s="20">
        <v>0</v>
      </c>
      <c r="F422" s="20">
        <v>0</v>
      </c>
      <c r="G422" s="21">
        <f t="shared" si="91"/>
        <v>2.4154589371980675E-3</v>
      </c>
      <c r="H422" s="21">
        <f t="shared" si="92"/>
        <v>1.0638297872340426E-3</v>
      </c>
      <c r="I422" s="21" t="str">
        <f t="shared" si="93"/>
        <v/>
      </c>
      <c r="J422" s="21" t="str">
        <f t="shared" si="94"/>
        <v/>
      </c>
      <c r="K422" s="21">
        <f t="shared" si="97"/>
        <v>-1</v>
      </c>
      <c r="L422" s="21">
        <f t="shared" si="98"/>
        <v>-1</v>
      </c>
      <c r="M422" s="21">
        <f t="shared" si="95"/>
        <v>-2.4154589371980675E-3</v>
      </c>
      <c r="N422" s="21">
        <f t="shared" si="96"/>
        <v>-1.0638297872340426E-3</v>
      </c>
    </row>
    <row r="423" spans="1:14" x14ac:dyDescent="0.2">
      <c r="A423" s="18"/>
      <c r="B423" s="19" t="s">
        <v>395</v>
      </c>
      <c r="C423" s="20">
        <v>229</v>
      </c>
      <c r="D423" s="20">
        <v>242</v>
      </c>
      <c r="E423" s="20">
        <v>108</v>
      </c>
      <c r="F423" s="20">
        <v>63</v>
      </c>
      <c r="G423" s="21">
        <f t="shared" si="91"/>
        <v>0.27657004830917875</v>
      </c>
      <c r="H423" s="21">
        <f t="shared" si="92"/>
        <v>0.25744680851063828</v>
      </c>
      <c r="I423" s="21">
        <f t="shared" si="93"/>
        <v>0.25592417061611372</v>
      </c>
      <c r="J423" s="21">
        <f t="shared" si="94"/>
        <v>0.10899653979238755</v>
      </c>
      <c r="K423" s="21">
        <f t="shared" si="97"/>
        <v>-0.52838427947598254</v>
      </c>
      <c r="L423" s="21">
        <f t="shared" si="98"/>
        <v>-0.73966942148760328</v>
      </c>
      <c r="M423" s="21">
        <f t="shared" si="95"/>
        <v>-0.1461352657004831</v>
      </c>
      <c r="N423" s="21">
        <f t="shared" si="96"/>
        <v>-0.19042553191489359</v>
      </c>
    </row>
    <row r="424" spans="1:14" x14ac:dyDescent="0.2">
      <c r="A424" s="18"/>
      <c r="B424" s="19" t="s">
        <v>396</v>
      </c>
      <c r="C424" s="20">
        <v>35</v>
      </c>
      <c r="D424" s="20">
        <v>9</v>
      </c>
      <c r="E424" s="20">
        <v>1</v>
      </c>
      <c r="F424" s="20">
        <v>1</v>
      </c>
      <c r="G424" s="21">
        <f t="shared" si="91"/>
        <v>4.2270531400966184E-2</v>
      </c>
      <c r="H424" s="21">
        <f t="shared" si="92"/>
        <v>9.5744680851063829E-3</v>
      </c>
      <c r="I424" s="21">
        <f t="shared" si="93"/>
        <v>2.3696682464454978E-3</v>
      </c>
      <c r="J424" s="21">
        <f t="shared" si="94"/>
        <v>1.7301038062283738E-3</v>
      </c>
      <c r="K424" s="21">
        <f t="shared" si="97"/>
        <v>-0.97142857142857142</v>
      </c>
      <c r="L424" s="21">
        <f t="shared" si="98"/>
        <v>-0.88888888888888884</v>
      </c>
      <c r="M424" s="21">
        <f t="shared" si="95"/>
        <v>-4.1062801932367152E-2</v>
      </c>
      <c r="N424" s="21">
        <f t="shared" si="96"/>
        <v>-8.5106382978723406E-3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0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 t="str">
        <f t="shared" si="94"/>
        <v/>
      </c>
      <c r="K428" s="21" t="str">
        <f t="shared" si="97"/>
        <v xml:space="preserve"> </v>
      </c>
      <c r="L428" s="21" t="str">
        <f t="shared" si="98"/>
        <v xml:space="preserve"> 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9</v>
      </c>
      <c r="D433" s="20">
        <v>56</v>
      </c>
      <c r="E433" s="20">
        <v>0</v>
      </c>
      <c r="F433" s="20">
        <v>1</v>
      </c>
      <c r="G433" s="21">
        <f t="shared" si="91"/>
        <v>1.0869565217391304E-2</v>
      </c>
      <c r="H433" s="21">
        <f t="shared" si="92"/>
        <v>5.9574468085106386E-2</v>
      </c>
      <c r="I433" s="21" t="str">
        <f t="shared" si="93"/>
        <v/>
      </c>
      <c r="J433" s="21">
        <f t="shared" si="94"/>
        <v>1.7301038062283738E-3</v>
      </c>
      <c r="K433" s="21">
        <f t="shared" si="97"/>
        <v>-1</v>
      </c>
      <c r="L433" s="21">
        <f t="shared" si="98"/>
        <v>-0.9821428571428571</v>
      </c>
      <c r="M433" s="21">
        <f t="shared" si="95"/>
        <v>-1.0869565217391304E-2</v>
      </c>
      <c r="N433" s="21">
        <f t="shared" si="96"/>
        <v>-5.8510638297872342E-2</v>
      </c>
    </row>
    <row r="434" spans="1:14" x14ac:dyDescent="0.2">
      <c r="A434" s="18"/>
      <c r="B434" s="19" t="s">
        <v>406</v>
      </c>
      <c r="C434" s="20">
        <v>1</v>
      </c>
      <c r="D434" s="20">
        <v>14</v>
      </c>
      <c r="E434" s="20">
        <v>0</v>
      </c>
      <c r="F434" s="20">
        <v>0</v>
      </c>
      <c r="G434" s="21">
        <f t="shared" si="91"/>
        <v>1.2077294685990338E-3</v>
      </c>
      <c r="H434" s="21">
        <f t="shared" si="92"/>
        <v>1.4893617021276596E-2</v>
      </c>
      <c r="I434" s="21" t="str">
        <f t="shared" si="93"/>
        <v/>
      </c>
      <c r="J434" s="21" t="str">
        <f t="shared" si="94"/>
        <v/>
      </c>
      <c r="K434" s="21">
        <f t="shared" si="97"/>
        <v>-1</v>
      </c>
      <c r="L434" s="21">
        <f t="shared" si="98"/>
        <v>-1</v>
      </c>
      <c r="M434" s="21">
        <f t="shared" si="95"/>
        <v>-1.2077294685990338E-3</v>
      </c>
      <c r="N434" s="21">
        <f t="shared" si="96"/>
        <v>-1.4893617021276596E-2</v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 t="str">
        <f t="shared" ref="J435:J498" si="102">+IF(F435=0,"",F435/F$371)</f>
        <v/>
      </c>
      <c r="K435" s="21" t="str">
        <f t="shared" si="97"/>
        <v xml:space="preserve"> 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1</v>
      </c>
      <c r="F436" s="20">
        <v>0</v>
      </c>
      <c r="G436" s="21" t="str">
        <f t="shared" si="99"/>
        <v/>
      </c>
      <c r="H436" s="21" t="str">
        <f t="shared" si="100"/>
        <v/>
      </c>
      <c r="I436" s="21">
        <f t="shared" si="101"/>
        <v>2.3696682464454978E-3</v>
      </c>
      <c r="J436" s="21" t="str">
        <f t="shared" si="102"/>
        <v/>
      </c>
      <c r="K436" s="21">
        <f t="shared" ref="K436:K499" si="105">+IF(AND(C436=0,E436=0)," ",IF(C436=0,1,IF(E436=0,-1,(E436-C436)/C436)))</f>
        <v>1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242</v>
      </c>
      <c r="D437" s="20">
        <v>36</v>
      </c>
      <c r="E437" s="20">
        <v>5</v>
      </c>
      <c r="F437" s="20">
        <v>11</v>
      </c>
      <c r="G437" s="21">
        <f t="shared" si="99"/>
        <v>0.2922705314009662</v>
      </c>
      <c r="H437" s="21">
        <f t="shared" si="100"/>
        <v>3.8297872340425532E-2</v>
      </c>
      <c r="I437" s="21">
        <f t="shared" si="101"/>
        <v>1.1848341232227487E-2</v>
      </c>
      <c r="J437" s="21">
        <f t="shared" si="102"/>
        <v>1.9031141868512111E-2</v>
      </c>
      <c r="K437" s="21">
        <f t="shared" si="105"/>
        <v>-0.97933884297520657</v>
      </c>
      <c r="L437" s="21">
        <f t="shared" si="106"/>
        <v>-0.69444444444444442</v>
      </c>
      <c r="M437" s="21">
        <f t="shared" si="103"/>
        <v>-0.28623188405797101</v>
      </c>
      <c r="N437" s="21">
        <f t="shared" si="104"/>
        <v>-2.6595744680851064E-2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4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>
        <f t="shared" si="102"/>
        <v>6.920415224913495E-3</v>
      </c>
      <c r="K438" s="21" t="str">
        <f t="shared" si="105"/>
        <v xml:space="preserve"> </v>
      </c>
      <c r="L438" s="21">
        <f t="shared" si="106"/>
        <v>1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1</v>
      </c>
      <c r="E443" s="20">
        <v>0</v>
      </c>
      <c r="F443" s="20">
        <v>0</v>
      </c>
      <c r="G443" s="21" t="str">
        <f t="shared" si="99"/>
        <v/>
      </c>
      <c r="H443" s="21">
        <f t="shared" si="100"/>
        <v>1.0638297872340426E-3</v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>
        <f t="shared" si="106"/>
        <v>-1</v>
      </c>
      <c r="M443" s="21" t="str">
        <f t="shared" si="103"/>
        <v/>
      </c>
      <c r="N443" s="21">
        <f t="shared" si="104"/>
        <v>-1.0638297872340426E-3</v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7</v>
      </c>
      <c r="D446" s="20">
        <v>26</v>
      </c>
      <c r="E446" s="20">
        <v>1</v>
      </c>
      <c r="F446" s="20">
        <v>6</v>
      </c>
      <c r="G446" s="21">
        <f t="shared" si="99"/>
        <v>8.4541062801932361E-3</v>
      </c>
      <c r="H446" s="21">
        <f t="shared" si="100"/>
        <v>2.7659574468085105E-2</v>
      </c>
      <c r="I446" s="21">
        <f t="shared" si="101"/>
        <v>2.3696682464454978E-3</v>
      </c>
      <c r="J446" s="21">
        <f t="shared" si="102"/>
        <v>1.0380622837370242E-2</v>
      </c>
      <c r="K446" s="21">
        <f t="shared" si="105"/>
        <v>-0.8571428571428571</v>
      </c>
      <c r="L446" s="21">
        <f t="shared" si="106"/>
        <v>-0.76923076923076927</v>
      </c>
      <c r="M446" s="21">
        <f t="shared" si="103"/>
        <v>-7.2463768115942021E-3</v>
      </c>
      <c r="N446" s="21">
        <f t="shared" si="104"/>
        <v>-2.1276595744680851E-2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2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>
        <f t="shared" si="102"/>
        <v>3.4602076124567475E-3</v>
      </c>
      <c r="K462" s="21" t="str">
        <f t="shared" si="105"/>
        <v xml:space="preserve"> </v>
      </c>
      <c r="L462" s="21">
        <f t="shared" si="106"/>
        <v>1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5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>
        <f t="shared" si="102"/>
        <v>8.6505190311418692E-3</v>
      </c>
      <c r="K467" s="21" t="str">
        <f t="shared" si="105"/>
        <v xml:space="preserve"> </v>
      </c>
      <c r="L467" s="21">
        <f t="shared" si="106"/>
        <v>1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3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>
        <f t="shared" si="102"/>
        <v>5.1903114186851208E-3</v>
      </c>
      <c r="K470" s="21" t="str">
        <f t="shared" si="105"/>
        <v xml:space="preserve"> 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1</v>
      </c>
      <c r="F471" s="20">
        <v>0</v>
      </c>
      <c r="G471" s="21" t="str">
        <f t="shared" si="99"/>
        <v/>
      </c>
      <c r="H471" s="21" t="str">
        <f t="shared" si="100"/>
        <v/>
      </c>
      <c r="I471" s="21">
        <f t="shared" si="101"/>
        <v>2.3696682464454978E-3</v>
      </c>
      <c r="J471" s="21" t="str">
        <f t="shared" si="102"/>
        <v/>
      </c>
      <c r="K471" s="21">
        <f t="shared" si="105"/>
        <v>1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3</v>
      </c>
      <c r="E481" s="20">
        <v>0</v>
      </c>
      <c r="F481" s="20">
        <v>15</v>
      </c>
      <c r="G481" s="21" t="str">
        <f t="shared" si="99"/>
        <v/>
      </c>
      <c r="H481" s="21">
        <f t="shared" si="100"/>
        <v>3.1914893617021275E-3</v>
      </c>
      <c r="I481" s="21" t="str">
        <f t="shared" si="101"/>
        <v/>
      </c>
      <c r="J481" s="21">
        <f t="shared" si="102"/>
        <v>2.5951557093425604E-2</v>
      </c>
      <c r="K481" s="21" t="str">
        <f t="shared" si="105"/>
        <v xml:space="preserve"> </v>
      </c>
      <c r="L481" s="21">
        <f t="shared" si="106"/>
        <v>4</v>
      </c>
      <c r="M481" s="21" t="str">
        <f t="shared" si="103"/>
        <v/>
      </c>
      <c r="N481" s="21">
        <f t="shared" si="104"/>
        <v>1.276595744680851E-2</v>
      </c>
    </row>
    <row r="482" spans="1:14" x14ac:dyDescent="0.2">
      <c r="A482" s="18"/>
      <c r="B482" s="19" t="s">
        <v>454</v>
      </c>
      <c r="C482" s="20">
        <v>0</v>
      </c>
      <c r="D482" s="20">
        <v>4</v>
      </c>
      <c r="E482" s="20">
        <v>0</v>
      </c>
      <c r="F482" s="20">
        <v>1</v>
      </c>
      <c r="G482" s="21" t="str">
        <f t="shared" si="99"/>
        <v/>
      </c>
      <c r="H482" s="21">
        <f t="shared" si="100"/>
        <v>4.2553191489361703E-3</v>
      </c>
      <c r="I482" s="21" t="str">
        <f t="shared" si="101"/>
        <v/>
      </c>
      <c r="J482" s="21">
        <f t="shared" si="102"/>
        <v>1.7301038062283738E-3</v>
      </c>
      <c r="K482" s="21" t="str">
        <f t="shared" si="105"/>
        <v xml:space="preserve"> </v>
      </c>
      <c r="L482" s="21">
        <f t="shared" si="106"/>
        <v>-0.75</v>
      </c>
      <c r="M482" s="21" t="str">
        <f t="shared" si="103"/>
        <v/>
      </c>
      <c r="N482" s="21">
        <f t="shared" si="104"/>
        <v>-3.1914893617021279E-3</v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1</v>
      </c>
      <c r="G483" s="21" t="str">
        <f t="shared" si="99"/>
        <v/>
      </c>
      <c r="H483" s="21">
        <f t="shared" si="100"/>
        <v>1.0638297872340426E-3</v>
      </c>
      <c r="I483" s="21" t="str">
        <f t="shared" si="101"/>
        <v/>
      </c>
      <c r="J483" s="21">
        <f t="shared" si="102"/>
        <v>1.7301038062283738E-3</v>
      </c>
      <c r="K483" s="21" t="str">
        <f t="shared" si="105"/>
        <v xml:space="preserve"> </v>
      </c>
      <c r="L483" s="21">
        <f t="shared" si="106"/>
        <v>0</v>
      </c>
      <c r="M483" s="21" t="str">
        <f t="shared" si="103"/>
        <v/>
      </c>
      <c r="N483" s="21">
        <f t="shared" si="104"/>
        <v>0</v>
      </c>
    </row>
    <row r="484" spans="1:14" x14ac:dyDescent="0.2">
      <c r="A484" s="18"/>
      <c r="B484" s="19" t="s">
        <v>456</v>
      </c>
      <c r="C484" s="20">
        <v>0</v>
      </c>
      <c r="D484" s="20">
        <v>5</v>
      </c>
      <c r="E484" s="20">
        <v>0</v>
      </c>
      <c r="F484" s="20">
        <v>1</v>
      </c>
      <c r="G484" s="21" t="str">
        <f t="shared" si="99"/>
        <v/>
      </c>
      <c r="H484" s="21">
        <f t="shared" si="100"/>
        <v>5.3191489361702126E-3</v>
      </c>
      <c r="I484" s="21" t="str">
        <f t="shared" si="101"/>
        <v/>
      </c>
      <c r="J484" s="21">
        <f t="shared" si="102"/>
        <v>1.7301038062283738E-3</v>
      </c>
      <c r="K484" s="21" t="str">
        <f t="shared" si="105"/>
        <v xml:space="preserve"> </v>
      </c>
      <c r="L484" s="21">
        <f t="shared" si="106"/>
        <v>-0.8</v>
      </c>
      <c r="M484" s="21" t="str">
        <f t="shared" si="103"/>
        <v/>
      </c>
      <c r="N484" s="21">
        <f t="shared" si="104"/>
        <v>-4.2553191489361703E-3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1</v>
      </c>
      <c r="E486" s="20">
        <v>0</v>
      </c>
      <c r="F486" s="20">
        <v>0</v>
      </c>
      <c r="G486" s="21" t="str">
        <f t="shared" si="99"/>
        <v/>
      </c>
      <c r="H486" s="21">
        <f t="shared" si="100"/>
        <v>1.0638297872340426E-3</v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>
        <f t="shared" si="106"/>
        <v>-1</v>
      </c>
      <c r="M486" s="21" t="str">
        <f t="shared" si="103"/>
        <v/>
      </c>
      <c r="N486" s="21">
        <f t="shared" si="104"/>
        <v>-1.0638297872340426E-3</v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1</v>
      </c>
      <c r="E492" s="20">
        <v>0</v>
      </c>
      <c r="F492" s="20">
        <v>4</v>
      </c>
      <c r="G492" s="21" t="str">
        <f t="shared" si="99"/>
        <v/>
      </c>
      <c r="H492" s="21">
        <f t="shared" si="100"/>
        <v>1.0638297872340426E-3</v>
      </c>
      <c r="I492" s="21" t="str">
        <f t="shared" si="101"/>
        <v/>
      </c>
      <c r="J492" s="21">
        <f t="shared" si="102"/>
        <v>6.920415224913495E-3</v>
      </c>
      <c r="K492" s="21" t="str">
        <f t="shared" si="105"/>
        <v xml:space="preserve"> </v>
      </c>
      <c r="L492" s="21">
        <f t="shared" si="106"/>
        <v>3</v>
      </c>
      <c r="M492" s="21" t="str">
        <f t="shared" si="103"/>
        <v/>
      </c>
      <c r="N492" s="21">
        <f t="shared" si="104"/>
        <v>3.1914893617021279E-3</v>
      </c>
    </row>
    <row r="493" spans="1:14" x14ac:dyDescent="0.2">
      <c r="A493" s="18"/>
      <c r="B493" s="19" t="s">
        <v>465</v>
      </c>
      <c r="C493" s="20">
        <v>0</v>
      </c>
      <c r="D493" s="20">
        <v>24</v>
      </c>
      <c r="E493" s="20">
        <v>2</v>
      </c>
      <c r="F493" s="20">
        <v>20</v>
      </c>
      <c r="G493" s="21" t="str">
        <f t="shared" si="99"/>
        <v/>
      </c>
      <c r="H493" s="21">
        <f t="shared" si="100"/>
        <v>2.553191489361702E-2</v>
      </c>
      <c r="I493" s="21">
        <f t="shared" si="101"/>
        <v>4.7393364928909956E-3</v>
      </c>
      <c r="J493" s="21">
        <f t="shared" si="102"/>
        <v>3.4602076124567477E-2</v>
      </c>
      <c r="K493" s="21">
        <f t="shared" si="105"/>
        <v>1</v>
      </c>
      <c r="L493" s="21">
        <f t="shared" si="106"/>
        <v>-0.16666666666666666</v>
      </c>
      <c r="M493" s="21" t="str">
        <f t="shared" si="103"/>
        <v/>
      </c>
      <c r="N493" s="21">
        <f t="shared" si="104"/>
        <v>-4.2553191489361694E-3</v>
      </c>
    </row>
    <row r="494" spans="1:14" x14ac:dyDescent="0.2">
      <c r="A494" s="18"/>
      <c r="B494" s="19" t="s">
        <v>466</v>
      </c>
      <c r="C494" s="20">
        <v>0</v>
      </c>
      <c r="D494" s="20">
        <v>1</v>
      </c>
      <c r="E494" s="20">
        <v>1</v>
      </c>
      <c r="F494" s="20">
        <v>2</v>
      </c>
      <c r="G494" s="21" t="str">
        <f t="shared" si="99"/>
        <v/>
      </c>
      <c r="H494" s="21">
        <f t="shared" si="100"/>
        <v>1.0638297872340426E-3</v>
      </c>
      <c r="I494" s="21">
        <f t="shared" si="101"/>
        <v>2.3696682464454978E-3</v>
      </c>
      <c r="J494" s="21">
        <f t="shared" si="102"/>
        <v>3.4602076124567475E-3</v>
      </c>
      <c r="K494" s="21">
        <f t="shared" si="105"/>
        <v>1</v>
      </c>
      <c r="L494" s="21">
        <f t="shared" si="106"/>
        <v>1</v>
      </c>
      <c r="M494" s="21" t="str">
        <f t="shared" si="103"/>
        <v/>
      </c>
      <c r="N494" s="21">
        <f t="shared" si="104"/>
        <v>1.0638297872340426E-3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1</v>
      </c>
      <c r="E496" s="20">
        <v>0</v>
      </c>
      <c r="F496" s="20">
        <v>1</v>
      </c>
      <c r="G496" s="21" t="str">
        <f t="shared" si="99"/>
        <v/>
      </c>
      <c r="H496" s="21">
        <f t="shared" si="100"/>
        <v>1.0638297872340426E-3</v>
      </c>
      <c r="I496" s="21" t="str">
        <f t="shared" si="101"/>
        <v/>
      </c>
      <c r="J496" s="21">
        <f t="shared" si="102"/>
        <v>1.7301038062283738E-3</v>
      </c>
      <c r="K496" s="21" t="str">
        <f t="shared" si="105"/>
        <v xml:space="preserve"> </v>
      </c>
      <c r="L496" s="21">
        <f t="shared" si="106"/>
        <v>0</v>
      </c>
      <c r="M496" s="21" t="str">
        <f t="shared" si="103"/>
        <v/>
      </c>
      <c r="N496" s="21">
        <f t="shared" si="104"/>
        <v>0</v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2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>
        <f t="shared" si="102"/>
        <v>3.4602076124567475E-3</v>
      </c>
      <c r="K497" s="21" t="str">
        <f t="shared" si="105"/>
        <v xml:space="preserve"> </v>
      </c>
      <c r="L497" s="21">
        <f t="shared" si="106"/>
        <v>1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2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>
        <f t="shared" si="102"/>
        <v>3.4602076124567475E-3</v>
      </c>
      <c r="K498" s="21" t="str">
        <f t="shared" si="105"/>
        <v xml:space="preserve"> </v>
      </c>
      <c r="L498" s="21">
        <f t="shared" si="106"/>
        <v>1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2</v>
      </c>
      <c r="E499" s="20">
        <v>0</v>
      </c>
      <c r="F499" s="20">
        <v>5</v>
      </c>
      <c r="G499" s="21" t="str">
        <f t="shared" ref="G499:G562" si="107">+IF(C499=0,"",C499/C$371)</f>
        <v/>
      </c>
      <c r="H499" s="21">
        <f t="shared" ref="H499:H562" si="108">+IF(D499=0,"",D499/D$371)</f>
        <v>2.1276595744680851E-3</v>
      </c>
      <c r="I499" s="21" t="str">
        <f t="shared" ref="I499:I562" si="109">+IF(E499=0,"",E499/E$371)</f>
        <v/>
      </c>
      <c r="J499" s="21">
        <f t="shared" ref="J499:J562" si="110">+IF(F499=0,"",F499/F$371)</f>
        <v>8.6505190311418692E-3</v>
      </c>
      <c r="K499" s="21" t="str">
        <f t="shared" si="105"/>
        <v xml:space="preserve"> </v>
      </c>
      <c r="L499" s="21">
        <f t="shared" si="106"/>
        <v>1.5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3.1914893617021279E-3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1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>
        <f t="shared" si="110"/>
        <v>1.7301038062283738E-3</v>
      </c>
      <c r="K501" s="21" t="str">
        <f t="shared" si="113"/>
        <v xml:space="preserve"> </v>
      </c>
      <c r="L501" s="21">
        <f t="shared" si="114"/>
        <v>1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40</v>
      </c>
      <c r="E507" s="20">
        <v>0</v>
      </c>
      <c r="F507" s="20">
        <v>8</v>
      </c>
      <c r="G507" s="21" t="str">
        <f t="shared" si="107"/>
        <v/>
      </c>
      <c r="H507" s="21">
        <f t="shared" si="108"/>
        <v>4.2553191489361701E-2</v>
      </c>
      <c r="I507" s="21" t="str">
        <f t="shared" si="109"/>
        <v/>
      </c>
      <c r="J507" s="21">
        <f t="shared" si="110"/>
        <v>1.384083044982699E-2</v>
      </c>
      <c r="K507" s="21" t="str">
        <f t="shared" si="113"/>
        <v xml:space="preserve"> </v>
      </c>
      <c r="L507" s="21">
        <f t="shared" si="114"/>
        <v>-0.8</v>
      </c>
      <c r="M507" s="21" t="str">
        <f t="shared" si="111"/>
        <v/>
      </c>
      <c r="N507" s="21">
        <f t="shared" si="112"/>
        <v>-3.4042553191489362E-2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1</v>
      </c>
      <c r="F509" s="20">
        <v>1</v>
      </c>
      <c r="G509" s="21" t="str">
        <f t="shared" si="107"/>
        <v/>
      </c>
      <c r="H509" s="21">
        <f t="shared" si="108"/>
        <v>1.0638297872340426E-3</v>
      </c>
      <c r="I509" s="21">
        <f t="shared" si="109"/>
        <v>2.3696682464454978E-3</v>
      </c>
      <c r="J509" s="21">
        <f t="shared" si="110"/>
        <v>1.7301038062283738E-3</v>
      </c>
      <c r="K509" s="21">
        <f t="shared" si="113"/>
        <v>1</v>
      </c>
      <c r="L509" s="21">
        <f t="shared" si="114"/>
        <v>0</v>
      </c>
      <c r="M509" s="21" t="str">
        <f t="shared" si="111"/>
        <v/>
      </c>
      <c r="N509" s="21">
        <f t="shared" si="112"/>
        <v>0</v>
      </c>
    </row>
    <row r="510" spans="1:14" x14ac:dyDescent="0.2">
      <c r="A510" s="18"/>
      <c r="B510" s="19" t="s">
        <v>482</v>
      </c>
      <c r="C510" s="20">
        <v>0</v>
      </c>
      <c r="D510" s="20">
        <v>1</v>
      </c>
      <c r="E510" s="20">
        <v>0</v>
      </c>
      <c r="F510" s="20">
        <v>0</v>
      </c>
      <c r="G510" s="21" t="str">
        <f t="shared" si="107"/>
        <v/>
      </c>
      <c r="H510" s="21">
        <f t="shared" si="108"/>
        <v>1.0638297872340426E-3</v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>
        <f t="shared" si="114"/>
        <v>-1</v>
      </c>
      <c r="M510" s="21" t="str">
        <f t="shared" si="111"/>
        <v/>
      </c>
      <c r="N510" s="21">
        <f t="shared" si="112"/>
        <v>-1.0638297872340426E-3</v>
      </c>
    </row>
    <row r="511" spans="1:14" x14ac:dyDescent="0.2">
      <c r="A511" s="18"/>
      <c r="B511" s="19" t="s">
        <v>483</v>
      </c>
      <c r="C511" s="20">
        <v>0</v>
      </c>
      <c r="D511" s="20">
        <v>2</v>
      </c>
      <c r="E511" s="20">
        <v>0</v>
      </c>
      <c r="F511" s="20">
        <v>5</v>
      </c>
      <c r="G511" s="21" t="str">
        <f t="shared" si="107"/>
        <v/>
      </c>
      <c r="H511" s="21">
        <f t="shared" si="108"/>
        <v>2.1276595744680851E-3</v>
      </c>
      <c r="I511" s="21" t="str">
        <f t="shared" si="109"/>
        <v/>
      </c>
      <c r="J511" s="21">
        <f t="shared" si="110"/>
        <v>8.6505190311418692E-3</v>
      </c>
      <c r="K511" s="21" t="str">
        <f t="shared" si="113"/>
        <v xml:space="preserve"> </v>
      </c>
      <c r="L511" s="21">
        <f t="shared" si="114"/>
        <v>1.5</v>
      </c>
      <c r="M511" s="21" t="str">
        <f t="shared" si="111"/>
        <v/>
      </c>
      <c r="N511" s="21">
        <f t="shared" si="112"/>
        <v>3.1914893617021279E-3</v>
      </c>
    </row>
    <row r="512" spans="1:14" x14ac:dyDescent="0.2">
      <c r="A512" s="18"/>
      <c r="B512" s="19" t="s">
        <v>484</v>
      </c>
      <c r="C512" s="20">
        <v>0</v>
      </c>
      <c r="D512" s="20">
        <v>3</v>
      </c>
      <c r="E512" s="20">
        <v>1</v>
      </c>
      <c r="F512" s="20">
        <v>2</v>
      </c>
      <c r="G512" s="21" t="str">
        <f t="shared" si="107"/>
        <v/>
      </c>
      <c r="H512" s="21">
        <f t="shared" si="108"/>
        <v>3.1914893617021275E-3</v>
      </c>
      <c r="I512" s="21">
        <f t="shared" si="109"/>
        <v>2.3696682464454978E-3</v>
      </c>
      <c r="J512" s="21">
        <f t="shared" si="110"/>
        <v>3.4602076124567475E-3</v>
      </c>
      <c r="K512" s="21">
        <f t="shared" si="113"/>
        <v>1</v>
      </c>
      <c r="L512" s="21">
        <f t="shared" si="114"/>
        <v>-0.33333333333333331</v>
      </c>
      <c r="M512" s="21" t="str">
        <f t="shared" si="111"/>
        <v/>
      </c>
      <c r="N512" s="21">
        <f t="shared" si="112"/>
        <v>-1.0638297872340424E-3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1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>
        <f t="shared" si="110"/>
        <v>1.7301038062283738E-3</v>
      </c>
      <c r="K513" s="21" t="str">
        <f t="shared" si="113"/>
        <v xml:space="preserve"> 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1</v>
      </c>
      <c r="E515" s="20">
        <v>0</v>
      </c>
      <c r="F515" s="20">
        <v>0</v>
      </c>
      <c r="G515" s="21" t="str">
        <f t="shared" si="107"/>
        <v/>
      </c>
      <c r="H515" s="21">
        <f t="shared" si="108"/>
        <v>1.0638297872340426E-3</v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>
        <f t="shared" si="114"/>
        <v>-1</v>
      </c>
      <c r="M515" s="21" t="str">
        <f t="shared" si="111"/>
        <v/>
      </c>
      <c r="N515" s="21">
        <f t="shared" si="112"/>
        <v>-1.0638297872340426E-3</v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1</v>
      </c>
      <c r="D517" s="20">
        <v>5</v>
      </c>
      <c r="E517" s="20">
        <v>0</v>
      </c>
      <c r="F517" s="20">
        <v>6</v>
      </c>
      <c r="G517" s="21">
        <f t="shared" si="107"/>
        <v>1.2077294685990338E-3</v>
      </c>
      <c r="H517" s="21">
        <f t="shared" si="108"/>
        <v>5.3191489361702126E-3</v>
      </c>
      <c r="I517" s="21" t="str">
        <f t="shared" si="109"/>
        <v/>
      </c>
      <c r="J517" s="21">
        <f t="shared" si="110"/>
        <v>1.0380622837370242E-2</v>
      </c>
      <c r="K517" s="21">
        <f t="shared" si="113"/>
        <v>-1</v>
      </c>
      <c r="L517" s="21">
        <f t="shared" si="114"/>
        <v>0.2</v>
      </c>
      <c r="M517" s="21">
        <f t="shared" si="111"/>
        <v>-1.2077294685990338E-3</v>
      </c>
      <c r="N517" s="21">
        <f t="shared" si="112"/>
        <v>1.0638297872340426E-3</v>
      </c>
    </row>
    <row r="518" spans="1:14" x14ac:dyDescent="0.2">
      <c r="A518" s="18"/>
      <c r="B518" s="19" t="s">
        <v>490</v>
      </c>
      <c r="C518" s="20">
        <v>0</v>
      </c>
      <c r="D518" s="20">
        <v>5</v>
      </c>
      <c r="E518" s="20">
        <v>0</v>
      </c>
      <c r="F518" s="20">
        <v>6</v>
      </c>
      <c r="G518" s="21" t="str">
        <f t="shared" si="107"/>
        <v/>
      </c>
      <c r="H518" s="21">
        <f t="shared" si="108"/>
        <v>5.3191489361702126E-3</v>
      </c>
      <c r="I518" s="21" t="str">
        <f t="shared" si="109"/>
        <v/>
      </c>
      <c r="J518" s="21">
        <f t="shared" si="110"/>
        <v>1.0380622837370242E-2</v>
      </c>
      <c r="K518" s="21" t="str">
        <f t="shared" si="113"/>
        <v xml:space="preserve"> </v>
      </c>
      <c r="L518" s="21">
        <f t="shared" si="114"/>
        <v>0.2</v>
      </c>
      <c r="M518" s="21" t="str">
        <f t="shared" si="111"/>
        <v/>
      </c>
      <c r="N518" s="21">
        <f t="shared" si="112"/>
        <v>1.0638297872340426E-3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13</v>
      </c>
      <c r="E522" s="20">
        <v>0</v>
      </c>
      <c r="F522" s="20">
        <v>0</v>
      </c>
      <c r="G522" s="21" t="str">
        <f t="shared" si="107"/>
        <v/>
      </c>
      <c r="H522" s="21">
        <f t="shared" si="108"/>
        <v>1.3829787234042552E-2</v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>
        <f t="shared" si="114"/>
        <v>-1</v>
      </c>
      <c r="M522" s="21" t="str">
        <f t="shared" si="111"/>
        <v/>
      </c>
      <c r="N522" s="21">
        <f t="shared" si="112"/>
        <v>-1.3829787234042552E-2</v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1</v>
      </c>
      <c r="E526" s="20">
        <v>0</v>
      </c>
      <c r="F526" s="20">
        <v>0</v>
      </c>
      <c r="G526" s="21" t="str">
        <f t="shared" si="107"/>
        <v/>
      </c>
      <c r="H526" s="21">
        <f t="shared" si="108"/>
        <v>1.0638297872340426E-3</v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>
        <f t="shared" si="114"/>
        <v>-1</v>
      </c>
      <c r="M526" s="21" t="str">
        <f t="shared" si="111"/>
        <v/>
      </c>
      <c r="N526" s="21">
        <f t="shared" si="112"/>
        <v>-1.0638297872340426E-3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3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>
        <f t="shared" si="110"/>
        <v>5.1903114186851208E-3</v>
      </c>
      <c r="K528" s="21" t="str">
        <f t="shared" si="113"/>
        <v xml:space="preserve"> </v>
      </c>
      <c r="L528" s="21">
        <f t="shared" si="114"/>
        <v>1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7</v>
      </c>
      <c r="D539" s="20">
        <v>2</v>
      </c>
      <c r="E539" s="20">
        <v>0</v>
      </c>
      <c r="F539" s="20">
        <v>0</v>
      </c>
      <c r="G539" s="21">
        <f t="shared" si="107"/>
        <v>8.4541062801932361E-3</v>
      </c>
      <c r="H539" s="21">
        <f t="shared" si="108"/>
        <v>2.1276595744680851E-3</v>
      </c>
      <c r="I539" s="21" t="str">
        <f t="shared" si="109"/>
        <v/>
      </c>
      <c r="J539" s="21" t="str">
        <f t="shared" si="110"/>
        <v/>
      </c>
      <c r="K539" s="21">
        <f t="shared" si="113"/>
        <v>-1</v>
      </c>
      <c r="L539" s="21">
        <f t="shared" si="114"/>
        <v>-1</v>
      </c>
      <c r="M539" s="21">
        <f t="shared" si="111"/>
        <v>-8.4541062801932361E-3</v>
      </c>
      <c r="N539" s="21">
        <f t="shared" si="112"/>
        <v>-2.1276595744680851E-3</v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12</v>
      </c>
      <c r="F546" s="20">
        <v>26</v>
      </c>
      <c r="G546" s="21" t="str">
        <f t="shared" si="107"/>
        <v/>
      </c>
      <c r="H546" s="21" t="str">
        <f t="shared" si="108"/>
        <v/>
      </c>
      <c r="I546" s="21">
        <f t="shared" si="109"/>
        <v>2.843601895734597E-2</v>
      </c>
      <c r="J546" s="21">
        <f t="shared" si="110"/>
        <v>4.4982698961937718E-2</v>
      </c>
      <c r="K546" s="21">
        <f t="shared" si="113"/>
        <v>1</v>
      </c>
      <c r="L546" s="21">
        <f t="shared" si="114"/>
        <v>1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6</v>
      </c>
      <c r="D555" s="20">
        <v>17</v>
      </c>
      <c r="E555" s="20">
        <v>0</v>
      </c>
      <c r="F555" s="20">
        <v>0</v>
      </c>
      <c r="G555" s="21">
        <f t="shared" si="107"/>
        <v>7.246376811594203E-3</v>
      </c>
      <c r="H555" s="21">
        <f t="shared" si="108"/>
        <v>1.8085106382978722E-2</v>
      </c>
      <c r="I555" s="21" t="str">
        <f t="shared" si="109"/>
        <v/>
      </c>
      <c r="J555" s="21" t="str">
        <f t="shared" si="110"/>
        <v/>
      </c>
      <c r="K555" s="21">
        <f t="shared" si="113"/>
        <v>-1</v>
      </c>
      <c r="L555" s="21">
        <f t="shared" si="114"/>
        <v>-1</v>
      </c>
      <c r="M555" s="21">
        <f t="shared" si="111"/>
        <v>-7.246376811594203E-3</v>
      </c>
      <c r="N555" s="21">
        <f t="shared" si="112"/>
        <v>-1.8085106382978722E-2</v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6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>
        <f t="shared" si="110"/>
        <v>1.0380622837370242E-2</v>
      </c>
      <c r="K558" s="21" t="str">
        <f t="shared" si="113"/>
        <v xml:space="preserve"> </v>
      </c>
      <c r="L558" s="21">
        <f t="shared" si="114"/>
        <v>1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2</v>
      </c>
      <c r="E559" s="20">
        <v>0</v>
      </c>
      <c r="F559" s="20">
        <v>0</v>
      </c>
      <c r="G559" s="21" t="str">
        <f t="shared" si="107"/>
        <v/>
      </c>
      <c r="H559" s="21">
        <f t="shared" si="108"/>
        <v>2.1276595744680851E-3</v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>
        <f t="shared" si="114"/>
        <v>-1</v>
      </c>
      <c r="M559" s="21" t="str">
        <f t="shared" si="111"/>
        <v/>
      </c>
      <c r="N559" s="21">
        <f t="shared" si="112"/>
        <v>-2.1276595744680851E-3</v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8</v>
      </c>
      <c r="E561" s="20">
        <v>0</v>
      </c>
      <c r="F561" s="20">
        <v>1</v>
      </c>
      <c r="G561" s="21" t="str">
        <f t="shared" si="107"/>
        <v/>
      </c>
      <c r="H561" s="21">
        <f t="shared" si="108"/>
        <v>8.5106382978723406E-3</v>
      </c>
      <c r="I561" s="21" t="str">
        <f t="shared" si="109"/>
        <v/>
      </c>
      <c r="J561" s="21">
        <f t="shared" si="110"/>
        <v>1.7301038062283738E-3</v>
      </c>
      <c r="K561" s="21" t="str">
        <f t="shared" si="113"/>
        <v xml:space="preserve"> </v>
      </c>
      <c r="L561" s="21">
        <f t="shared" si="114"/>
        <v>-0.875</v>
      </c>
      <c r="M561" s="21" t="str">
        <f t="shared" si="111"/>
        <v/>
      </c>
      <c r="N561" s="21">
        <f t="shared" si="112"/>
        <v>-7.4468085106382982E-3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1</v>
      </c>
      <c r="D564" s="20">
        <v>52</v>
      </c>
      <c r="E564" s="20">
        <v>13</v>
      </c>
      <c r="F564" s="20">
        <v>12</v>
      </c>
      <c r="G564" s="21">
        <f t="shared" si="115"/>
        <v>1.2077294685990338E-3</v>
      </c>
      <c r="H564" s="21">
        <f t="shared" si="116"/>
        <v>5.5319148936170209E-2</v>
      </c>
      <c r="I564" s="21">
        <f t="shared" si="117"/>
        <v>3.0805687203791468E-2</v>
      </c>
      <c r="J564" s="21">
        <f t="shared" si="118"/>
        <v>2.0761245674740483E-2</v>
      </c>
      <c r="K564" s="21">
        <f t="shared" ref="K564:K604" si="121">+IF(AND(C564=0,E564=0)," ",IF(C564=0,1,IF(E564=0,-1,(E564-C564)/C564)))</f>
        <v>12</v>
      </c>
      <c r="L564" s="21">
        <f t="shared" ref="L564:L604" si="122">+IF(AND(D564=0,F564=0)," ",IF(D564=0,1,IF(F564=0,-1,(F564-D564)/D564)))</f>
        <v>-0.76923076923076927</v>
      </c>
      <c r="M564" s="21">
        <f t="shared" si="119"/>
        <v>1.4492753623188404E-2</v>
      </c>
      <c r="N564" s="21">
        <f t="shared" si="120"/>
        <v>-4.2553191489361701E-2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0</v>
      </c>
      <c r="E567" s="20">
        <v>0</v>
      </c>
      <c r="F567" s="20">
        <v>8</v>
      </c>
      <c r="G567" s="21" t="str">
        <f t="shared" si="115"/>
        <v/>
      </c>
      <c r="H567" s="21" t="str">
        <f t="shared" si="116"/>
        <v/>
      </c>
      <c r="I567" s="21" t="str">
        <f t="shared" si="117"/>
        <v/>
      </c>
      <c r="J567" s="21">
        <f t="shared" si="118"/>
        <v>1.384083044982699E-2</v>
      </c>
      <c r="K567" s="21" t="str">
        <f t="shared" si="121"/>
        <v xml:space="preserve"> </v>
      </c>
      <c r="L567" s="21">
        <f t="shared" si="122"/>
        <v>1</v>
      </c>
      <c r="M567" s="21" t="str">
        <f t="shared" si="119"/>
        <v/>
      </c>
      <c r="N567" s="21" t="str">
        <f t="shared" si="120"/>
        <v/>
      </c>
    </row>
    <row r="568" spans="1:14" x14ac:dyDescent="0.2">
      <c r="A568" s="18"/>
      <c r="B568" s="19" t="s">
        <v>540</v>
      </c>
      <c r="C568" s="20">
        <v>0</v>
      </c>
      <c r="D568" s="20">
        <v>3</v>
      </c>
      <c r="E568" s="20">
        <v>0</v>
      </c>
      <c r="F568" s="20">
        <v>0</v>
      </c>
      <c r="G568" s="21" t="str">
        <f t="shared" si="115"/>
        <v/>
      </c>
      <c r="H568" s="21">
        <f t="shared" si="116"/>
        <v>3.1914893617021275E-3</v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>
        <f t="shared" si="122"/>
        <v>-1</v>
      </c>
      <c r="M568" s="21" t="str">
        <f t="shared" si="119"/>
        <v/>
      </c>
      <c r="N568" s="21">
        <f t="shared" si="120"/>
        <v>-3.1914893617021275E-3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2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>
        <f t="shared" si="118"/>
        <v>3.4602076124567475E-3</v>
      </c>
      <c r="K570" s="21" t="str">
        <f t="shared" si="121"/>
        <v xml:space="preserve"> </v>
      </c>
      <c r="L570" s="21">
        <f t="shared" si="122"/>
        <v>1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1</v>
      </c>
      <c r="F571" s="20">
        <v>0</v>
      </c>
      <c r="G571" s="21" t="str">
        <f t="shared" si="115"/>
        <v/>
      </c>
      <c r="H571" s="21" t="str">
        <f t="shared" si="116"/>
        <v/>
      </c>
      <c r="I571" s="21">
        <f t="shared" si="117"/>
        <v>2.3696682464454978E-3</v>
      </c>
      <c r="J571" s="21" t="str">
        <f t="shared" si="118"/>
        <v/>
      </c>
      <c r="K571" s="21">
        <f t="shared" si="121"/>
        <v>1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13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>
        <f t="shared" si="118"/>
        <v>2.2491349480968859E-2</v>
      </c>
      <c r="K574" s="21" t="str">
        <f t="shared" si="121"/>
        <v xml:space="preserve"> </v>
      </c>
      <c r="L574" s="21">
        <f t="shared" si="122"/>
        <v>1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1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>
        <f t="shared" si="118"/>
        <v>1.7301038062283738E-3</v>
      </c>
      <c r="K577" s="21" t="str">
        <f t="shared" si="121"/>
        <v xml:space="preserve"> </v>
      </c>
      <c r="L577" s="21">
        <f t="shared" si="122"/>
        <v>1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6</v>
      </c>
      <c r="E580" s="20">
        <v>0</v>
      </c>
      <c r="F580" s="20">
        <v>1</v>
      </c>
      <c r="G580" s="21" t="str">
        <f t="shared" si="115"/>
        <v/>
      </c>
      <c r="H580" s="21">
        <f t="shared" si="116"/>
        <v>6.382978723404255E-3</v>
      </c>
      <c r="I580" s="21" t="str">
        <f t="shared" si="117"/>
        <v/>
      </c>
      <c r="J580" s="21">
        <f t="shared" si="118"/>
        <v>1.7301038062283738E-3</v>
      </c>
      <c r="K580" s="21" t="str">
        <f t="shared" si="121"/>
        <v xml:space="preserve"> </v>
      </c>
      <c r="L580" s="21">
        <f t="shared" si="122"/>
        <v>-0.83333333333333337</v>
      </c>
      <c r="M580" s="21" t="str">
        <f t="shared" si="119"/>
        <v/>
      </c>
      <c r="N580" s="21">
        <f t="shared" si="120"/>
        <v>-5.3191489361702126E-3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2</v>
      </c>
      <c r="E583" s="20">
        <v>0</v>
      </c>
      <c r="F583" s="20">
        <v>6</v>
      </c>
      <c r="G583" s="21" t="str">
        <f t="shared" si="115"/>
        <v/>
      </c>
      <c r="H583" s="21">
        <f t="shared" si="116"/>
        <v>2.1276595744680851E-3</v>
      </c>
      <c r="I583" s="21" t="str">
        <f t="shared" si="117"/>
        <v/>
      </c>
      <c r="J583" s="21">
        <f t="shared" si="118"/>
        <v>1.0380622837370242E-2</v>
      </c>
      <c r="K583" s="21" t="str">
        <f t="shared" si="121"/>
        <v xml:space="preserve"> </v>
      </c>
      <c r="L583" s="21">
        <f t="shared" si="122"/>
        <v>2</v>
      </c>
      <c r="M583" s="21" t="str">
        <f t="shared" si="119"/>
        <v/>
      </c>
      <c r="N583" s="21">
        <f t="shared" si="120"/>
        <v>4.2553191489361703E-3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6</v>
      </c>
      <c r="E588" s="20">
        <v>0</v>
      </c>
      <c r="F588" s="20">
        <v>3</v>
      </c>
      <c r="G588" s="21" t="str">
        <f t="shared" si="115"/>
        <v/>
      </c>
      <c r="H588" s="21">
        <f t="shared" si="116"/>
        <v>6.382978723404255E-3</v>
      </c>
      <c r="I588" s="21" t="str">
        <f t="shared" si="117"/>
        <v/>
      </c>
      <c r="J588" s="21">
        <f t="shared" si="118"/>
        <v>5.1903114186851208E-3</v>
      </c>
      <c r="K588" s="21" t="str">
        <f t="shared" si="121"/>
        <v xml:space="preserve"> </v>
      </c>
      <c r="L588" s="21">
        <f t="shared" si="122"/>
        <v>-0.5</v>
      </c>
      <c r="M588" s="21" t="str">
        <f t="shared" si="119"/>
        <v/>
      </c>
      <c r="N588" s="21">
        <f t="shared" si="120"/>
        <v>-3.1914893617021275E-3</v>
      </c>
    </row>
    <row r="589" spans="1:14" ht="25.5" x14ac:dyDescent="0.2">
      <c r="A589" s="18"/>
      <c r="B589" s="19" t="s">
        <v>561</v>
      </c>
      <c r="C589" s="20">
        <v>0</v>
      </c>
      <c r="D589" s="20">
        <v>3</v>
      </c>
      <c r="E589" s="20">
        <v>0</v>
      </c>
      <c r="F589" s="20">
        <v>2</v>
      </c>
      <c r="G589" s="21" t="str">
        <f t="shared" si="115"/>
        <v/>
      </c>
      <c r="H589" s="21">
        <f t="shared" si="116"/>
        <v>3.1914893617021275E-3</v>
      </c>
      <c r="I589" s="21" t="str">
        <f t="shared" si="117"/>
        <v/>
      </c>
      <c r="J589" s="21">
        <f t="shared" si="118"/>
        <v>3.4602076124567475E-3</v>
      </c>
      <c r="K589" s="21" t="str">
        <f t="shared" si="121"/>
        <v xml:space="preserve"> </v>
      </c>
      <c r="L589" s="21">
        <f t="shared" si="122"/>
        <v>-0.33333333333333331</v>
      </c>
      <c r="M589" s="21" t="str">
        <f t="shared" si="119"/>
        <v/>
      </c>
      <c r="N589" s="21">
        <f t="shared" si="120"/>
        <v>-1.0638297872340424E-3</v>
      </c>
    </row>
    <row r="590" spans="1:14" x14ac:dyDescent="0.2">
      <c r="A590" s="18"/>
      <c r="B590" s="19" t="s">
        <v>562</v>
      </c>
      <c r="C590" s="20">
        <v>0</v>
      </c>
      <c r="D590" s="20">
        <v>11</v>
      </c>
      <c r="E590" s="20">
        <v>1</v>
      </c>
      <c r="F590" s="20">
        <v>30</v>
      </c>
      <c r="G590" s="21" t="str">
        <f t="shared" si="115"/>
        <v/>
      </c>
      <c r="H590" s="21">
        <f t="shared" si="116"/>
        <v>1.1702127659574468E-2</v>
      </c>
      <c r="I590" s="21">
        <f t="shared" si="117"/>
        <v>2.3696682464454978E-3</v>
      </c>
      <c r="J590" s="21">
        <f t="shared" si="118"/>
        <v>5.1903114186851208E-2</v>
      </c>
      <c r="K590" s="21">
        <f t="shared" si="121"/>
        <v>1</v>
      </c>
      <c r="L590" s="21">
        <f t="shared" si="122"/>
        <v>1.7272727272727273</v>
      </c>
      <c r="M590" s="21" t="str">
        <f t="shared" si="119"/>
        <v/>
      </c>
      <c r="N590" s="21">
        <f t="shared" si="120"/>
        <v>2.0212765957446806E-2</v>
      </c>
    </row>
    <row r="591" spans="1:14" x14ac:dyDescent="0.2">
      <c r="A591" s="18"/>
      <c r="B591" s="19" t="s">
        <v>563</v>
      </c>
      <c r="C591" s="20">
        <v>0</v>
      </c>
      <c r="D591" s="20">
        <v>1</v>
      </c>
      <c r="E591" s="20">
        <v>0</v>
      </c>
      <c r="F591" s="20">
        <v>4</v>
      </c>
      <c r="G591" s="21" t="str">
        <f t="shared" si="115"/>
        <v/>
      </c>
      <c r="H591" s="21">
        <f t="shared" si="116"/>
        <v>1.0638297872340426E-3</v>
      </c>
      <c r="I591" s="21" t="str">
        <f t="shared" si="117"/>
        <v/>
      </c>
      <c r="J591" s="21">
        <f t="shared" si="118"/>
        <v>6.920415224913495E-3</v>
      </c>
      <c r="K591" s="21" t="str">
        <f t="shared" si="121"/>
        <v xml:space="preserve"> </v>
      </c>
      <c r="L591" s="21">
        <f t="shared" si="122"/>
        <v>3</v>
      </c>
      <c r="M591" s="21" t="str">
        <f t="shared" si="119"/>
        <v/>
      </c>
      <c r="N591" s="21">
        <f t="shared" si="120"/>
        <v>3.1914893617021279E-3</v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2</v>
      </c>
      <c r="E596" s="20">
        <v>0</v>
      </c>
      <c r="F596" s="20">
        <v>2</v>
      </c>
      <c r="G596" s="21" t="str">
        <f t="shared" si="115"/>
        <v/>
      </c>
      <c r="H596" s="21">
        <f t="shared" si="116"/>
        <v>2.1276595744680851E-3</v>
      </c>
      <c r="I596" s="21" t="str">
        <f t="shared" si="117"/>
        <v/>
      </c>
      <c r="J596" s="21">
        <f t="shared" si="118"/>
        <v>3.4602076124567475E-3</v>
      </c>
      <c r="K596" s="21" t="str">
        <f t="shared" si="121"/>
        <v xml:space="preserve"> </v>
      </c>
      <c r="L596" s="21">
        <f t="shared" si="122"/>
        <v>0</v>
      </c>
      <c r="M596" s="21" t="str">
        <f t="shared" si="119"/>
        <v/>
      </c>
      <c r="N596" s="21">
        <f t="shared" si="120"/>
        <v>0</v>
      </c>
    </row>
    <row r="597" spans="1:14" x14ac:dyDescent="0.2">
      <c r="A597" s="18"/>
      <c r="B597" s="19" t="s">
        <v>569</v>
      </c>
      <c r="C597" s="20">
        <v>0</v>
      </c>
      <c r="D597" s="20">
        <v>8</v>
      </c>
      <c r="E597" s="20">
        <v>4</v>
      </c>
      <c r="F597" s="20">
        <v>36</v>
      </c>
      <c r="G597" s="21" t="str">
        <f t="shared" si="115"/>
        <v/>
      </c>
      <c r="H597" s="21">
        <f t="shared" si="116"/>
        <v>8.5106382978723406E-3</v>
      </c>
      <c r="I597" s="21">
        <f t="shared" si="117"/>
        <v>9.4786729857819912E-3</v>
      </c>
      <c r="J597" s="21">
        <f t="shared" si="118"/>
        <v>6.228373702422145E-2</v>
      </c>
      <c r="K597" s="21">
        <f t="shared" si="121"/>
        <v>1</v>
      </c>
      <c r="L597" s="21">
        <f t="shared" si="122"/>
        <v>3.5</v>
      </c>
      <c r="M597" s="21" t="str">
        <f t="shared" si="119"/>
        <v/>
      </c>
      <c r="N597" s="21">
        <f t="shared" si="120"/>
        <v>2.9787234042553193E-2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6</v>
      </c>
      <c r="E602" s="20">
        <v>0</v>
      </c>
      <c r="F602" s="20">
        <v>0</v>
      </c>
      <c r="G602" s="21" t="str">
        <f t="shared" si="115"/>
        <v/>
      </c>
      <c r="H602" s="21">
        <f t="shared" si="116"/>
        <v>6.382978723404255E-3</v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>
        <f t="shared" si="122"/>
        <v>-1</v>
      </c>
      <c r="M602" s="21" t="str">
        <f t="shared" si="119"/>
        <v/>
      </c>
      <c r="N602" s="21">
        <f t="shared" si="120"/>
        <v>-6.382978723404255E-3</v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234</v>
      </c>
      <c r="D612" s="11">
        <f>SUM(D613:D640)</f>
        <v>306</v>
      </c>
      <c r="E612" s="11">
        <f>SUM(E613:E640)</f>
        <v>44</v>
      </c>
      <c r="F612" s="10">
        <f>SUM(F613:F640)</f>
        <v>311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-0.81196581196581197</v>
      </c>
      <c r="L612" s="13">
        <f>+IF(AND(D612=0,F612=0),"",IF(D612=0,1,IF(F612=0,-1,(F612-D612)/D612)))</f>
        <v>1.6339869281045753E-2</v>
      </c>
      <c r="M612" s="14">
        <f t="shared" ref="M612:M640" si="127">+IF(OR(AND(G612=""),(K612="")),"",G612*K612)</f>
        <v>-0.81196581196581197</v>
      </c>
      <c r="N612" s="14">
        <f t="shared" ref="N612:N640" si="128">+IF(OR(AND(H612=""),(L612="")),"",H612*L612)</f>
        <v>1.6339869281045753E-2</v>
      </c>
    </row>
    <row r="613" spans="1:14" x14ac:dyDescent="0.2">
      <c r="A613" s="18"/>
      <c r="B613" s="19" t="s">
        <v>577</v>
      </c>
      <c r="C613" s="20">
        <v>2</v>
      </c>
      <c r="D613" s="20">
        <v>2</v>
      </c>
      <c r="E613" s="20">
        <v>0</v>
      </c>
      <c r="F613" s="20">
        <v>0</v>
      </c>
      <c r="G613" s="21">
        <f t="shared" si="123"/>
        <v>8.5470085470085479E-3</v>
      </c>
      <c r="H613" s="21">
        <f t="shared" si="124"/>
        <v>6.5359477124183009E-3</v>
      </c>
      <c r="I613" s="21" t="str">
        <f t="shared" si="125"/>
        <v/>
      </c>
      <c r="J613" s="21" t="str">
        <f t="shared" si="126"/>
        <v/>
      </c>
      <c r="K613" s="21">
        <f t="shared" ref="K613:K640" si="129">+IF(AND(C613=0,E613=0)," ",IF(C613=0,1,IF(E613=0,-1,(E613-C613)/C613)))</f>
        <v>-1</v>
      </c>
      <c r="L613" s="21">
        <f t="shared" ref="L613:L640" si="130">+IF(AND(D613=0,F613=0)," ",IF(D613=0,1,IF(F613=0,-1,(F613-D613)/D613)))</f>
        <v>-1</v>
      </c>
      <c r="M613" s="21">
        <f t="shared" si="127"/>
        <v>-8.5470085470085479E-3</v>
      </c>
      <c r="N613" s="21">
        <f t="shared" si="128"/>
        <v>-6.5359477124183009E-3</v>
      </c>
    </row>
    <row r="614" spans="1:14" x14ac:dyDescent="0.2">
      <c r="A614" s="18"/>
      <c r="B614" s="19" t="s">
        <v>578</v>
      </c>
      <c r="C614" s="20">
        <v>4</v>
      </c>
      <c r="D614" s="20">
        <v>42</v>
      </c>
      <c r="E614" s="20">
        <v>0</v>
      </c>
      <c r="F614" s="20">
        <v>1</v>
      </c>
      <c r="G614" s="21">
        <f t="shared" si="123"/>
        <v>1.7094017094017096E-2</v>
      </c>
      <c r="H614" s="21">
        <f t="shared" si="124"/>
        <v>0.13725490196078433</v>
      </c>
      <c r="I614" s="21" t="str">
        <f t="shared" si="125"/>
        <v/>
      </c>
      <c r="J614" s="21">
        <f t="shared" si="126"/>
        <v>3.2154340836012861E-3</v>
      </c>
      <c r="K614" s="21">
        <f t="shared" si="129"/>
        <v>-1</v>
      </c>
      <c r="L614" s="21">
        <f t="shared" si="130"/>
        <v>-0.97619047619047616</v>
      </c>
      <c r="M614" s="21">
        <f t="shared" si="127"/>
        <v>-1.7094017094017096E-2</v>
      </c>
      <c r="N614" s="21">
        <f t="shared" si="128"/>
        <v>-0.13398692810457516</v>
      </c>
    </row>
    <row r="615" spans="1:14" ht="25.5" x14ac:dyDescent="0.2">
      <c r="A615" s="18"/>
      <c r="B615" s="19" t="s">
        <v>579</v>
      </c>
      <c r="C615" s="20">
        <v>0</v>
      </c>
      <c r="D615" s="20">
        <v>0</v>
      </c>
      <c r="E615" s="20">
        <v>1</v>
      </c>
      <c r="F615" s="20">
        <v>12</v>
      </c>
      <c r="G615" s="21" t="str">
        <f t="shared" si="123"/>
        <v/>
      </c>
      <c r="H615" s="21" t="str">
        <f t="shared" si="124"/>
        <v/>
      </c>
      <c r="I615" s="21">
        <f t="shared" si="125"/>
        <v>2.2727272727272728E-2</v>
      </c>
      <c r="J615" s="21">
        <f t="shared" si="126"/>
        <v>3.8585209003215437E-2</v>
      </c>
      <c r="K615" s="21">
        <f t="shared" si="129"/>
        <v>1</v>
      </c>
      <c r="L615" s="21">
        <f t="shared" si="130"/>
        <v>1</v>
      </c>
      <c r="M615" s="21" t="str">
        <f t="shared" si="127"/>
        <v/>
      </c>
      <c r="N615" s="21" t="str">
        <f t="shared" si="128"/>
        <v/>
      </c>
    </row>
    <row r="616" spans="1:14" x14ac:dyDescent="0.2">
      <c r="A616" s="18"/>
      <c r="B616" s="19" t="s">
        <v>580</v>
      </c>
      <c r="C616" s="20">
        <v>222</v>
      </c>
      <c r="D616" s="20">
        <v>57</v>
      </c>
      <c r="E616" s="20">
        <v>21</v>
      </c>
      <c r="F616" s="20">
        <v>17</v>
      </c>
      <c r="G616" s="21">
        <f t="shared" si="123"/>
        <v>0.94871794871794868</v>
      </c>
      <c r="H616" s="21">
        <f t="shared" si="124"/>
        <v>0.18627450980392157</v>
      </c>
      <c r="I616" s="21">
        <f t="shared" si="125"/>
        <v>0.47727272727272729</v>
      </c>
      <c r="J616" s="21">
        <f t="shared" si="126"/>
        <v>5.4662379421221867E-2</v>
      </c>
      <c r="K616" s="21">
        <f t="shared" si="129"/>
        <v>-0.90540540540540537</v>
      </c>
      <c r="L616" s="21">
        <f t="shared" si="130"/>
        <v>-0.70175438596491224</v>
      </c>
      <c r="M616" s="21">
        <f t="shared" si="127"/>
        <v>-0.85897435897435892</v>
      </c>
      <c r="N616" s="21">
        <f t="shared" si="128"/>
        <v>-0.13071895424836602</v>
      </c>
    </row>
    <row r="617" spans="1:14" x14ac:dyDescent="0.2">
      <c r="A617" s="18"/>
      <c r="B617" s="19" t="s">
        <v>581</v>
      </c>
      <c r="C617" s="20">
        <v>0</v>
      </c>
      <c r="D617" s="20">
        <v>3</v>
      </c>
      <c r="E617" s="20">
        <v>0</v>
      </c>
      <c r="F617" s="20">
        <v>0</v>
      </c>
      <c r="G617" s="21" t="str">
        <f t="shared" si="123"/>
        <v/>
      </c>
      <c r="H617" s="21">
        <f t="shared" si="124"/>
        <v>9.8039215686274508E-3</v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>
        <f t="shared" si="130"/>
        <v>-1</v>
      </c>
      <c r="M617" s="21" t="str">
        <f t="shared" si="127"/>
        <v/>
      </c>
      <c r="N617" s="21">
        <f t="shared" si="128"/>
        <v>-9.8039215686274508E-3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1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>
        <f t="shared" si="126"/>
        <v>3.2154340836012861E-3</v>
      </c>
      <c r="K619" s="21" t="str">
        <f t="shared" si="129"/>
        <v xml:space="preserve"> </v>
      </c>
      <c r="L619" s="21">
        <f t="shared" si="130"/>
        <v>1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1</v>
      </c>
      <c r="E620" s="20">
        <v>0</v>
      </c>
      <c r="F620" s="20">
        <v>2</v>
      </c>
      <c r="G620" s="21" t="str">
        <f t="shared" si="123"/>
        <v/>
      </c>
      <c r="H620" s="21">
        <f t="shared" si="124"/>
        <v>3.2679738562091504E-3</v>
      </c>
      <c r="I620" s="21" t="str">
        <f t="shared" si="125"/>
        <v/>
      </c>
      <c r="J620" s="21">
        <f t="shared" si="126"/>
        <v>6.4308681672025723E-3</v>
      </c>
      <c r="K620" s="21" t="str">
        <f t="shared" si="129"/>
        <v xml:space="preserve"> </v>
      </c>
      <c r="L620" s="21">
        <f t="shared" si="130"/>
        <v>1</v>
      </c>
      <c r="M620" s="21" t="str">
        <f t="shared" si="127"/>
        <v/>
      </c>
      <c r="N620" s="21">
        <f t="shared" si="128"/>
        <v>3.2679738562091504E-3</v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1</v>
      </c>
      <c r="E622" s="20">
        <v>0</v>
      </c>
      <c r="F622" s="20">
        <v>0</v>
      </c>
      <c r="G622" s="21" t="str">
        <f t="shared" si="123"/>
        <v/>
      </c>
      <c r="H622" s="21">
        <f t="shared" si="124"/>
        <v>3.2679738562091504E-3</v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>
        <f t="shared" si="130"/>
        <v>-1</v>
      </c>
      <c r="M622" s="21" t="str">
        <f t="shared" si="127"/>
        <v/>
      </c>
      <c r="N622" s="21">
        <f t="shared" si="128"/>
        <v>-3.2679738562091504E-3</v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6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>
        <f t="shared" si="126"/>
        <v>1.9292604501607719E-2</v>
      </c>
      <c r="K625" s="21" t="str">
        <f t="shared" si="129"/>
        <v xml:space="preserve"> </v>
      </c>
      <c r="L625" s="21">
        <f t="shared" si="130"/>
        <v>1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4</v>
      </c>
      <c r="F627" s="20">
        <v>16</v>
      </c>
      <c r="G627" s="21" t="str">
        <f t="shared" si="123"/>
        <v/>
      </c>
      <c r="H627" s="21" t="str">
        <f t="shared" si="124"/>
        <v/>
      </c>
      <c r="I627" s="21">
        <f t="shared" si="125"/>
        <v>9.0909090909090912E-2</v>
      </c>
      <c r="J627" s="21">
        <f t="shared" si="126"/>
        <v>5.1446945337620578E-2</v>
      </c>
      <c r="K627" s="21">
        <f t="shared" si="129"/>
        <v>1</v>
      </c>
      <c r="L627" s="21">
        <f t="shared" si="130"/>
        <v>1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0</v>
      </c>
      <c r="D628" s="20">
        <v>5</v>
      </c>
      <c r="E628" s="20">
        <v>0</v>
      </c>
      <c r="F628" s="20">
        <v>1</v>
      </c>
      <c r="G628" s="21" t="str">
        <f t="shared" si="123"/>
        <v/>
      </c>
      <c r="H628" s="21">
        <f t="shared" si="124"/>
        <v>1.6339869281045753E-2</v>
      </c>
      <c r="I628" s="21" t="str">
        <f t="shared" si="125"/>
        <v/>
      </c>
      <c r="J628" s="21">
        <f t="shared" si="126"/>
        <v>3.2154340836012861E-3</v>
      </c>
      <c r="K628" s="21" t="str">
        <f t="shared" si="129"/>
        <v xml:space="preserve"> </v>
      </c>
      <c r="L628" s="21">
        <f t="shared" si="130"/>
        <v>-0.8</v>
      </c>
      <c r="M628" s="21" t="str">
        <f t="shared" si="127"/>
        <v/>
      </c>
      <c r="N628" s="21">
        <f t="shared" si="128"/>
        <v>-1.3071895424836603E-2</v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2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>
        <f t="shared" si="126"/>
        <v>6.4308681672025723E-3</v>
      </c>
      <c r="K629" s="21" t="str">
        <f t="shared" si="129"/>
        <v xml:space="preserve"> </v>
      </c>
      <c r="L629" s="21">
        <f t="shared" si="130"/>
        <v>1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0</v>
      </c>
      <c r="D630" s="20">
        <v>6</v>
      </c>
      <c r="E630" s="20">
        <v>0</v>
      </c>
      <c r="F630" s="20">
        <v>198</v>
      </c>
      <c r="G630" s="21" t="str">
        <f t="shared" si="123"/>
        <v/>
      </c>
      <c r="H630" s="21">
        <f t="shared" si="124"/>
        <v>1.9607843137254902E-2</v>
      </c>
      <c r="I630" s="21" t="str">
        <f t="shared" si="125"/>
        <v/>
      </c>
      <c r="J630" s="21">
        <f t="shared" si="126"/>
        <v>0.63665594855305463</v>
      </c>
      <c r="K630" s="21" t="str">
        <f t="shared" si="129"/>
        <v xml:space="preserve"> </v>
      </c>
      <c r="L630" s="21">
        <f t="shared" si="130"/>
        <v>32</v>
      </c>
      <c r="M630" s="21" t="str">
        <f t="shared" si="127"/>
        <v/>
      </c>
      <c r="N630" s="21">
        <f t="shared" si="128"/>
        <v>0.62745098039215685</v>
      </c>
    </row>
    <row r="631" spans="1:14" x14ac:dyDescent="0.2">
      <c r="A631" s="18"/>
      <c r="B631" s="19" t="s">
        <v>595</v>
      </c>
      <c r="C631" s="20">
        <v>1</v>
      </c>
      <c r="D631" s="20">
        <v>0</v>
      </c>
      <c r="E631" s="20">
        <v>0</v>
      </c>
      <c r="F631" s="20">
        <v>1</v>
      </c>
      <c r="G631" s="21">
        <f t="shared" si="123"/>
        <v>4.2735042735042739E-3</v>
      </c>
      <c r="H631" s="21" t="str">
        <f t="shared" si="124"/>
        <v/>
      </c>
      <c r="I631" s="21" t="str">
        <f t="shared" si="125"/>
        <v/>
      </c>
      <c r="J631" s="21">
        <f t="shared" si="126"/>
        <v>3.2154340836012861E-3</v>
      </c>
      <c r="K631" s="21">
        <f t="shared" si="129"/>
        <v>-1</v>
      </c>
      <c r="L631" s="21">
        <f t="shared" si="130"/>
        <v>1</v>
      </c>
      <c r="M631" s="21">
        <f t="shared" si="127"/>
        <v>-4.2735042735042739E-3</v>
      </c>
      <c r="N631" s="21" t="str">
        <f t="shared" si="128"/>
        <v/>
      </c>
    </row>
    <row r="632" spans="1:14" x14ac:dyDescent="0.2">
      <c r="A632" s="18"/>
      <c r="B632" s="19" t="s">
        <v>596</v>
      </c>
      <c r="C632" s="20">
        <v>0</v>
      </c>
      <c r="D632" s="20">
        <v>3</v>
      </c>
      <c r="E632" s="20">
        <v>0</v>
      </c>
      <c r="F632" s="20">
        <v>0</v>
      </c>
      <c r="G632" s="21" t="str">
        <f t="shared" si="123"/>
        <v/>
      </c>
      <c r="H632" s="21">
        <f t="shared" si="124"/>
        <v>9.8039215686274508E-3</v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>
        <f t="shared" si="130"/>
        <v>-1</v>
      </c>
      <c r="M632" s="21" t="str">
        <f t="shared" si="127"/>
        <v/>
      </c>
      <c r="N632" s="21">
        <f t="shared" si="128"/>
        <v>-9.8039215686274508E-3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16</v>
      </c>
      <c r="E636" s="20">
        <v>0</v>
      </c>
      <c r="F636" s="20">
        <v>28</v>
      </c>
      <c r="G636" s="21" t="str">
        <f t="shared" si="123"/>
        <v/>
      </c>
      <c r="H636" s="21">
        <f t="shared" si="124"/>
        <v>5.2287581699346407E-2</v>
      </c>
      <c r="I636" s="21" t="str">
        <f t="shared" si="125"/>
        <v/>
      </c>
      <c r="J636" s="21">
        <f t="shared" si="126"/>
        <v>9.0032154340836015E-2</v>
      </c>
      <c r="K636" s="21" t="str">
        <f t="shared" si="129"/>
        <v xml:space="preserve"> </v>
      </c>
      <c r="L636" s="21">
        <f t="shared" si="130"/>
        <v>0.75</v>
      </c>
      <c r="M636" s="21" t="str">
        <f t="shared" si="127"/>
        <v/>
      </c>
      <c r="N636" s="21">
        <f t="shared" si="128"/>
        <v>3.9215686274509803E-2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2</v>
      </c>
      <c r="E639" s="20">
        <v>2</v>
      </c>
      <c r="F639" s="20">
        <v>6</v>
      </c>
      <c r="G639" s="21" t="str">
        <f t="shared" si="123"/>
        <v/>
      </c>
      <c r="H639" s="21">
        <f t="shared" si="124"/>
        <v>6.5359477124183009E-3</v>
      </c>
      <c r="I639" s="21">
        <f t="shared" si="125"/>
        <v>4.5454545454545456E-2</v>
      </c>
      <c r="J639" s="21">
        <f t="shared" si="126"/>
        <v>1.9292604501607719E-2</v>
      </c>
      <c r="K639" s="21">
        <f t="shared" si="129"/>
        <v>1</v>
      </c>
      <c r="L639" s="21">
        <f t="shared" si="130"/>
        <v>2</v>
      </c>
      <c r="M639" s="21" t="str">
        <f t="shared" si="127"/>
        <v/>
      </c>
      <c r="N639" s="21">
        <f t="shared" si="128"/>
        <v>1.3071895424836602E-2</v>
      </c>
    </row>
    <row r="640" spans="1:14" ht="25.5" x14ac:dyDescent="0.2">
      <c r="A640" s="18"/>
      <c r="B640" s="19" t="s">
        <v>604</v>
      </c>
      <c r="C640" s="20">
        <v>5</v>
      </c>
      <c r="D640" s="20">
        <v>168</v>
      </c>
      <c r="E640" s="20">
        <v>16</v>
      </c>
      <c r="F640" s="20">
        <v>20</v>
      </c>
      <c r="G640" s="21">
        <f t="shared" si="123"/>
        <v>2.1367521367521368E-2</v>
      </c>
      <c r="H640" s="21">
        <f t="shared" si="124"/>
        <v>0.5490196078431373</v>
      </c>
      <c r="I640" s="21">
        <f t="shared" si="125"/>
        <v>0.36363636363636365</v>
      </c>
      <c r="J640" s="21">
        <f t="shared" si="126"/>
        <v>6.4308681672025719E-2</v>
      </c>
      <c r="K640" s="21">
        <f t="shared" si="129"/>
        <v>2.2000000000000002</v>
      </c>
      <c r="L640" s="21">
        <f t="shared" si="130"/>
        <v>-0.88095238095238093</v>
      </c>
      <c r="M640" s="21">
        <f t="shared" si="127"/>
        <v>4.7008547008547015E-2</v>
      </c>
      <c r="N640" s="21">
        <f t="shared" si="128"/>
        <v>-0.48366013071895431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613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614</v>
      </c>
      <c r="C9" s="11">
        <f>+C22+C81+C188+C371+C612</f>
        <v>10417</v>
      </c>
      <c r="D9" s="11">
        <f>+D22+D81+D188+D371+D612</f>
        <v>9690</v>
      </c>
      <c r="E9" s="11">
        <f>+E22+E81+E188+E371+E612</f>
        <v>15918</v>
      </c>
      <c r="F9" s="10">
        <f>+F22+F81+F188+F371+F612</f>
        <v>12401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0.52807910146875303</v>
      </c>
      <c r="L9" s="13">
        <f t="shared" si="0"/>
        <v>0.27977296181630545</v>
      </c>
      <c r="M9" s="14">
        <f t="shared" ref="M9:N14" si="1">+IF(OR(AND(G9=""),(K9="")),"",G9*K9)</f>
        <v>0.52807910146875303</v>
      </c>
      <c r="N9" s="14">
        <f t="shared" si="1"/>
        <v>0.27977296181630545</v>
      </c>
    </row>
    <row r="10" spans="1:14" ht="27" customHeight="1" x14ac:dyDescent="0.2">
      <c r="A10" s="18"/>
      <c r="B10" s="57" t="s">
        <v>10</v>
      </c>
      <c r="C10" s="54">
        <f>+C22</f>
        <v>11</v>
      </c>
      <c r="D10" s="47">
        <f>+D22</f>
        <v>13</v>
      </c>
      <c r="E10" s="47">
        <f>+E22</f>
        <v>37</v>
      </c>
      <c r="F10" s="47">
        <f>+F22</f>
        <v>28</v>
      </c>
      <c r="G10" s="48">
        <f t="shared" ref="G10:J14" si="2">+C10/C$9</f>
        <v>1.0559662090813093E-3</v>
      </c>
      <c r="H10" s="48">
        <f t="shared" si="2"/>
        <v>1.3415892672858616E-3</v>
      </c>
      <c r="I10" s="48">
        <f t="shared" si="2"/>
        <v>2.3244126146500818E-3</v>
      </c>
      <c r="J10" s="48">
        <f t="shared" si="2"/>
        <v>2.2578824288363841E-3</v>
      </c>
      <c r="K10" s="48">
        <f t="shared" si="0"/>
        <v>2.3636363636363638</v>
      </c>
      <c r="L10" s="48">
        <f t="shared" si="0"/>
        <v>1.1538461538461537</v>
      </c>
      <c r="M10" s="48">
        <f t="shared" si="1"/>
        <v>2.4959201305558222E-3</v>
      </c>
      <c r="N10" s="49">
        <f t="shared" si="1"/>
        <v>1.5479876160990711E-3</v>
      </c>
    </row>
    <row r="11" spans="1:14" ht="25.5" x14ac:dyDescent="0.2">
      <c r="A11" s="18"/>
      <c r="B11" s="58" t="s">
        <v>11</v>
      </c>
      <c r="C11" s="55">
        <f>+C81</f>
        <v>373</v>
      </c>
      <c r="D11" s="20">
        <f>+D81</f>
        <v>571</v>
      </c>
      <c r="E11" s="20">
        <f>+E81</f>
        <v>2360</v>
      </c>
      <c r="F11" s="20">
        <f>+F81</f>
        <v>2090</v>
      </c>
      <c r="G11" s="21">
        <f t="shared" si="2"/>
        <v>3.5806854180666217E-2</v>
      </c>
      <c r="H11" s="21">
        <f t="shared" si="2"/>
        <v>5.8926728586171311E-2</v>
      </c>
      <c r="I11" s="21">
        <f t="shared" si="2"/>
        <v>0.14825983163714035</v>
      </c>
      <c r="J11" s="21">
        <f t="shared" si="2"/>
        <v>0.16853479558100154</v>
      </c>
      <c r="K11" s="21">
        <f t="shared" si="0"/>
        <v>5.3270777479892759</v>
      </c>
      <c r="L11" s="21">
        <f t="shared" si="0"/>
        <v>2.6602451838879158</v>
      </c>
      <c r="M11" s="21">
        <f t="shared" si="1"/>
        <v>0.19074589613132378</v>
      </c>
      <c r="N11" s="50">
        <f t="shared" si="1"/>
        <v>0.15675954592363259</v>
      </c>
    </row>
    <row r="12" spans="1:14" ht="25.5" x14ac:dyDescent="0.2">
      <c r="A12" s="18"/>
      <c r="B12" s="58" t="s">
        <v>12</v>
      </c>
      <c r="C12" s="55">
        <f>+C188</f>
        <v>2529</v>
      </c>
      <c r="D12" s="20">
        <f>+D188</f>
        <v>1783</v>
      </c>
      <c r="E12" s="20">
        <f>+E188</f>
        <v>1947</v>
      </c>
      <c r="F12" s="20">
        <f>+F188</f>
        <v>1376</v>
      </c>
      <c r="G12" s="21">
        <f t="shared" si="2"/>
        <v>0.24277623116060287</v>
      </c>
      <c r="H12" s="21">
        <f t="shared" si="2"/>
        <v>0.18400412796697627</v>
      </c>
      <c r="I12" s="21">
        <f t="shared" si="2"/>
        <v>0.12231436110064078</v>
      </c>
      <c r="J12" s="21">
        <f t="shared" si="2"/>
        <v>0.11095879364567374</v>
      </c>
      <c r="K12" s="21">
        <f t="shared" si="0"/>
        <v>-0.23013048635824437</v>
      </c>
      <c r="L12" s="21">
        <f t="shared" si="0"/>
        <v>-0.22826696578799777</v>
      </c>
      <c r="M12" s="21">
        <f t="shared" si="1"/>
        <v>-5.5870212153211099E-2</v>
      </c>
      <c r="N12" s="50">
        <f t="shared" si="1"/>
        <v>-4.2002063983488137E-2</v>
      </c>
    </row>
    <row r="13" spans="1:14" ht="25.5" x14ac:dyDescent="0.2">
      <c r="A13" s="18"/>
      <c r="B13" s="58" t="s">
        <v>13</v>
      </c>
      <c r="C13" s="55">
        <f>+C371</f>
        <v>6268</v>
      </c>
      <c r="D13" s="20">
        <f>+D371</f>
        <v>5416</v>
      </c>
      <c r="E13" s="20">
        <f>+E371</f>
        <v>10071</v>
      </c>
      <c r="F13" s="20">
        <f>+F371</f>
        <v>6536</v>
      </c>
      <c r="G13" s="21">
        <f t="shared" si="2"/>
        <v>0.60170874532014973</v>
      </c>
      <c r="H13" s="21">
        <f t="shared" si="2"/>
        <v>0.55892672858617132</v>
      </c>
      <c r="I13" s="21">
        <f t="shared" si="2"/>
        <v>0.63267998492272903</v>
      </c>
      <c r="J13" s="21">
        <f t="shared" si="2"/>
        <v>0.52705426981695025</v>
      </c>
      <c r="K13" s="21">
        <f t="shared" si="0"/>
        <v>0.60673261008296109</v>
      </c>
      <c r="L13" s="21">
        <f t="shared" si="0"/>
        <v>0.206794682422452</v>
      </c>
      <c r="M13" s="21">
        <f t="shared" si="1"/>
        <v>0.36507631755783815</v>
      </c>
      <c r="N13" s="50">
        <f t="shared" si="1"/>
        <v>0.11558307533539731</v>
      </c>
    </row>
    <row r="14" spans="1:14" ht="26.25" thickBot="1" x14ac:dyDescent="0.25">
      <c r="A14" s="18"/>
      <c r="B14" s="59" t="s">
        <v>14</v>
      </c>
      <c r="C14" s="56">
        <f>+C612</f>
        <v>1236</v>
      </c>
      <c r="D14" s="51">
        <f>+D612</f>
        <v>1907</v>
      </c>
      <c r="E14" s="51">
        <f>+E612</f>
        <v>1503</v>
      </c>
      <c r="F14" s="51">
        <f>+F612</f>
        <v>2371</v>
      </c>
      <c r="G14" s="52">
        <f t="shared" si="2"/>
        <v>0.11865220312949985</v>
      </c>
      <c r="H14" s="52">
        <f t="shared" si="2"/>
        <v>0.19680082559339526</v>
      </c>
      <c r="I14" s="52">
        <f t="shared" si="2"/>
        <v>9.4421409724839797E-2</v>
      </c>
      <c r="J14" s="52">
        <f t="shared" si="2"/>
        <v>0.1911942585275381</v>
      </c>
      <c r="K14" s="52">
        <f t="shared" si="0"/>
        <v>0.21601941747572814</v>
      </c>
      <c r="L14" s="52">
        <f t="shared" si="0"/>
        <v>0.24331410592553748</v>
      </c>
      <c r="M14" s="52">
        <f t="shared" si="1"/>
        <v>2.5631179802246325E-2</v>
      </c>
      <c r="N14" s="53">
        <f t="shared" si="1"/>
        <v>4.7884416924664601E-2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11</v>
      </c>
      <c r="D22" s="11">
        <f>SUM(D23:D73)</f>
        <v>13</v>
      </c>
      <c r="E22" s="11">
        <f>SUM(E23:E73)</f>
        <v>37</v>
      </c>
      <c r="F22" s="10">
        <f>SUM(F23:F73)</f>
        <v>28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2.3636363636363638</v>
      </c>
      <c r="L22" s="13">
        <f>+IF(AND(D22=0,F22=0),"",IF(D22=0,1,IF(F22=0,-1,(F22-D22)/D22)))</f>
        <v>1.1538461538461537</v>
      </c>
      <c r="M22" s="14">
        <f t="shared" ref="M22:M53" si="7">+IF(OR(AND(G22=""),(K22="")),"",G22*K22)</f>
        <v>2.3636363636363638</v>
      </c>
      <c r="N22" s="14">
        <f t="shared" ref="N22:N53" si="8">+IF(OR(AND(H22=""),(L22="")),"",H22*L22)</f>
        <v>1.1538461538461537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1</v>
      </c>
      <c r="G30" s="21" t="str">
        <f t="shared" si="3"/>
        <v/>
      </c>
      <c r="H30" s="21" t="str">
        <f t="shared" si="4"/>
        <v/>
      </c>
      <c r="I30" s="21">
        <f t="shared" si="5"/>
        <v>2.7027027027027029E-2</v>
      </c>
      <c r="J30" s="21">
        <f t="shared" si="6"/>
        <v>3.5714285714285712E-2</v>
      </c>
      <c r="K30" s="21">
        <f t="shared" si="9"/>
        <v>1</v>
      </c>
      <c r="L30" s="21">
        <f t="shared" si="10"/>
        <v>1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1</v>
      </c>
      <c r="E32" s="20">
        <v>0</v>
      </c>
      <c r="F32" s="20">
        <v>1</v>
      </c>
      <c r="G32" s="21" t="str">
        <f t="shared" si="3"/>
        <v/>
      </c>
      <c r="H32" s="21">
        <f t="shared" si="4"/>
        <v>7.6923076923076927E-2</v>
      </c>
      <c r="I32" s="21" t="str">
        <f t="shared" si="5"/>
        <v/>
      </c>
      <c r="J32" s="21">
        <f t="shared" si="6"/>
        <v>3.5714285714285712E-2</v>
      </c>
      <c r="K32" s="21" t="str">
        <f t="shared" si="9"/>
        <v xml:space="preserve"> </v>
      </c>
      <c r="L32" s="21">
        <f t="shared" si="10"/>
        <v>0</v>
      </c>
      <c r="M32" s="21" t="str">
        <f t="shared" si="7"/>
        <v/>
      </c>
      <c r="N32" s="50">
        <f t="shared" si="8"/>
        <v>0</v>
      </c>
    </row>
    <row r="33" spans="1:14" x14ac:dyDescent="0.2">
      <c r="A33" s="18"/>
      <c r="B33" s="58" t="s">
        <v>28</v>
      </c>
      <c r="C33" s="55">
        <v>1</v>
      </c>
      <c r="D33" s="20">
        <v>0</v>
      </c>
      <c r="E33" s="20">
        <v>8</v>
      </c>
      <c r="F33" s="20">
        <v>5</v>
      </c>
      <c r="G33" s="21">
        <f t="shared" si="3"/>
        <v>9.0909090909090912E-2</v>
      </c>
      <c r="H33" s="21" t="str">
        <f t="shared" si="4"/>
        <v/>
      </c>
      <c r="I33" s="21">
        <f t="shared" si="5"/>
        <v>0.21621621621621623</v>
      </c>
      <c r="J33" s="21">
        <f t="shared" si="6"/>
        <v>0.17857142857142858</v>
      </c>
      <c r="K33" s="21">
        <f t="shared" si="9"/>
        <v>7</v>
      </c>
      <c r="L33" s="21">
        <f t="shared" si="10"/>
        <v>1</v>
      </c>
      <c r="M33" s="21">
        <f t="shared" si="7"/>
        <v>0.63636363636363635</v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4</v>
      </c>
      <c r="D39" s="20">
        <v>3</v>
      </c>
      <c r="E39" s="20">
        <v>8</v>
      </c>
      <c r="F39" s="20">
        <v>6</v>
      </c>
      <c r="G39" s="21">
        <f t="shared" si="3"/>
        <v>0.36363636363636365</v>
      </c>
      <c r="H39" s="21">
        <f t="shared" si="4"/>
        <v>0.23076923076923078</v>
      </c>
      <c r="I39" s="21">
        <f t="shared" si="5"/>
        <v>0.21621621621621623</v>
      </c>
      <c r="J39" s="21">
        <f t="shared" si="6"/>
        <v>0.21428571428571427</v>
      </c>
      <c r="K39" s="21">
        <f t="shared" si="9"/>
        <v>1</v>
      </c>
      <c r="L39" s="21">
        <f t="shared" si="10"/>
        <v>1</v>
      </c>
      <c r="M39" s="21">
        <f t="shared" si="7"/>
        <v>0.36363636363636365</v>
      </c>
      <c r="N39" s="50">
        <f t="shared" si="8"/>
        <v>0.23076923076923078</v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6</v>
      </c>
      <c r="F40" s="20">
        <v>4</v>
      </c>
      <c r="G40" s="21" t="str">
        <f t="shared" si="3"/>
        <v/>
      </c>
      <c r="H40" s="21" t="str">
        <f t="shared" si="4"/>
        <v/>
      </c>
      <c r="I40" s="21">
        <f t="shared" si="5"/>
        <v>0.16216216216216217</v>
      </c>
      <c r="J40" s="21">
        <f t="shared" si="6"/>
        <v>0.14285714285714285</v>
      </c>
      <c r="K40" s="21">
        <f t="shared" si="9"/>
        <v>1</v>
      </c>
      <c r="L40" s="21">
        <f t="shared" si="10"/>
        <v>1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2</v>
      </c>
      <c r="E41" s="20">
        <v>0</v>
      </c>
      <c r="F41" s="20">
        <v>1</v>
      </c>
      <c r="G41" s="21" t="str">
        <f t="shared" si="3"/>
        <v/>
      </c>
      <c r="H41" s="21">
        <f t="shared" si="4"/>
        <v>0.15384615384615385</v>
      </c>
      <c r="I41" s="21" t="str">
        <f t="shared" si="5"/>
        <v/>
      </c>
      <c r="J41" s="21">
        <f t="shared" si="6"/>
        <v>3.5714285714285712E-2</v>
      </c>
      <c r="K41" s="21" t="str">
        <f t="shared" si="9"/>
        <v xml:space="preserve"> </v>
      </c>
      <c r="L41" s="21">
        <f t="shared" si="10"/>
        <v>-0.5</v>
      </c>
      <c r="M41" s="21" t="str">
        <f t="shared" si="7"/>
        <v/>
      </c>
      <c r="N41" s="50">
        <f t="shared" si="8"/>
        <v>-7.6923076923076927E-2</v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3</v>
      </c>
      <c r="F47" s="20">
        <v>3</v>
      </c>
      <c r="G47" s="21" t="str">
        <f t="shared" si="3"/>
        <v/>
      </c>
      <c r="H47" s="21" t="str">
        <f t="shared" si="4"/>
        <v/>
      </c>
      <c r="I47" s="21">
        <f t="shared" si="5"/>
        <v>8.1081081081081086E-2</v>
      </c>
      <c r="J47" s="21">
        <f t="shared" si="6"/>
        <v>0.10714285714285714</v>
      </c>
      <c r="K47" s="21">
        <f t="shared" si="9"/>
        <v>1</v>
      </c>
      <c r="L47" s="21">
        <f t="shared" si="10"/>
        <v>1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1</v>
      </c>
      <c r="E48" s="20">
        <v>0</v>
      </c>
      <c r="F48" s="20">
        <v>0</v>
      </c>
      <c r="G48" s="21" t="str">
        <f t="shared" si="3"/>
        <v/>
      </c>
      <c r="H48" s="21">
        <f t="shared" si="4"/>
        <v>7.6923076923076927E-2</v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>
        <f t="shared" si="10"/>
        <v>-1</v>
      </c>
      <c r="M48" s="21" t="str">
        <f t="shared" si="7"/>
        <v/>
      </c>
      <c r="N48" s="50">
        <f t="shared" si="8"/>
        <v>-7.6923076923076927E-2</v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3</v>
      </c>
      <c r="F50" s="20">
        <v>0</v>
      </c>
      <c r="G50" s="21" t="str">
        <f t="shared" si="3"/>
        <v/>
      </c>
      <c r="H50" s="21" t="str">
        <f t="shared" si="4"/>
        <v/>
      </c>
      <c r="I50" s="21">
        <f t="shared" si="5"/>
        <v>8.1081081081081086E-2</v>
      </c>
      <c r="J50" s="21" t="str">
        <f t="shared" si="6"/>
        <v/>
      </c>
      <c r="K50" s="21">
        <f t="shared" si="9"/>
        <v>1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1</v>
      </c>
      <c r="D51" s="20">
        <v>1</v>
      </c>
      <c r="E51" s="20">
        <v>0</v>
      </c>
      <c r="F51" s="20">
        <v>0</v>
      </c>
      <c r="G51" s="21">
        <f t="shared" si="3"/>
        <v>9.0909090909090912E-2</v>
      </c>
      <c r="H51" s="21">
        <f t="shared" si="4"/>
        <v>7.6923076923076927E-2</v>
      </c>
      <c r="I51" s="21" t="str">
        <f t="shared" si="5"/>
        <v/>
      </c>
      <c r="J51" s="21" t="str">
        <f t="shared" si="6"/>
        <v/>
      </c>
      <c r="K51" s="21">
        <f t="shared" si="9"/>
        <v>-1</v>
      </c>
      <c r="L51" s="21">
        <f t="shared" si="10"/>
        <v>-1</v>
      </c>
      <c r="M51" s="21">
        <f t="shared" si="7"/>
        <v>-9.0909090909090912E-2</v>
      </c>
      <c r="N51" s="50">
        <f t="shared" si="8"/>
        <v>-7.6923076923076927E-2</v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3</v>
      </c>
      <c r="D53" s="20">
        <v>2</v>
      </c>
      <c r="E53" s="20">
        <v>6</v>
      </c>
      <c r="F53" s="20">
        <v>1</v>
      </c>
      <c r="G53" s="21">
        <f t="shared" si="3"/>
        <v>0.27272727272727271</v>
      </c>
      <c r="H53" s="21">
        <f t="shared" si="4"/>
        <v>0.15384615384615385</v>
      </c>
      <c r="I53" s="21">
        <f t="shared" si="5"/>
        <v>0.16216216216216217</v>
      </c>
      <c r="J53" s="21">
        <f t="shared" si="6"/>
        <v>3.5714285714285712E-2</v>
      </c>
      <c r="K53" s="21">
        <f t="shared" si="9"/>
        <v>1</v>
      </c>
      <c r="L53" s="21">
        <f t="shared" si="10"/>
        <v>-0.5</v>
      </c>
      <c r="M53" s="21">
        <f t="shared" si="7"/>
        <v>0.27272727272727271</v>
      </c>
      <c r="N53" s="50">
        <f t="shared" si="8"/>
        <v>-7.6923076923076927E-2</v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1</v>
      </c>
      <c r="E56" s="20">
        <v>0</v>
      </c>
      <c r="F56" s="20">
        <v>0</v>
      </c>
      <c r="G56" s="21" t="str">
        <f t="shared" si="11"/>
        <v/>
      </c>
      <c r="H56" s="21">
        <f t="shared" si="12"/>
        <v>7.6923076923076927E-2</v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>
        <f t="shared" si="18"/>
        <v>-1</v>
      </c>
      <c r="M56" s="21" t="str">
        <f t="shared" si="15"/>
        <v/>
      </c>
      <c r="N56" s="50">
        <f t="shared" si="16"/>
        <v>-7.6923076923076927E-2</v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1</v>
      </c>
      <c r="F57" s="20">
        <v>0</v>
      </c>
      <c r="G57" s="21" t="str">
        <f t="shared" si="11"/>
        <v/>
      </c>
      <c r="H57" s="21" t="str">
        <f t="shared" si="12"/>
        <v/>
      </c>
      <c r="I57" s="21">
        <f t="shared" si="13"/>
        <v>2.7027027027027029E-2</v>
      </c>
      <c r="J57" s="21" t="str">
        <f t="shared" si="14"/>
        <v/>
      </c>
      <c r="K57" s="21">
        <f t="shared" si="17"/>
        <v>1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2</v>
      </c>
      <c r="D67" s="20">
        <v>2</v>
      </c>
      <c r="E67" s="20">
        <v>1</v>
      </c>
      <c r="F67" s="20">
        <v>5</v>
      </c>
      <c r="G67" s="21">
        <f t="shared" si="11"/>
        <v>0.18181818181818182</v>
      </c>
      <c r="H67" s="21">
        <f t="shared" si="12"/>
        <v>0.15384615384615385</v>
      </c>
      <c r="I67" s="21">
        <f t="shared" si="13"/>
        <v>2.7027027027027029E-2</v>
      </c>
      <c r="J67" s="21">
        <f t="shared" si="14"/>
        <v>0.17857142857142858</v>
      </c>
      <c r="K67" s="21">
        <f t="shared" si="17"/>
        <v>-0.5</v>
      </c>
      <c r="L67" s="21">
        <f t="shared" si="18"/>
        <v>1.5</v>
      </c>
      <c r="M67" s="21">
        <f t="shared" si="15"/>
        <v>-9.0909090909090912E-2</v>
      </c>
      <c r="N67" s="50">
        <f t="shared" si="16"/>
        <v>0.23076923076923078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1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>
        <f t="shared" si="14"/>
        <v>3.5714285714285712E-2</v>
      </c>
      <c r="K72" s="21" t="str">
        <f t="shared" si="17"/>
        <v xml:space="preserve"> </v>
      </c>
      <c r="L72" s="21">
        <f t="shared" si="18"/>
        <v>1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373</v>
      </c>
      <c r="D81" s="11">
        <f>SUM(D82:D180)</f>
        <v>571</v>
      </c>
      <c r="E81" s="11">
        <f>SUM(E82:E180)</f>
        <v>2360</v>
      </c>
      <c r="F81" s="10">
        <f>SUM(F82:F180)</f>
        <v>2090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5.3270777479892759</v>
      </c>
      <c r="L81" s="13">
        <f>+IF(AND(D81=0,F81=0),"",IF(D81=0,1,IF(F81=0,-1,(F81-D81)/D81)))</f>
        <v>2.6602451838879158</v>
      </c>
      <c r="M81" s="14">
        <f t="shared" ref="M81:M112" si="23">+IF(OR(AND(G81=""),(K81="")),"",G81*K81)</f>
        <v>5.3270777479892759</v>
      </c>
      <c r="N81" s="14">
        <f t="shared" ref="N81:N112" si="24">+IF(OR(AND(H81=""),(L81="")),"",H81*L81)</f>
        <v>2.6602451838879158</v>
      </c>
    </row>
    <row r="82" spans="1:14" x14ac:dyDescent="0.2">
      <c r="A82" s="18"/>
      <c r="B82" s="19" t="s">
        <v>69</v>
      </c>
      <c r="C82" s="20">
        <v>7</v>
      </c>
      <c r="D82" s="20">
        <v>2</v>
      </c>
      <c r="E82" s="20">
        <v>5</v>
      </c>
      <c r="F82" s="20">
        <v>2</v>
      </c>
      <c r="G82" s="21">
        <f t="shared" si="19"/>
        <v>1.876675603217158E-2</v>
      </c>
      <c r="H82" s="21">
        <f t="shared" si="20"/>
        <v>3.5026269702276708E-3</v>
      </c>
      <c r="I82" s="21">
        <f t="shared" si="21"/>
        <v>2.1186440677966102E-3</v>
      </c>
      <c r="J82" s="21">
        <f t="shared" si="22"/>
        <v>9.5693779904306223E-4</v>
      </c>
      <c r="K82" s="21">
        <f t="shared" ref="K82:K113" si="25">+IF(AND(C82=0,E82=0)," ",IF(C82=0,1,IF(E82=0,-1,(E82-C82)/C82)))</f>
        <v>-0.2857142857142857</v>
      </c>
      <c r="L82" s="21">
        <f t="shared" ref="L82:L113" si="26">+IF(AND(D82=0,F82=0)," ",IF(D82=0,1,IF(F82=0,-1,(F82-D82)/D82)))</f>
        <v>0</v>
      </c>
      <c r="M82" s="21">
        <f t="shared" si="23"/>
        <v>-5.3619302949061655E-3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4</v>
      </c>
      <c r="D83" s="20">
        <v>0</v>
      </c>
      <c r="E83" s="20">
        <v>52</v>
      </c>
      <c r="F83" s="20">
        <v>29</v>
      </c>
      <c r="G83" s="21">
        <f t="shared" si="19"/>
        <v>1.0723860589812333E-2</v>
      </c>
      <c r="H83" s="21" t="str">
        <f t="shared" si="20"/>
        <v/>
      </c>
      <c r="I83" s="21">
        <f t="shared" si="21"/>
        <v>2.2033898305084745E-2</v>
      </c>
      <c r="J83" s="21">
        <f t="shared" si="22"/>
        <v>1.3875598086124402E-2</v>
      </c>
      <c r="K83" s="21">
        <f t="shared" si="25"/>
        <v>12</v>
      </c>
      <c r="L83" s="21">
        <f t="shared" si="26"/>
        <v>1</v>
      </c>
      <c r="M83" s="21">
        <f t="shared" si="23"/>
        <v>0.12868632707774799</v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3</v>
      </c>
      <c r="D84" s="20">
        <v>1</v>
      </c>
      <c r="E84" s="20">
        <v>7</v>
      </c>
      <c r="F84" s="20">
        <v>8</v>
      </c>
      <c r="G84" s="21">
        <f t="shared" si="19"/>
        <v>8.0428954423592495E-3</v>
      </c>
      <c r="H84" s="21">
        <f t="shared" si="20"/>
        <v>1.7513134851138354E-3</v>
      </c>
      <c r="I84" s="21">
        <f t="shared" si="21"/>
        <v>2.9661016949152543E-3</v>
      </c>
      <c r="J84" s="21">
        <f t="shared" si="22"/>
        <v>3.8277511961722489E-3</v>
      </c>
      <c r="K84" s="21">
        <f t="shared" si="25"/>
        <v>1.3333333333333333</v>
      </c>
      <c r="L84" s="21">
        <f t="shared" si="26"/>
        <v>7</v>
      </c>
      <c r="M84" s="21">
        <f t="shared" si="23"/>
        <v>1.0723860589812333E-2</v>
      </c>
      <c r="N84" s="21">
        <f t="shared" si="24"/>
        <v>1.2259194395796848E-2</v>
      </c>
    </row>
    <row r="85" spans="1:14" x14ac:dyDescent="0.2">
      <c r="A85" s="18"/>
      <c r="B85" s="19" t="s">
        <v>72</v>
      </c>
      <c r="C85" s="20">
        <v>17</v>
      </c>
      <c r="D85" s="20">
        <v>5</v>
      </c>
      <c r="E85" s="20">
        <v>119</v>
      </c>
      <c r="F85" s="20">
        <v>27</v>
      </c>
      <c r="G85" s="21">
        <f t="shared" si="19"/>
        <v>4.5576407506702415E-2</v>
      </c>
      <c r="H85" s="21">
        <f t="shared" si="20"/>
        <v>8.7565674255691769E-3</v>
      </c>
      <c r="I85" s="21">
        <f t="shared" si="21"/>
        <v>5.0423728813559325E-2</v>
      </c>
      <c r="J85" s="21">
        <f t="shared" si="22"/>
        <v>1.291866028708134E-2</v>
      </c>
      <c r="K85" s="21">
        <f t="shared" si="25"/>
        <v>6</v>
      </c>
      <c r="L85" s="21">
        <f t="shared" si="26"/>
        <v>4.4000000000000004</v>
      </c>
      <c r="M85" s="21">
        <f t="shared" si="23"/>
        <v>0.27345844504021449</v>
      </c>
      <c r="N85" s="21">
        <f t="shared" si="24"/>
        <v>3.8528896672504379E-2</v>
      </c>
    </row>
    <row r="86" spans="1:14" ht="25.5" x14ac:dyDescent="0.2">
      <c r="A86" s="18"/>
      <c r="B86" s="19" t="s">
        <v>73</v>
      </c>
      <c r="C86" s="20">
        <v>163</v>
      </c>
      <c r="D86" s="20">
        <v>190</v>
      </c>
      <c r="E86" s="20">
        <v>759</v>
      </c>
      <c r="F86" s="20">
        <v>526</v>
      </c>
      <c r="G86" s="21">
        <f t="shared" si="19"/>
        <v>0.43699731903485256</v>
      </c>
      <c r="H86" s="21">
        <f t="shared" si="20"/>
        <v>0.33274956217162871</v>
      </c>
      <c r="I86" s="21">
        <f t="shared" si="21"/>
        <v>0.32161016949152543</v>
      </c>
      <c r="J86" s="21">
        <f t="shared" si="22"/>
        <v>0.25167464114832538</v>
      </c>
      <c r="K86" s="21">
        <f t="shared" si="25"/>
        <v>3.6564417177914113</v>
      </c>
      <c r="L86" s="21">
        <f t="shared" si="26"/>
        <v>1.7684210526315789</v>
      </c>
      <c r="M86" s="21">
        <f t="shared" si="23"/>
        <v>1.5978552278820377</v>
      </c>
      <c r="N86" s="21">
        <f t="shared" si="24"/>
        <v>0.58844133099824869</v>
      </c>
    </row>
    <row r="87" spans="1:14" x14ac:dyDescent="0.2">
      <c r="A87" s="18"/>
      <c r="B87" s="19" t="s">
        <v>74</v>
      </c>
      <c r="C87" s="20">
        <v>1</v>
      </c>
      <c r="D87" s="20">
        <v>7</v>
      </c>
      <c r="E87" s="20">
        <v>10</v>
      </c>
      <c r="F87" s="20">
        <v>16</v>
      </c>
      <c r="G87" s="21">
        <f t="shared" si="19"/>
        <v>2.6809651474530832E-3</v>
      </c>
      <c r="H87" s="21">
        <f t="shared" si="20"/>
        <v>1.2259194395796848E-2</v>
      </c>
      <c r="I87" s="21">
        <f t="shared" si="21"/>
        <v>4.2372881355932203E-3</v>
      </c>
      <c r="J87" s="21">
        <f t="shared" si="22"/>
        <v>7.6555023923444978E-3</v>
      </c>
      <c r="K87" s="21">
        <f t="shared" si="25"/>
        <v>9</v>
      </c>
      <c r="L87" s="21">
        <f t="shared" si="26"/>
        <v>1.2857142857142858</v>
      </c>
      <c r="M87" s="21">
        <f t="shared" si="23"/>
        <v>2.412868632707775E-2</v>
      </c>
      <c r="N87" s="21">
        <f t="shared" si="24"/>
        <v>1.5761821366024518E-2</v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1</v>
      </c>
      <c r="F88" s="20">
        <v>0</v>
      </c>
      <c r="G88" s="21" t="str">
        <f t="shared" si="19"/>
        <v/>
      </c>
      <c r="H88" s="21" t="str">
        <f t="shared" si="20"/>
        <v/>
      </c>
      <c r="I88" s="21">
        <f t="shared" si="21"/>
        <v>4.2372881355932202E-4</v>
      </c>
      <c r="J88" s="21" t="str">
        <f t="shared" si="22"/>
        <v/>
      </c>
      <c r="K88" s="21">
        <f t="shared" si="25"/>
        <v>1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1</v>
      </c>
      <c r="D92" s="20">
        <v>1</v>
      </c>
      <c r="E92" s="20">
        <v>0</v>
      </c>
      <c r="F92" s="20">
        <v>0</v>
      </c>
      <c r="G92" s="21">
        <f t="shared" si="19"/>
        <v>2.6809651474530832E-3</v>
      </c>
      <c r="H92" s="21">
        <f t="shared" si="20"/>
        <v>1.7513134851138354E-3</v>
      </c>
      <c r="I92" s="21" t="str">
        <f t="shared" si="21"/>
        <v/>
      </c>
      <c r="J92" s="21" t="str">
        <f t="shared" si="22"/>
        <v/>
      </c>
      <c r="K92" s="21">
        <f t="shared" si="25"/>
        <v>-1</v>
      </c>
      <c r="L92" s="21">
        <f t="shared" si="26"/>
        <v>-1</v>
      </c>
      <c r="M92" s="21">
        <f t="shared" si="23"/>
        <v>-2.6809651474530832E-3</v>
      </c>
      <c r="N92" s="21">
        <f t="shared" si="24"/>
        <v>-1.7513134851138354E-3</v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1</v>
      </c>
      <c r="D97" s="20">
        <v>0</v>
      </c>
      <c r="E97" s="20">
        <v>7</v>
      </c>
      <c r="F97" s="20">
        <v>0</v>
      </c>
      <c r="G97" s="21">
        <f t="shared" si="19"/>
        <v>2.6809651474530832E-3</v>
      </c>
      <c r="H97" s="21" t="str">
        <f t="shared" si="20"/>
        <v/>
      </c>
      <c r="I97" s="21">
        <f t="shared" si="21"/>
        <v>2.9661016949152543E-3</v>
      </c>
      <c r="J97" s="21" t="str">
        <f t="shared" si="22"/>
        <v/>
      </c>
      <c r="K97" s="21">
        <f t="shared" si="25"/>
        <v>6</v>
      </c>
      <c r="L97" s="21" t="str">
        <f t="shared" si="26"/>
        <v xml:space="preserve"> </v>
      </c>
      <c r="M97" s="21">
        <f t="shared" si="23"/>
        <v>1.6085790884718499E-2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1</v>
      </c>
      <c r="D98" s="20">
        <v>0</v>
      </c>
      <c r="E98" s="20">
        <v>0</v>
      </c>
      <c r="F98" s="20">
        <v>0</v>
      </c>
      <c r="G98" s="21">
        <f t="shared" si="19"/>
        <v>2.6809651474530832E-3</v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>
        <f t="shared" si="25"/>
        <v>-1</v>
      </c>
      <c r="L98" s="21" t="str">
        <f t="shared" si="26"/>
        <v xml:space="preserve"> </v>
      </c>
      <c r="M98" s="21">
        <f t="shared" si="23"/>
        <v>-2.6809651474530832E-3</v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1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>
        <f t="shared" si="22"/>
        <v>4.7846889952153111E-4</v>
      </c>
      <c r="K99" s="21" t="str">
        <f t="shared" si="25"/>
        <v xml:space="preserve"> </v>
      </c>
      <c r="L99" s="21">
        <f t="shared" si="26"/>
        <v>1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2</v>
      </c>
      <c r="D100" s="20">
        <v>0</v>
      </c>
      <c r="E100" s="20">
        <v>14</v>
      </c>
      <c r="F100" s="20">
        <v>12</v>
      </c>
      <c r="G100" s="21">
        <f t="shared" si="19"/>
        <v>5.3619302949061663E-3</v>
      </c>
      <c r="H100" s="21" t="str">
        <f t="shared" si="20"/>
        <v/>
      </c>
      <c r="I100" s="21">
        <f t="shared" si="21"/>
        <v>5.9322033898305086E-3</v>
      </c>
      <c r="J100" s="21">
        <f t="shared" si="22"/>
        <v>5.7416267942583732E-3</v>
      </c>
      <c r="K100" s="21">
        <f t="shared" si="25"/>
        <v>6</v>
      </c>
      <c r="L100" s="21">
        <f t="shared" si="26"/>
        <v>1</v>
      </c>
      <c r="M100" s="21">
        <f t="shared" si="23"/>
        <v>3.2171581769436998E-2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2</v>
      </c>
      <c r="D103" s="20">
        <v>4</v>
      </c>
      <c r="E103" s="20">
        <v>1</v>
      </c>
      <c r="F103" s="20">
        <v>8</v>
      </c>
      <c r="G103" s="21">
        <f t="shared" si="19"/>
        <v>5.3619302949061663E-3</v>
      </c>
      <c r="H103" s="21">
        <f t="shared" si="20"/>
        <v>7.0052539404553416E-3</v>
      </c>
      <c r="I103" s="21">
        <f t="shared" si="21"/>
        <v>4.2372881355932202E-4</v>
      </c>
      <c r="J103" s="21">
        <f t="shared" si="22"/>
        <v>3.8277511961722489E-3</v>
      </c>
      <c r="K103" s="21">
        <f t="shared" si="25"/>
        <v>-0.5</v>
      </c>
      <c r="L103" s="21">
        <f t="shared" si="26"/>
        <v>1</v>
      </c>
      <c r="M103" s="21">
        <f t="shared" si="23"/>
        <v>-2.6809651474530832E-3</v>
      </c>
      <c r="N103" s="21">
        <f t="shared" si="24"/>
        <v>7.0052539404553416E-3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1</v>
      </c>
      <c r="F104" s="20">
        <v>10</v>
      </c>
      <c r="G104" s="21" t="str">
        <f t="shared" si="19"/>
        <v/>
      </c>
      <c r="H104" s="21">
        <f t="shared" si="20"/>
        <v>1.7513134851138354E-3</v>
      </c>
      <c r="I104" s="21">
        <f t="shared" si="21"/>
        <v>4.2372881355932202E-4</v>
      </c>
      <c r="J104" s="21">
        <f t="shared" si="22"/>
        <v>4.7846889952153108E-3</v>
      </c>
      <c r="K104" s="21">
        <f t="shared" si="25"/>
        <v>1</v>
      </c>
      <c r="L104" s="21">
        <f t="shared" si="26"/>
        <v>9</v>
      </c>
      <c r="M104" s="21" t="str">
        <f t="shared" si="23"/>
        <v/>
      </c>
      <c r="N104" s="21">
        <f t="shared" si="24"/>
        <v>1.5761821366024518E-2</v>
      </c>
    </row>
    <row r="105" spans="1:14" x14ac:dyDescent="0.2">
      <c r="A105" s="18"/>
      <c r="B105" s="19" t="s">
        <v>93</v>
      </c>
      <c r="C105" s="20">
        <v>0</v>
      </c>
      <c r="D105" s="20">
        <v>3</v>
      </c>
      <c r="E105" s="20">
        <v>6</v>
      </c>
      <c r="F105" s="20">
        <v>6</v>
      </c>
      <c r="G105" s="21" t="str">
        <f t="shared" si="19"/>
        <v/>
      </c>
      <c r="H105" s="21">
        <f t="shared" si="20"/>
        <v>5.2539404553415062E-3</v>
      </c>
      <c r="I105" s="21">
        <f t="shared" si="21"/>
        <v>2.542372881355932E-3</v>
      </c>
      <c r="J105" s="21">
        <f t="shared" si="22"/>
        <v>2.8708133971291866E-3</v>
      </c>
      <c r="K105" s="21">
        <f t="shared" si="25"/>
        <v>1</v>
      </c>
      <c r="L105" s="21">
        <f t="shared" si="26"/>
        <v>1</v>
      </c>
      <c r="M105" s="21" t="str">
        <f t="shared" si="23"/>
        <v/>
      </c>
      <c r="N105" s="21">
        <f t="shared" si="24"/>
        <v>5.2539404553415062E-3</v>
      </c>
    </row>
    <row r="106" spans="1:14" x14ac:dyDescent="0.2">
      <c r="A106" s="18"/>
      <c r="B106" s="19" t="s">
        <v>94</v>
      </c>
      <c r="C106" s="20">
        <v>0</v>
      </c>
      <c r="D106" s="20">
        <v>3</v>
      </c>
      <c r="E106" s="20">
        <v>0</v>
      </c>
      <c r="F106" s="20">
        <v>2</v>
      </c>
      <c r="G106" s="21" t="str">
        <f t="shared" si="19"/>
        <v/>
      </c>
      <c r="H106" s="21">
        <f t="shared" si="20"/>
        <v>5.2539404553415062E-3</v>
      </c>
      <c r="I106" s="21" t="str">
        <f t="shared" si="21"/>
        <v/>
      </c>
      <c r="J106" s="21">
        <f t="shared" si="22"/>
        <v>9.5693779904306223E-4</v>
      </c>
      <c r="K106" s="21" t="str">
        <f t="shared" si="25"/>
        <v xml:space="preserve"> </v>
      </c>
      <c r="L106" s="21">
        <f t="shared" si="26"/>
        <v>-0.33333333333333331</v>
      </c>
      <c r="M106" s="21" t="str">
        <f t="shared" si="23"/>
        <v/>
      </c>
      <c r="N106" s="21">
        <f t="shared" si="24"/>
        <v>-1.7513134851138354E-3</v>
      </c>
    </row>
    <row r="107" spans="1:14" x14ac:dyDescent="0.2">
      <c r="A107" s="18"/>
      <c r="B107" s="19" t="s">
        <v>95</v>
      </c>
      <c r="C107" s="20">
        <v>2</v>
      </c>
      <c r="D107" s="20">
        <v>1</v>
      </c>
      <c r="E107" s="20">
        <v>1</v>
      </c>
      <c r="F107" s="20">
        <v>3</v>
      </c>
      <c r="G107" s="21">
        <f t="shared" si="19"/>
        <v>5.3619302949061663E-3</v>
      </c>
      <c r="H107" s="21">
        <f t="shared" si="20"/>
        <v>1.7513134851138354E-3</v>
      </c>
      <c r="I107" s="21">
        <f t="shared" si="21"/>
        <v>4.2372881355932202E-4</v>
      </c>
      <c r="J107" s="21">
        <f t="shared" si="22"/>
        <v>1.4354066985645933E-3</v>
      </c>
      <c r="K107" s="21">
        <f t="shared" si="25"/>
        <v>-0.5</v>
      </c>
      <c r="L107" s="21">
        <f t="shared" si="26"/>
        <v>2</v>
      </c>
      <c r="M107" s="21">
        <f t="shared" si="23"/>
        <v>-2.6809651474530832E-3</v>
      </c>
      <c r="N107" s="21">
        <f t="shared" si="24"/>
        <v>3.5026269702276708E-3</v>
      </c>
    </row>
    <row r="108" spans="1:14" x14ac:dyDescent="0.2">
      <c r="A108" s="18"/>
      <c r="B108" s="19" t="s">
        <v>96</v>
      </c>
      <c r="C108" s="20">
        <v>0</v>
      </c>
      <c r="D108" s="20">
        <v>2</v>
      </c>
      <c r="E108" s="20">
        <v>1</v>
      </c>
      <c r="F108" s="20">
        <v>4</v>
      </c>
      <c r="G108" s="21" t="str">
        <f t="shared" si="19"/>
        <v/>
      </c>
      <c r="H108" s="21">
        <f t="shared" si="20"/>
        <v>3.5026269702276708E-3</v>
      </c>
      <c r="I108" s="21">
        <f t="shared" si="21"/>
        <v>4.2372881355932202E-4</v>
      </c>
      <c r="J108" s="21">
        <f t="shared" si="22"/>
        <v>1.9138755980861245E-3</v>
      </c>
      <c r="K108" s="21">
        <f t="shared" si="25"/>
        <v>1</v>
      </c>
      <c r="L108" s="21">
        <f t="shared" si="26"/>
        <v>1</v>
      </c>
      <c r="M108" s="21" t="str">
        <f t="shared" si="23"/>
        <v/>
      </c>
      <c r="N108" s="21">
        <f t="shared" si="24"/>
        <v>3.5026269702276708E-3</v>
      </c>
    </row>
    <row r="109" spans="1:14" x14ac:dyDescent="0.2">
      <c r="A109" s="18"/>
      <c r="B109" s="19" t="s">
        <v>97</v>
      </c>
      <c r="C109" s="20">
        <v>0</v>
      </c>
      <c r="D109" s="20">
        <v>3</v>
      </c>
      <c r="E109" s="20">
        <v>2</v>
      </c>
      <c r="F109" s="20">
        <v>1</v>
      </c>
      <c r="G109" s="21" t="str">
        <f t="shared" si="19"/>
        <v/>
      </c>
      <c r="H109" s="21">
        <f t="shared" si="20"/>
        <v>5.2539404553415062E-3</v>
      </c>
      <c r="I109" s="21">
        <f t="shared" si="21"/>
        <v>8.4745762711864404E-4</v>
      </c>
      <c r="J109" s="21">
        <f t="shared" si="22"/>
        <v>4.7846889952153111E-4</v>
      </c>
      <c r="K109" s="21">
        <f t="shared" si="25"/>
        <v>1</v>
      </c>
      <c r="L109" s="21">
        <f t="shared" si="26"/>
        <v>-0.66666666666666663</v>
      </c>
      <c r="M109" s="21" t="str">
        <f t="shared" si="23"/>
        <v/>
      </c>
      <c r="N109" s="21">
        <f t="shared" si="24"/>
        <v>-3.5026269702276708E-3</v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26</v>
      </c>
      <c r="D111" s="20">
        <v>39</v>
      </c>
      <c r="E111" s="20">
        <v>7</v>
      </c>
      <c r="F111" s="20">
        <v>4</v>
      </c>
      <c r="G111" s="21">
        <f t="shared" si="19"/>
        <v>6.9705093833780166E-2</v>
      </c>
      <c r="H111" s="21">
        <f t="shared" si="20"/>
        <v>6.8301225919439573E-2</v>
      </c>
      <c r="I111" s="21">
        <f t="shared" si="21"/>
        <v>2.9661016949152543E-3</v>
      </c>
      <c r="J111" s="21">
        <f t="shared" si="22"/>
        <v>1.9138755980861245E-3</v>
      </c>
      <c r="K111" s="21">
        <f t="shared" si="25"/>
        <v>-0.73076923076923073</v>
      </c>
      <c r="L111" s="21">
        <f t="shared" si="26"/>
        <v>-0.89743589743589747</v>
      </c>
      <c r="M111" s="21">
        <f t="shared" si="23"/>
        <v>-5.0938337801608578E-2</v>
      </c>
      <c r="N111" s="21">
        <f t="shared" si="24"/>
        <v>-6.1295971978984232E-2</v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1</v>
      </c>
      <c r="D114" s="20">
        <v>2</v>
      </c>
      <c r="E114" s="20">
        <v>1</v>
      </c>
      <c r="F114" s="20">
        <v>2</v>
      </c>
      <c r="G114" s="21">
        <f t="shared" si="27"/>
        <v>2.6809651474530832E-3</v>
      </c>
      <c r="H114" s="21">
        <f t="shared" si="28"/>
        <v>3.5026269702276708E-3</v>
      </c>
      <c r="I114" s="21">
        <f t="shared" si="29"/>
        <v>4.2372881355932202E-4</v>
      </c>
      <c r="J114" s="21">
        <f t="shared" si="30"/>
        <v>9.5693779904306223E-4</v>
      </c>
      <c r="K114" s="21">
        <f t="shared" ref="K114:K145" si="33">+IF(AND(C114=0,E114=0)," ",IF(C114=0,1,IF(E114=0,-1,(E114-C114)/C114)))</f>
        <v>0</v>
      </c>
      <c r="L114" s="21">
        <f t="shared" ref="L114:L145" si="34">+IF(AND(D114=0,F114=0)," ",IF(D114=0,1,IF(F114=0,-1,(F114-D114)/D114)))</f>
        <v>0</v>
      </c>
      <c r="M114" s="21">
        <f t="shared" si="31"/>
        <v>0</v>
      </c>
      <c r="N114" s="21">
        <f t="shared" si="32"/>
        <v>0</v>
      </c>
    </row>
    <row r="115" spans="1:14" x14ac:dyDescent="0.2">
      <c r="A115" s="18"/>
      <c r="B115" s="19" t="s">
        <v>103</v>
      </c>
      <c r="C115" s="20">
        <v>0</v>
      </c>
      <c r="D115" s="20">
        <v>10</v>
      </c>
      <c r="E115" s="20">
        <v>31</v>
      </c>
      <c r="F115" s="20">
        <v>63</v>
      </c>
      <c r="G115" s="21" t="str">
        <f t="shared" si="27"/>
        <v/>
      </c>
      <c r="H115" s="21">
        <f t="shared" si="28"/>
        <v>1.7513134851138354E-2</v>
      </c>
      <c r="I115" s="21">
        <f t="shared" si="29"/>
        <v>1.3135593220338982E-2</v>
      </c>
      <c r="J115" s="21">
        <f t="shared" si="30"/>
        <v>3.0143540669856458E-2</v>
      </c>
      <c r="K115" s="21">
        <f t="shared" si="33"/>
        <v>1</v>
      </c>
      <c r="L115" s="21">
        <f t="shared" si="34"/>
        <v>5.3</v>
      </c>
      <c r="M115" s="21" t="str">
        <f t="shared" si="31"/>
        <v/>
      </c>
      <c r="N115" s="21">
        <f t="shared" si="32"/>
        <v>9.2819614711033269E-2</v>
      </c>
    </row>
    <row r="116" spans="1:14" x14ac:dyDescent="0.2">
      <c r="A116" s="18"/>
      <c r="B116" s="19" t="s">
        <v>104</v>
      </c>
      <c r="C116" s="20">
        <v>1</v>
      </c>
      <c r="D116" s="20">
        <v>0</v>
      </c>
      <c r="E116" s="20">
        <v>2</v>
      </c>
      <c r="F116" s="20">
        <v>2</v>
      </c>
      <c r="G116" s="21">
        <f t="shared" si="27"/>
        <v>2.6809651474530832E-3</v>
      </c>
      <c r="H116" s="21" t="str">
        <f t="shared" si="28"/>
        <v/>
      </c>
      <c r="I116" s="21">
        <f t="shared" si="29"/>
        <v>8.4745762711864404E-4</v>
      </c>
      <c r="J116" s="21">
        <f t="shared" si="30"/>
        <v>9.5693779904306223E-4</v>
      </c>
      <c r="K116" s="21">
        <f t="shared" si="33"/>
        <v>1</v>
      </c>
      <c r="L116" s="21">
        <f t="shared" si="34"/>
        <v>1</v>
      </c>
      <c r="M116" s="21">
        <f t="shared" si="31"/>
        <v>2.6809651474530832E-3</v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1</v>
      </c>
      <c r="E118" s="20">
        <v>4</v>
      </c>
      <c r="F118" s="20">
        <v>8</v>
      </c>
      <c r="G118" s="21" t="str">
        <f t="shared" si="27"/>
        <v/>
      </c>
      <c r="H118" s="21">
        <f t="shared" si="28"/>
        <v>1.7513134851138354E-3</v>
      </c>
      <c r="I118" s="21">
        <f t="shared" si="29"/>
        <v>1.6949152542372881E-3</v>
      </c>
      <c r="J118" s="21">
        <f t="shared" si="30"/>
        <v>3.8277511961722489E-3</v>
      </c>
      <c r="K118" s="21">
        <f t="shared" si="33"/>
        <v>1</v>
      </c>
      <c r="L118" s="21">
        <f t="shared" si="34"/>
        <v>7</v>
      </c>
      <c r="M118" s="21" t="str">
        <f t="shared" si="31"/>
        <v/>
      </c>
      <c r="N118" s="21">
        <f t="shared" si="32"/>
        <v>1.2259194395796848E-2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1</v>
      </c>
      <c r="E120" s="20">
        <v>0</v>
      </c>
      <c r="F120" s="20">
        <v>0</v>
      </c>
      <c r="G120" s="21" t="str">
        <f t="shared" si="27"/>
        <v/>
      </c>
      <c r="H120" s="21">
        <f t="shared" si="28"/>
        <v>1.7513134851138354E-3</v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>
        <f t="shared" si="34"/>
        <v>-1</v>
      </c>
      <c r="M120" s="21" t="str">
        <f t="shared" si="31"/>
        <v/>
      </c>
      <c r="N120" s="21">
        <f t="shared" si="32"/>
        <v>-1.7513134851138354E-3</v>
      </c>
    </row>
    <row r="121" spans="1:14" x14ac:dyDescent="0.2">
      <c r="A121" s="18"/>
      <c r="B121" s="19" t="s">
        <v>109</v>
      </c>
      <c r="C121" s="20">
        <v>0</v>
      </c>
      <c r="D121" s="20">
        <v>3</v>
      </c>
      <c r="E121" s="20">
        <v>7</v>
      </c>
      <c r="F121" s="20">
        <v>5</v>
      </c>
      <c r="G121" s="21" t="str">
        <f t="shared" si="27"/>
        <v/>
      </c>
      <c r="H121" s="21">
        <f t="shared" si="28"/>
        <v>5.2539404553415062E-3</v>
      </c>
      <c r="I121" s="21">
        <f t="shared" si="29"/>
        <v>2.9661016949152543E-3</v>
      </c>
      <c r="J121" s="21">
        <f t="shared" si="30"/>
        <v>2.3923444976076554E-3</v>
      </c>
      <c r="K121" s="21">
        <f t="shared" si="33"/>
        <v>1</v>
      </c>
      <c r="L121" s="21">
        <f t="shared" si="34"/>
        <v>0.66666666666666663</v>
      </c>
      <c r="M121" s="21" t="str">
        <f t="shared" si="31"/>
        <v/>
      </c>
      <c r="N121" s="21">
        <f t="shared" si="32"/>
        <v>3.5026269702276708E-3</v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13</v>
      </c>
      <c r="D123" s="20">
        <v>29</v>
      </c>
      <c r="E123" s="20">
        <v>37</v>
      </c>
      <c r="F123" s="20">
        <v>106</v>
      </c>
      <c r="G123" s="21">
        <f t="shared" si="27"/>
        <v>3.4852546916890083E-2</v>
      </c>
      <c r="H123" s="21">
        <f t="shared" si="28"/>
        <v>5.0788091068301226E-2</v>
      </c>
      <c r="I123" s="21">
        <f t="shared" si="29"/>
        <v>1.5677966101694914E-2</v>
      </c>
      <c r="J123" s="21">
        <f t="shared" si="30"/>
        <v>5.0717703349282293E-2</v>
      </c>
      <c r="K123" s="21">
        <f t="shared" si="33"/>
        <v>1.8461538461538463</v>
      </c>
      <c r="L123" s="21">
        <f t="shared" si="34"/>
        <v>2.6551724137931036</v>
      </c>
      <c r="M123" s="21">
        <f t="shared" si="31"/>
        <v>6.4343163538873996E-2</v>
      </c>
      <c r="N123" s="21">
        <f t="shared" si="32"/>
        <v>0.13485113835376533</v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6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>
        <f t="shared" si="30"/>
        <v>2.8708133971291866E-3</v>
      </c>
      <c r="K124" s="21" t="str">
        <f t="shared" si="33"/>
        <v xml:space="preserve"> </v>
      </c>
      <c r="L124" s="21">
        <f t="shared" si="34"/>
        <v>1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53</v>
      </c>
      <c r="D125" s="20">
        <v>173</v>
      </c>
      <c r="E125" s="20">
        <v>18</v>
      </c>
      <c r="F125" s="20">
        <v>50</v>
      </c>
      <c r="G125" s="21">
        <f t="shared" si="27"/>
        <v>0.14209115281501342</v>
      </c>
      <c r="H125" s="21">
        <f t="shared" si="28"/>
        <v>0.30297723292469353</v>
      </c>
      <c r="I125" s="21">
        <f t="shared" si="29"/>
        <v>7.6271186440677969E-3</v>
      </c>
      <c r="J125" s="21">
        <f t="shared" si="30"/>
        <v>2.3923444976076555E-2</v>
      </c>
      <c r="K125" s="21">
        <f t="shared" si="33"/>
        <v>-0.660377358490566</v>
      </c>
      <c r="L125" s="21">
        <f t="shared" si="34"/>
        <v>-0.71098265895953761</v>
      </c>
      <c r="M125" s="21">
        <f t="shared" si="31"/>
        <v>-9.3833780160857916E-2</v>
      </c>
      <c r="N125" s="21">
        <f t="shared" si="32"/>
        <v>-0.21541155866900177</v>
      </c>
    </row>
    <row r="126" spans="1:14" x14ac:dyDescent="0.2">
      <c r="A126" s="18"/>
      <c r="B126" s="19" t="s">
        <v>114</v>
      </c>
      <c r="C126" s="20">
        <v>1</v>
      </c>
      <c r="D126" s="20">
        <v>0</v>
      </c>
      <c r="E126" s="20">
        <v>0</v>
      </c>
      <c r="F126" s="20">
        <v>1</v>
      </c>
      <c r="G126" s="21">
        <f t="shared" si="27"/>
        <v>2.6809651474530832E-3</v>
      </c>
      <c r="H126" s="21" t="str">
        <f t="shared" si="28"/>
        <v/>
      </c>
      <c r="I126" s="21" t="str">
        <f t="shared" si="29"/>
        <v/>
      </c>
      <c r="J126" s="21">
        <f t="shared" si="30"/>
        <v>4.7846889952153111E-4</v>
      </c>
      <c r="K126" s="21">
        <f t="shared" si="33"/>
        <v>-1</v>
      </c>
      <c r="L126" s="21">
        <f t="shared" si="34"/>
        <v>1</v>
      </c>
      <c r="M126" s="21">
        <f t="shared" si="31"/>
        <v>-2.6809651474530832E-3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2</v>
      </c>
      <c r="E127" s="20">
        <v>1</v>
      </c>
      <c r="F127" s="20">
        <v>2</v>
      </c>
      <c r="G127" s="21" t="str">
        <f t="shared" si="27"/>
        <v/>
      </c>
      <c r="H127" s="21">
        <f t="shared" si="28"/>
        <v>3.5026269702276708E-3</v>
      </c>
      <c r="I127" s="21">
        <f t="shared" si="29"/>
        <v>4.2372881355932202E-4</v>
      </c>
      <c r="J127" s="21">
        <f t="shared" si="30"/>
        <v>9.5693779904306223E-4</v>
      </c>
      <c r="K127" s="21">
        <f t="shared" si="33"/>
        <v>1</v>
      </c>
      <c r="L127" s="21">
        <f t="shared" si="34"/>
        <v>0</v>
      </c>
      <c r="M127" s="21" t="str">
        <f t="shared" si="31"/>
        <v/>
      </c>
      <c r="N127" s="21">
        <f t="shared" si="32"/>
        <v>0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1</v>
      </c>
      <c r="F130" s="20">
        <v>0</v>
      </c>
      <c r="G130" s="21" t="str">
        <f t="shared" si="27"/>
        <v/>
      </c>
      <c r="H130" s="21" t="str">
        <f t="shared" si="28"/>
        <v/>
      </c>
      <c r="I130" s="21">
        <f t="shared" si="29"/>
        <v>4.2372881355932202E-4</v>
      </c>
      <c r="J130" s="21" t="str">
        <f t="shared" si="30"/>
        <v/>
      </c>
      <c r="K130" s="21">
        <f t="shared" si="33"/>
        <v>1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0</v>
      </c>
      <c r="E132" s="20">
        <v>0</v>
      </c>
      <c r="F132" s="20">
        <v>0</v>
      </c>
      <c r="G132" s="21">
        <f t="shared" si="27"/>
        <v>2.6809651474530832E-3</v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>
        <f t="shared" si="33"/>
        <v>-1</v>
      </c>
      <c r="L132" s="21" t="str">
        <f t="shared" si="34"/>
        <v xml:space="preserve"> </v>
      </c>
      <c r="M132" s="21">
        <f t="shared" si="31"/>
        <v>-2.6809651474530832E-3</v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2</v>
      </c>
      <c r="E133" s="20">
        <v>1</v>
      </c>
      <c r="F133" s="20">
        <v>1</v>
      </c>
      <c r="G133" s="21" t="str">
        <f t="shared" si="27"/>
        <v/>
      </c>
      <c r="H133" s="21">
        <f t="shared" si="28"/>
        <v>3.5026269702276708E-3</v>
      </c>
      <c r="I133" s="21">
        <f t="shared" si="29"/>
        <v>4.2372881355932202E-4</v>
      </c>
      <c r="J133" s="21">
        <f t="shared" si="30"/>
        <v>4.7846889952153111E-4</v>
      </c>
      <c r="K133" s="21">
        <f t="shared" si="33"/>
        <v>1</v>
      </c>
      <c r="L133" s="21">
        <f t="shared" si="34"/>
        <v>-0.5</v>
      </c>
      <c r="M133" s="21" t="str">
        <f t="shared" si="31"/>
        <v/>
      </c>
      <c r="N133" s="21">
        <f t="shared" si="32"/>
        <v>-1.7513134851138354E-3</v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1</v>
      </c>
      <c r="F134" s="20">
        <v>0</v>
      </c>
      <c r="G134" s="21" t="str">
        <f t="shared" si="27"/>
        <v/>
      </c>
      <c r="H134" s="21" t="str">
        <f t="shared" si="28"/>
        <v/>
      </c>
      <c r="I134" s="21">
        <f t="shared" si="29"/>
        <v>4.2372881355932202E-4</v>
      </c>
      <c r="J134" s="21" t="str">
        <f t="shared" si="30"/>
        <v/>
      </c>
      <c r="K134" s="21">
        <f t="shared" si="33"/>
        <v>1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5</v>
      </c>
      <c r="F135" s="20">
        <v>1</v>
      </c>
      <c r="G135" s="21" t="str">
        <f t="shared" si="27"/>
        <v/>
      </c>
      <c r="H135" s="21" t="str">
        <f t="shared" si="28"/>
        <v/>
      </c>
      <c r="I135" s="21">
        <f t="shared" si="29"/>
        <v>2.1186440677966102E-3</v>
      </c>
      <c r="J135" s="21">
        <f t="shared" si="30"/>
        <v>4.7846889952153111E-4</v>
      </c>
      <c r="K135" s="21">
        <f t="shared" si="33"/>
        <v>1</v>
      </c>
      <c r="L135" s="21">
        <f t="shared" si="34"/>
        <v>1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4</v>
      </c>
      <c r="D137" s="20">
        <v>2</v>
      </c>
      <c r="E137" s="20">
        <v>27</v>
      </c>
      <c r="F137" s="20">
        <v>7</v>
      </c>
      <c r="G137" s="21">
        <f t="shared" si="27"/>
        <v>1.0723860589812333E-2</v>
      </c>
      <c r="H137" s="21">
        <f t="shared" si="28"/>
        <v>3.5026269702276708E-3</v>
      </c>
      <c r="I137" s="21">
        <f t="shared" si="29"/>
        <v>1.1440677966101695E-2</v>
      </c>
      <c r="J137" s="21">
        <f t="shared" si="30"/>
        <v>3.3492822966507177E-3</v>
      </c>
      <c r="K137" s="21">
        <f t="shared" si="33"/>
        <v>5.75</v>
      </c>
      <c r="L137" s="21">
        <f t="shared" si="34"/>
        <v>2.5</v>
      </c>
      <c r="M137" s="21">
        <f t="shared" si="31"/>
        <v>6.1662198391420911E-2</v>
      </c>
      <c r="N137" s="21">
        <f t="shared" si="32"/>
        <v>8.7565674255691769E-3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0</v>
      </c>
      <c r="E139" s="20">
        <v>17</v>
      </c>
      <c r="F139" s="20">
        <v>2</v>
      </c>
      <c r="G139" s="21">
        <f t="shared" si="27"/>
        <v>2.6809651474530832E-3</v>
      </c>
      <c r="H139" s="21" t="str">
        <f t="shared" si="28"/>
        <v/>
      </c>
      <c r="I139" s="21">
        <f t="shared" si="29"/>
        <v>7.2033898305084746E-3</v>
      </c>
      <c r="J139" s="21">
        <f t="shared" si="30"/>
        <v>9.5693779904306223E-4</v>
      </c>
      <c r="K139" s="21">
        <f t="shared" si="33"/>
        <v>16</v>
      </c>
      <c r="L139" s="21">
        <f t="shared" si="34"/>
        <v>1</v>
      </c>
      <c r="M139" s="21">
        <f t="shared" si="31"/>
        <v>4.2895442359249331E-2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3</v>
      </c>
      <c r="D141" s="20">
        <v>3</v>
      </c>
      <c r="E141" s="20">
        <v>9</v>
      </c>
      <c r="F141" s="20">
        <v>7</v>
      </c>
      <c r="G141" s="21">
        <f t="shared" si="27"/>
        <v>8.0428954423592495E-3</v>
      </c>
      <c r="H141" s="21">
        <f t="shared" si="28"/>
        <v>5.2539404553415062E-3</v>
      </c>
      <c r="I141" s="21">
        <f t="shared" si="29"/>
        <v>3.8135593220338985E-3</v>
      </c>
      <c r="J141" s="21">
        <f t="shared" si="30"/>
        <v>3.3492822966507177E-3</v>
      </c>
      <c r="K141" s="21">
        <f t="shared" si="33"/>
        <v>2</v>
      </c>
      <c r="L141" s="21">
        <f t="shared" si="34"/>
        <v>1.3333333333333333</v>
      </c>
      <c r="M141" s="21">
        <f t="shared" si="31"/>
        <v>1.6085790884718499E-2</v>
      </c>
      <c r="N141" s="21">
        <f t="shared" si="32"/>
        <v>7.0052539404553416E-3</v>
      </c>
    </row>
    <row r="142" spans="1:14" x14ac:dyDescent="0.2">
      <c r="A142" s="18"/>
      <c r="B142" s="19" t="s">
        <v>130</v>
      </c>
      <c r="C142" s="20">
        <v>16</v>
      </c>
      <c r="D142" s="20">
        <v>28</v>
      </c>
      <c r="E142" s="20">
        <v>15</v>
      </c>
      <c r="F142" s="20">
        <v>11</v>
      </c>
      <c r="G142" s="21">
        <f t="shared" si="27"/>
        <v>4.2895442359249331E-2</v>
      </c>
      <c r="H142" s="21">
        <f t="shared" si="28"/>
        <v>4.9036777583187391E-2</v>
      </c>
      <c r="I142" s="21">
        <f t="shared" si="29"/>
        <v>6.3559322033898309E-3</v>
      </c>
      <c r="J142" s="21">
        <f t="shared" si="30"/>
        <v>5.263157894736842E-3</v>
      </c>
      <c r="K142" s="21">
        <f t="shared" si="33"/>
        <v>-6.25E-2</v>
      </c>
      <c r="L142" s="21">
        <f t="shared" si="34"/>
        <v>-0.6071428571428571</v>
      </c>
      <c r="M142" s="21">
        <f t="shared" si="31"/>
        <v>-2.6809651474530832E-3</v>
      </c>
      <c r="N142" s="21">
        <f t="shared" si="32"/>
        <v>-2.9772329246935198E-2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45</v>
      </c>
      <c r="D144" s="20">
        <v>47</v>
      </c>
      <c r="E144" s="20">
        <v>1095</v>
      </c>
      <c r="F144" s="20">
        <v>1084</v>
      </c>
      <c r="G144" s="21">
        <f t="shared" si="27"/>
        <v>0.12064343163538874</v>
      </c>
      <c r="H144" s="21">
        <f t="shared" si="28"/>
        <v>8.2311733800350256E-2</v>
      </c>
      <c r="I144" s="21">
        <f t="shared" si="29"/>
        <v>0.46398305084745761</v>
      </c>
      <c r="J144" s="21">
        <f t="shared" si="30"/>
        <v>0.51866028708133971</v>
      </c>
      <c r="K144" s="21">
        <f t="shared" si="33"/>
        <v>23.333333333333332</v>
      </c>
      <c r="L144" s="21">
        <f t="shared" si="34"/>
        <v>22.063829787234042</v>
      </c>
      <c r="M144" s="21">
        <f t="shared" si="31"/>
        <v>2.8150134048257369</v>
      </c>
      <c r="N144" s="21">
        <f t="shared" si="32"/>
        <v>1.8161120840630471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14</v>
      </c>
      <c r="F145" s="20">
        <v>4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>
        <f t="shared" ref="I145:I180" si="37">+IF(E145=0,"",E145/E$81)</f>
        <v>5.9322033898305086E-3</v>
      </c>
      <c r="J145" s="21">
        <f t="shared" ref="J145:J180" si="38">+IF(F145=0,"",F145/F$81)</f>
        <v>1.9138755980861245E-3</v>
      </c>
      <c r="K145" s="21">
        <f t="shared" si="33"/>
        <v>1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3</v>
      </c>
      <c r="F146" s="20">
        <v>0</v>
      </c>
      <c r="G146" s="21" t="str">
        <f t="shared" si="35"/>
        <v/>
      </c>
      <c r="H146" s="21" t="str">
        <f t="shared" si="36"/>
        <v/>
      </c>
      <c r="I146" s="21">
        <f t="shared" si="37"/>
        <v>1.271186440677966E-3</v>
      </c>
      <c r="J146" s="21" t="str">
        <f t="shared" si="38"/>
        <v/>
      </c>
      <c r="K146" s="21">
        <f t="shared" ref="K146:K180" si="41">+IF(AND(C146=0,E146=0)," ",IF(C146=0,1,IF(E146=0,-1,(E146-C146)/C146)))</f>
        <v>1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3</v>
      </c>
      <c r="F148" s="20">
        <v>0</v>
      </c>
      <c r="G148" s="21" t="str">
        <f t="shared" si="35"/>
        <v/>
      </c>
      <c r="H148" s="21" t="str">
        <f t="shared" si="36"/>
        <v/>
      </c>
      <c r="I148" s="21">
        <f t="shared" si="37"/>
        <v>1.271186440677966E-3</v>
      </c>
      <c r="J148" s="21" t="str">
        <f t="shared" si="38"/>
        <v/>
      </c>
      <c r="K148" s="21">
        <f t="shared" si="41"/>
        <v>1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1</v>
      </c>
      <c r="F149" s="20">
        <v>1</v>
      </c>
      <c r="G149" s="21" t="str">
        <f t="shared" si="35"/>
        <v/>
      </c>
      <c r="H149" s="21" t="str">
        <f t="shared" si="36"/>
        <v/>
      </c>
      <c r="I149" s="21">
        <f t="shared" si="37"/>
        <v>4.2372881355932202E-4</v>
      </c>
      <c r="J149" s="21">
        <f t="shared" si="38"/>
        <v>4.7846889952153111E-4</v>
      </c>
      <c r="K149" s="21">
        <f t="shared" si="41"/>
        <v>1</v>
      </c>
      <c r="L149" s="21">
        <f t="shared" si="42"/>
        <v>1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1</v>
      </c>
      <c r="D155" s="20">
        <v>0</v>
      </c>
      <c r="E155" s="20">
        <v>18</v>
      </c>
      <c r="F155" s="20">
        <v>8</v>
      </c>
      <c r="G155" s="21">
        <f t="shared" si="35"/>
        <v>2.6809651474530832E-3</v>
      </c>
      <c r="H155" s="21" t="str">
        <f t="shared" si="36"/>
        <v/>
      </c>
      <c r="I155" s="21">
        <f t="shared" si="37"/>
        <v>7.6271186440677969E-3</v>
      </c>
      <c r="J155" s="21">
        <f t="shared" si="38"/>
        <v>3.8277511961722489E-3</v>
      </c>
      <c r="K155" s="21">
        <f t="shared" si="41"/>
        <v>17</v>
      </c>
      <c r="L155" s="21">
        <f t="shared" si="42"/>
        <v>1</v>
      </c>
      <c r="M155" s="21">
        <f t="shared" si="39"/>
        <v>4.5576407506702415E-2</v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1</v>
      </c>
      <c r="D156" s="20">
        <v>0</v>
      </c>
      <c r="E156" s="20">
        <v>0</v>
      </c>
      <c r="F156" s="20">
        <v>0</v>
      </c>
      <c r="G156" s="21">
        <f t="shared" si="35"/>
        <v>2.6809651474530832E-3</v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>
        <f t="shared" si="41"/>
        <v>-1</v>
      </c>
      <c r="L156" s="21" t="str">
        <f t="shared" si="42"/>
        <v xml:space="preserve"> </v>
      </c>
      <c r="M156" s="21">
        <f t="shared" si="39"/>
        <v>-2.6809651474530832E-3</v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2</v>
      </c>
      <c r="F161" s="20">
        <v>1</v>
      </c>
      <c r="G161" s="21" t="str">
        <f t="shared" si="35"/>
        <v/>
      </c>
      <c r="H161" s="21" t="str">
        <f t="shared" si="36"/>
        <v/>
      </c>
      <c r="I161" s="21">
        <f t="shared" si="37"/>
        <v>8.4745762711864404E-4</v>
      </c>
      <c r="J161" s="21">
        <f t="shared" si="38"/>
        <v>4.7846889952153111E-4</v>
      </c>
      <c r="K161" s="21">
        <f t="shared" si="41"/>
        <v>1</v>
      </c>
      <c r="L161" s="21">
        <f t="shared" si="42"/>
        <v>1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2</v>
      </c>
      <c r="F165" s="20">
        <v>2</v>
      </c>
      <c r="G165" s="21" t="str">
        <f t="shared" si="35"/>
        <v/>
      </c>
      <c r="H165" s="21" t="str">
        <f t="shared" si="36"/>
        <v/>
      </c>
      <c r="I165" s="21">
        <f t="shared" si="37"/>
        <v>8.4745762711864404E-4</v>
      </c>
      <c r="J165" s="21">
        <f t="shared" si="38"/>
        <v>9.5693779904306223E-4</v>
      </c>
      <c r="K165" s="21">
        <f t="shared" si="41"/>
        <v>1</v>
      </c>
      <c r="L165" s="21">
        <f t="shared" si="42"/>
        <v>1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1</v>
      </c>
      <c r="E166" s="20">
        <v>6</v>
      </c>
      <c r="F166" s="20">
        <v>1</v>
      </c>
      <c r="G166" s="21" t="str">
        <f t="shared" si="35"/>
        <v/>
      </c>
      <c r="H166" s="21">
        <f t="shared" si="36"/>
        <v>1.7513134851138354E-3</v>
      </c>
      <c r="I166" s="21">
        <f t="shared" si="37"/>
        <v>2.542372881355932E-3</v>
      </c>
      <c r="J166" s="21">
        <f t="shared" si="38"/>
        <v>4.7846889952153111E-4</v>
      </c>
      <c r="K166" s="21">
        <f t="shared" si="41"/>
        <v>1</v>
      </c>
      <c r="L166" s="21">
        <f t="shared" si="42"/>
        <v>0</v>
      </c>
      <c r="M166" s="21" t="str">
        <f t="shared" si="39"/>
        <v/>
      </c>
      <c r="N166" s="21">
        <f t="shared" si="40"/>
        <v>0</v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1</v>
      </c>
      <c r="F167" s="20">
        <v>1</v>
      </c>
      <c r="G167" s="21" t="str">
        <f t="shared" si="35"/>
        <v/>
      </c>
      <c r="H167" s="21" t="str">
        <f t="shared" si="36"/>
        <v/>
      </c>
      <c r="I167" s="21">
        <f t="shared" si="37"/>
        <v>4.2372881355932202E-4</v>
      </c>
      <c r="J167" s="21">
        <f t="shared" si="38"/>
        <v>4.7846889952153111E-4</v>
      </c>
      <c r="K167" s="21">
        <f t="shared" si="41"/>
        <v>1</v>
      </c>
      <c r="L167" s="21">
        <f t="shared" si="42"/>
        <v>1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19</v>
      </c>
      <c r="F168" s="20">
        <v>12</v>
      </c>
      <c r="G168" s="21" t="str">
        <f t="shared" si="35"/>
        <v/>
      </c>
      <c r="H168" s="21" t="str">
        <f t="shared" si="36"/>
        <v/>
      </c>
      <c r="I168" s="21">
        <f t="shared" si="37"/>
        <v>8.0508474576271184E-3</v>
      </c>
      <c r="J168" s="21">
        <f t="shared" si="38"/>
        <v>5.7416267942583732E-3</v>
      </c>
      <c r="K168" s="21">
        <f t="shared" si="41"/>
        <v>1</v>
      </c>
      <c r="L168" s="21">
        <f t="shared" si="42"/>
        <v>1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9</v>
      </c>
      <c r="F170" s="20">
        <v>14</v>
      </c>
      <c r="G170" s="21" t="str">
        <f t="shared" si="35"/>
        <v/>
      </c>
      <c r="H170" s="21" t="str">
        <f t="shared" si="36"/>
        <v/>
      </c>
      <c r="I170" s="21">
        <f t="shared" si="37"/>
        <v>3.8135593220338985E-3</v>
      </c>
      <c r="J170" s="21">
        <f t="shared" si="38"/>
        <v>6.6985645933014355E-3</v>
      </c>
      <c r="K170" s="21">
        <f t="shared" si="41"/>
        <v>1</v>
      </c>
      <c r="L170" s="21">
        <f t="shared" si="42"/>
        <v>1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1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>
        <f t="shared" si="38"/>
        <v>4.7846889952153111E-4</v>
      </c>
      <c r="K171" s="21" t="str">
        <f t="shared" si="41"/>
        <v xml:space="preserve"> </v>
      </c>
      <c r="L171" s="21">
        <f t="shared" si="42"/>
        <v>1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1</v>
      </c>
      <c r="F172" s="20">
        <v>0</v>
      </c>
      <c r="G172" s="21" t="str">
        <f t="shared" si="35"/>
        <v/>
      </c>
      <c r="H172" s="21" t="str">
        <f t="shared" si="36"/>
        <v/>
      </c>
      <c r="I172" s="21">
        <f t="shared" si="37"/>
        <v>4.2372881355932202E-4</v>
      </c>
      <c r="J172" s="21" t="str">
        <f t="shared" si="38"/>
        <v/>
      </c>
      <c r="K172" s="21">
        <f t="shared" si="41"/>
        <v>1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1</v>
      </c>
      <c r="D173" s="20">
        <v>0</v>
      </c>
      <c r="E173" s="20">
        <v>1</v>
      </c>
      <c r="F173" s="20">
        <v>0</v>
      </c>
      <c r="G173" s="21">
        <f t="shared" si="35"/>
        <v>2.6809651474530832E-3</v>
      </c>
      <c r="H173" s="21" t="str">
        <f t="shared" si="36"/>
        <v/>
      </c>
      <c r="I173" s="21">
        <f t="shared" si="37"/>
        <v>4.2372881355932202E-4</v>
      </c>
      <c r="J173" s="21" t="str">
        <f t="shared" si="38"/>
        <v/>
      </c>
      <c r="K173" s="21">
        <f t="shared" si="41"/>
        <v>0</v>
      </c>
      <c r="L173" s="21" t="str">
        <f t="shared" si="42"/>
        <v xml:space="preserve"> </v>
      </c>
      <c r="M173" s="21">
        <f t="shared" si="39"/>
        <v>0</v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1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>
        <f t="shared" si="38"/>
        <v>4.7846889952153111E-4</v>
      </c>
      <c r="K176" s="21" t="str">
        <f t="shared" si="41"/>
        <v xml:space="preserve"> </v>
      </c>
      <c r="L176" s="21">
        <f t="shared" si="42"/>
        <v>1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</v>
      </c>
      <c r="D177" s="20">
        <v>5</v>
      </c>
      <c r="E177" s="20">
        <v>14</v>
      </c>
      <c r="F177" s="20">
        <v>27</v>
      </c>
      <c r="G177" s="21">
        <f t="shared" si="35"/>
        <v>2.6809651474530832E-3</v>
      </c>
      <c r="H177" s="21">
        <f t="shared" si="36"/>
        <v>8.7565674255691769E-3</v>
      </c>
      <c r="I177" s="21">
        <f t="shared" si="37"/>
        <v>5.9322033898305086E-3</v>
      </c>
      <c r="J177" s="21">
        <f t="shared" si="38"/>
        <v>1.291866028708134E-2</v>
      </c>
      <c r="K177" s="21">
        <f t="shared" si="41"/>
        <v>13</v>
      </c>
      <c r="L177" s="21">
        <f t="shared" si="42"/>
        <v>4.4000000000000004</v>
      </c>
      <c r="M177" s="21">
        <f t="shared" si="39"/>
        <v>3.4852546916890083E-2</v>
      </c>
      <c r="N177" s="21">
        <f t="shared" si="40"/>
        <v>3.8528896672504379E-2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1</v>
      </c>
      <c r="F179" s="20">
        <v>0</v>
      </c>
      <c r="G179" s="21" t="str">
        <f t="shared" si="35"/>
        <v/>
      </c>
      <c r="H179" s="21" t="str">
        <f t="shared" si="36"/>
        <v/>
      </c>
      <c r="I179" s="21">
        <f t="shared" si="37"/>
        <v>4.2372881355932202E-4</v>
      </c>
      <c r="J179" s="21" t="str">
        <f t="shared" si="38"/>
        <v/>
      </c>
      <c r="K179" s="21">
        <f t="shared" si="41"/>
        <v>1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2529</v>
      </c>
      <c r="D188" s="11">
        <f>SUM(D189:D363)</f>
        <v>1783</v>
      </c>
      <c r="E188" s="11">
        <f>SUM(E189:E363)</f>
        <v>1947</v>
      </c>
      <c r="F188" s="10">
        <f>SUM(F189:F363)</f>
        <v>1376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-0.23013048635824437</v>
      </c>
      <c r="L188" s="13">
        <f>+IF(AND(D188=0,F188=0),"",IF(D188=0,1,IF(F188=0,-1,(F188-D188)/D188)))</f>
        <v>-0.22826696578799777</v>
      </c>
      <c r="M188" s="14">
        <f t="shared" ref="M188:M219" si="47">+IF(OR(AND(G188=""),(K188="")),"",G188*K188)</f>
        <v>-0.23013048635824437</v>
      </c>
      <c r="N188" s="14">
        <f t="shared" ref="N188:N219" si="48">+IF(OR(AND(H188=""),(L188="")),"",H188*L188)</f>
        <v>-0.22826696578799777</v>
      </c>
    </row>
    <row r="189" spans="1:14" ht="25.5" customHeight="1" x14ac:dyDescent="0.2">
      <c r="A189" s="18"/>
      <c r="B189" s="19" t="s">
        <v>169</v>
      </c>
      <c r="C189" s="20">
        <v>33</v>
      </c>
      <c r="D189" s="20">
        <v>26</v>
      </c>
      <c r="E189" s="20">
        <v>11</v>
      </c>
      <c r="F189" s="20">
        <v>27</v>
      </c>
      <c r="G189" s="21">
        <f t="shared" si="43"/>
        <v>1.3048635824436536E-2</v>
      </c>
      <c r="H189" s="21">
        <f t="shared" si="44"/>
        <v>1.4582164890633763E-2</v>
      </c>
      <c r="I189" s="21">
        <f t="shared" si="45"/>
        <v>5.6497175141242938E-3</v>
      </c>
      <c r="J189" s="21">
        <f t="shared" si="46"/>
        <v>1.9622093023255814E-2</v>
      </c>
      <c r="K189" s="21">
        <f t="shared" ref="K189:K220" si="49">+IF(AND(C189=0,E189=0)," ",IF(C189=0,1,IF(E189=0,-1,(E189-C189)/C189)))</f>
        <v>-0.66666666666666663</v>
      </c>
      <c r="L189" s="21">
        <f t="shared" ref="L189:L220" si="50">+IF(AND(D189=0,F189=0)," ",IF(D189=0,1,IF(F189=0,-1,(F189-D189)/D189)))</f>
        <v>3.8461538461538464E-2</v>
      </c>
      <c r="M189" s="21">
        <f t="shared" si="47"/>
        <v>-8.699090549624356E-3</v>
      </c>
      <c r="N189" s="21">
        <f t="shared" si="48"/>
        <v>5.6085249579360629E-4</v>
      </c>
    </row>
    <row r="190" spans="1:14" x14ac:dyDescent="0.2">
      <c r="A190" s="18"/>
      <c r="B190" s="19" t="s">
        <v>170</v>
      </c>
      <c r="C190" s="20">
        <v>3</v>
      </c>
      <c r="D190" s="20">
        <v>0</v>
      </c>
      <c r="E190" s="20">
        <v>0</v>
      </c>
      <c r="F190" s="20">
        <v>0</v>
      </c>
      <c r="G190" s="21">
        <f t="shared" si="43"/>
        <v>1.1862396204033216E-3</v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>
        <f t="shared" si="49"/>
        <v>-1</v>
      </c>
      <c r="L190" s="21" t="str">
        <f t="shared" si="50"/>
        <v xml:space="preserve"> </v>
      </c>
      <c r="M190" s="21">
        <f t="shared" si="47"/>
        <v>-1.1862396204033216E-3</v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42</v>
      </c>
      <c r="D191" s="20">
        <v>30</v>
      </c>
      <c r="E191" s="20">
        <v>29</v>
      </c>
      <c r="F191" s="20">
        <v>38</v>
      </c>
      <c r="G191" s="21">
        <f t="shared" si="43"/>
        <v>1.6607354685646499E-2</v>
      </c>
      <c r="H191" s="21">
        <f t="shared" si="44"/>
        <v>1.6825574873808188E-2</v>
      </c>
      <c r="I191" s="21">
        <f t="shared" si="45"/>
        <v>1.4894709809964048E-2</v>
      </c>
      <c r="J191" s="21">
        <f t="shared" si="46"/>
        <v>2.7616279069767442E-2</v>
      </c>
      <c r="K191" s="21">
        <f t="shared" si="49"/>
        <v>-0.30952380952380953</v>
      </c>
      <c r="L191" s="21">
        <f t="shared" si="50"/>
        <v>0.26666666666666666</v>
      </c>
      <c r="M191" s="21">
        <f t="shared" si="47"/>
        <v>-5.1403716884143927E-3</v>
      </c>
      <c r="N191" s="21">
        <f t="shared" si="48"/>
        <v>4.4868199663488503E-3</v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1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>
        <f t="shared" si="46"/>
        <v>7.2674418604651162E-4</v>
      </c>
      <c r="K192" s="21" t="str">
        <f t="shared" si="49"/>
        <v xml:space="preserve"> </v>
      </c>
      <c r="L192" s="21">
        <f t="shared" si="50"/>
        <v>1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3</v>
      </c>
      <c r="D193" s="20">
        <v>3</v>
      </c>
      <c r="E193" s="20">
        <v>3</v>
      </c>
      <c r="F193" s="20">
        <v>2</v>
      </c>
      <c r="G193" s="21">
        <f t="shared" si="43"/>
        <v>1.1862396204033216E-3</v>
      </c>
      <c r="H193" s="21">
        <f t="shared" si="44"/>
        <v>1.6825574873808188E-3</v>
      </c>
      <c r="I193" s="21">
        <f t="shared" si="45"/>
        <v>1.5408320493066256E-3</v>
      </c>
      <c r="J193" s="21">
        <f t="shared" si="46"/>
        <v>1.4534883720930232E-3</v>
      </c>
      <c r="K193" s="21">
        <f t="shared" si="49"/>
        <v>0</v>
      </c>
      <c r="L193" s="21">
        <f t="shared" si="50"/>
        <v>-0.33333333333333331</v>
      </c>
      <c r="M193" s="21">
        <f t="shared" si="47"/>
        <v>0</v>
      </c>
      <c r="N193" s="21">
        <f t="shared" si="48"/>
        <v>-5.6085249579360618E-4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215</v>
      </c>
      <c r="D195" s="20">
        <v>163</v>
      </c>
      <c r="E195" s="20">
        <v>338</v>
      </c>
      <c r="F195" s="20">
        <v>151</v>
      </c>
      <c r="G195" s="21">
        <f t="shared" si="43"/>
        <v>8.5013839462238033E-2</v>
      </c>
      <c r="H195" s="21">
        <f t="shared" si="44"/>
        <v>9.1418956814357827E-2</v>
      </c>
      <c r="I195" s="21">
        <f t="shared" si="45"/>
        <v>0.17360041088854647</v>
      </c>
      <c r="J195" s="21">
        <f t="shared" si="46"/>
        <v>0.10973837209302326</v>
      </c>
      <c r="K195" s="21">
        <f t="shared" si="49"/>
        <v>0.5720930232558139</v>
      </c>
      <c r="L195" s="21">
        <f t="shared" si="50"/>
        <v>-7.3619631901840496E-2</v>
      </c>
      <c r="M195" s="21">
        <f t="shared" si="47"/>
        <v>4.8635824436536176E-2</v>
      </c>
      <c r="N195" s="21">
        <f t="shared" si="48"/>
        <v>-6.7302299495232759E-3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6</v>
      </c>
      <c r="F196" s="20">
        <v>2</v>
      </c>
      <c r="G196" s="21" t="str">
        <f t="shared" si="43"/>
        <v/>
      </c>
      <c r="H196" s="21" t="str">
        <f t="shared" si="44"/>
        <v/>
      </c>
      <c r="I196" s="21">
        <f t="shared" si="45"/>
        <v>3.0816640986132513E-3</v>
      </c>
      <c r="J196" s="21">
        <f t="shared" si="46"/>
        <v>1.4534883720930232E-3</v>
      </c>
      <c r="K196" s="21">
        <f t="shared" si="49"/>
        <v>1</v>
      </c>
      <c r="L196" s="21">
        <f t="shared" si="50"/>
        <v>1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13</v>
      </c>
      <c r="D197" s="20">
        <v>6</v>
      </c>
      <c r="E197" s="20">
        <v>111</v>
      </c>
      <c r="F197" s="20">
        <v>33</v>
      </c>
      <c r="G197" s="21">
        <f t="shared" si="43"/>
        <v>5.1403716884143927E-3</v>
      </c>
      <c r="H197" s="21">
        <f t="shared" si="44"/>
        <v>3.3651149747616375E-3</v>
      </c>
      <c r="I197" s="21">
        <f t="shared" si="45"/>
        <v>5.7010785824345149E-2</v>
      </c>
      <c r="J197" s="21">
        <f t="shared" si="46"/>
        <v>2.3982558139534885E-2</v>
      </c>
      <c r="K197" s="21">
        <f t="shared" si="49"/>
        <v>7.5384615384615383</v>
      </c>
      <c r="L197" s="21">
        <f t="shared" si="50"/>
        <v>4.5</v>
      </c>
      <c r="M197" s="21">
        <f t="shared" si="47"/>
        <v>3.8750494266508499E-2</v>
      </c>
      <c r="N197" s="21">
        <f t="shared" si="48"/>
        <v>1.5143017386427369E-2</v>
      </c>
    </row>
    <row r="198" spans="1:14" x14ac:dyDescent="0.2">
      <c r="A198" s="18"/>
      <c r="B198" s="19" t="s">
        <v>178</v>
      </c>
      <c r="C198" s="20">
        <v>1</v>
      </c>
      <c r="D198" s="20">
        <v>1</v>
      </c>
      <c r="E198" s="20">
        <v>1</v>
      </c>
      <c r="F198" s="20">
        <v>1</v>
      </c>
      <c r="G198" s="21">
        <f t="shared" si="43"/>
        <v>3.9541320680110717E-4</v>
      </c>
      <c r="H198" s="21">
        <f t="shared" si="44"/>
        <v>5.6085249579360629E-4</v>
      </c>
      <c r="I198" s="21">
        <f t="shared" si="45"/>
        <v>5.1361068310220854E-4</v>
      </c>
      <c r="J198" s="21">
        <f t="shared" si="46"/>
        <v>7.2674418604651162E-4</v>
      </c>
      <c r="K198" s="21">
        <f t="shared" si="49"/>
        <v>0</v>
      </c>
      <c r="L198" s="21">
        <f t="shared" si="50"/>
        <v>0</v>
      </c>
      <c r="M198" s="21">
        <f t="shared" si="47"/>
        <v>0</v>
      </c>
      <c r="N198" s="21">
        <f t="shared" si="48"/>
        <v>0</v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1</v>
      </c>
      <c r="D201" s="20">
        <v>0</v>
      </c>
      <c r="E201" s="20">
        <v>8</v>
      </c>
      <c r="F201" s="20">
        <v>3</v>
      </c>
      <c r="G201" s="21">
        <f t="shared" si="43"/>
        <v>3.9541320680110717E-4</v>
      </c>
      <c r="H201" s="21" t="str">
        <f t="shared" si="44"/>
        <v/>
      </c>
      <c r="I201" s="21">
        <f t="shared" si="45"/>
        <v>4.1088854648176684E-3</v>
      </c>
      <c r="J201" s="21">
        <f t="shared" si="46"/>
        <v>2.1802325581395349E-3</v>
      </c>
      <c r="K201" s="21">
        <f t="shared" si="49"/>
        <v>7</v>
      </c>
      <c r="L201" s="21">
        <f t="shared" si="50"/>
        <v>1</v>
      </c>
      <c r="M201" s="21">
        <f t="shared" si="47"/>
        <v>2.76789244760775E-3</v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20</v>
      </c>
      <c r="D202" s="20">
        <v>9</v>
      </c>
      <c r="E202" s="20">
        <v>23</v>
      </c>
      <c r="F202" s="20">
        <v>14</v>
      </c>
      <c r="G202" s="21">
        <f t="shared" si="43"/>
        <v>7.9082641360221431E-3</v>
      </c>
      <c r="H202" s="21">
        <f t="shared" si="44"/>
        <v>5.0476724621424567E-3</v>
      </c>
      <c r="I202" s="21">
        <f t="shared" si="45"/>
        <v>1.1813045711350795E-2</v>
      </c>
      <c r="J202" s="21">
        <f t="shared" si="46"/>
        <v>1.0174418604651164E-2</v>
      </c>
      <c r="K202" s="21">
        <f t="shared" si="49"/>
        <v>0.15</v>
      </c>
      <c r="L202" s="21">
        <f t="shared" si="50"/>
        <v>0.55555555555555558</v>
      </c>
      <c r="M202" s="21">
        <f t="shared" si="47"/>
        <v>1.1862396204033213E-3</v>
      </c>
      <c r="N202" s="21">
        <f t="shared" si="48"/>
        <v>2.8042624789680315E-3</v>
      </c>
    </row>
    <row r="203" spans="1:14" x14ac:dyDescent="0.2">
      <c r="A203" s="18"/>
      <c r="B203" s="19" t="s">
        <v>183</v>
      </c>
      <c r="C203" s="20">
        <v>5</v>
      </c>
      <c r="D203" s="20">
        <v>6</v>
      </c>
      <c r="E203" s="20">
        <v>47</v>
      </c>
      <c r="F203" s="20">
        <v>20</v>
      </c>
      <c r="G203" s="21">
        <f t="shared" si="43"/>
        <v>1.9770660340055358E-3</v>
      </c>
      <c r="H203" s="21">
        <f t="shared" si="44"/>
        <v>3.3651149747616375E-3</v>
      </c>
      <c r="I203" s="21">
        <f t="shared" si="45"/>
        <v>2.4139702105803802E-2</v>
      </c>
      <c r="J203" s="21">
        <f t="shared" si="46"/>
        <v>1.4534883720930232E-2</v>
      </c>
      <c r="K203" s="21">
        <f t="shared" si="49"/>
        <v>8.4</v>
      </c>
      <c r="L203" s="21">
        <f t="shared" si="50"/>
        <v>2.3333333333333335</v>
      </c>
      <c r="M203" s="21">
        <f t="shared" si="47"/>
        <v>1.6607354685646503E-2</v>
      </c>
      <c r="N203" s="21">
        <f t="shared" si="48"/>
        <v>7.8519349411104878E-3</v>
      </c>
    </row>
    <row r="204" spans="1:14" ht="25.5" x14ac:dyDescent="0.2">
      <c r="A204" s="18"/>
      <c r="B204" s="19" t="s">
        <v>184</v>
      </c>
      <c r="C204" s="20">
        <v>96</v>
      </c>
      <c r="D204" s="20">
        <v>75</v>
      </c>
      <c r="E204" s="20">
        <v>201</v>
      </c>
      <c r="F204" s="20">
        <v>73</v>
      </c>
      <c r="G204" s="21">
        <f t="shared" si="43"/>
        <v>3.795966785290629E-2</v>
      </c>
      <c r="H204" s="21">
        <f t="shared" si="44"/>
        <v>4.2063937184520471E-2</v>
      </c>
      <c r="I204" s="21">
        <f t="shared" si="45"/>
        <v>0.10323574730354391</v>
      </c>
      <c r="J204" s="21">
        <f t="shared" si="46"/>
        <v>5.3052325581395346E-2</v>
      </c>
      <c r="K204" s="21">
        <f t="shared" si="49"/>
        <v>1.09375</v>
      </c>
      <c r="L204" s="21">
        <f t="shared" si="50"/>
        <v>-2.6666666666666668E-2</v>
      </c>
      <c r="M204" s="21">
        <f t="shared" si="47"/>
        <v>4.1518386714116257E-2</v>
      </c>
      <c r="N204" s="21">
        <f t="shared" si="48"/>
        <v>-1.1217049915872126E-3</v>
      </c>
    </row>
    <row r="205" spans="1:14" ht="25.5" x14ac:dyDescent="0.2">
      <c r="A205" s="18"/>
      <c r="B205" s="19" t="s">
        <v>185</v>
      </c>
      <c r="C205" s="20">
        <v>0</v>
      </c>
      <c r="D205" s="20">
        <v>1</v>
      </c>
      <c r="E205" s="20">
        <v>3</v>
      </c>
      <c r="F205" s="20">
        <v>1</v>
      </c>
      <c r="G205" s="21" t="str">
        <f t="shared" si="43"/>
        <v/>
      </c>
      <c r="H205" s="21">
        <f t="shared" si="44"/>
        <v>5.6085249579360629E-4</v>
      </c>
      <c r="I205" s="21">
        <f t="shared" si="45"/>
        <v>1.5408320493066256E-3</v>
      </c>
      <c r="J205" s="21">
        <f t="shared" si="46"/>
        <v>7.2674418604651162E-4</v>
      </c>
      <c r="K205" s="21">
        <f t="shared" si="49"/>
        <v>1</v>
      </c>
      <c r="L205" s="21">
        <f t="shared" si="50"/>
        <v>0</v>
      </c>
      <c r="M205" s="21" t="str">
        <f t="shared" si="47"/>
        <v/>
      </c>
      <c r="N205" s="21">
        <f t="shared" si="48"/>
        <v>0</v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2</v>
      </c>
      <c r="D207" s="20">
        <v>0</v>
      </c>
      <c r="E207" s="20">
        <v>0</v>
      </c>
      <c r="F207" s="20">
        <v>1</v>
      </c>
      <c r="G207" s="21">
        <f t="shared" si="43"/>
        <v>7.9082641360221433E-4</v>
      </c>
      <c r="H207" s="21" t="str">
        <f t="shared" si="44"/>
        <v/>
      </c>
      <c r="I207" s="21" t="str">
        <f t="shared" si="45"/>
        <v/>
      </c>
      <c r="J207" s="21">
        <f t="shared" si="46"/>
        <v>7.2674418604651162E-4</v>
      </c>
      <c r="K207" s="21">
        <f t="shared" si="49"/>
        <v>-1</v>
      </c>
      <c r="L207" s="21">
        <f t="shared" si="50"/>
        <v>1</v>
      </c>
      <c r="M207" s="21">
        <f t="shared" si="47"/>
        <v>-7.9082641360221433E-4</v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</v>
      </c>
      <c r="F208" s="20">
        <v>2</v>
      </c>
      <c r="G208" s="21" t="str">
        <f t="shared" si="43"/>
        <v/>
      </c>
      <c r="H208" s="21" t="str">
        <f t="shared" si="44"/>
        <v/>
      </c>
      <c r="I208" s="21">
        <f t="shared" si="45"/>
        <v>5.1361068310220854E-4</v>
      </c>
      <c r="J208" s="21">
        <f t="shared" si="46"/>
        <v>1.4534883720930232E-3</v>
      </c>
      <c r="K208" s="21">
        <f t="shared" si="49"/>
        <v>1</v>
      </c>
      <c r="L208" s="21">
        <f t="shared" si="50"/>
        <v>1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7</v>
      </c>
      <c r="D209" s="20">
        <v>6</v>
      </c>
      <c r="E209" s="20">
        <v>68</v>
      </c>
      <c r="F209" s="20">
        <v>61</v>
      </c>
      <c r="G209" s="21">
        <f t="shared" si="43"/>
        <v>2.76789244760775E-3</v>
      </c>
      <c r="H209" s="21">
        <f t="shared" si="44"/>
        <v>3.3651149747616375E-3</v>
      </c>
      <c r="I209" s="21">
        <f t="shared" si="45"/>
        <v>3.4925526450950178E-2</v>
      </c>
      <c r="J209" s="21">
        <f t="shared" si="46"/>
        <v>4.4331395348837212E-2</v>
      </c>
      <c r="K209" s="21">
        <f t="shared" si="49"/>
        <v>8.7142857142857135</v>
      </c>
      <c r="L209" s="21">
        <f t="shared" si="50"/>
        <v>9.1666666666666661</v>
      </c>
      <c r="M209" s="21">
        <f t="shared" si="47"/>
        <v>2.4120205614867534E-2</v>
      </c>
      <c r="N209" s="21">
        <f t="shared" si="48"/>
        <v>3.0846887268648343E-2</v>
      </c>
    </row>
    <row r="210" spans="1:14" x14ac:dyDescent="0.2">
      <c r="A210" s="18"/>
      <c r="B210" s="19" t="s">
        <v>190</v>
      </c>
      <c r="C210" s="20">
        <v>7</v>
      </c>
      <c r="D210" s="20">
        <v>4</v>
      </c>
      <c r="E210" s="20">
        <v>21</v>
      </c>
      <c r="F210" s="20">
        <v>20</v>
      </c>
      <c r="G210" s="21">
        <f t="shared" si="43"/>
        <v>2.76789244760775E-3</v>
      </c>
      <c r="H210" s="21">
        <f t="shared" si="44"/>
        <v>2.2434099831744251E-3</v>
      </c>
      <c r="I210" s="21">
        <f t="shared" si="45"/>
        <v>1.078582434514638E-2</v>
      </c>
      <c r="J210" s="21">
        <f t="shared" si="46"/>
        <v>1.4534883720930232E-2</v>
      </c>
      <c r="K210" s="21">
        <f t="shared" si="49"/>
        <v>2</v>
      </c>
      <c r="L210" s="21">
        <f t="shared" si="50"/>
        <v>4</v>
      </c>
      <c r="M210" s="21">
        <f t="shared" si="47"/>
        <v>5.5357848952155E-3</v>
      </c>
      <c r="N210" s="21">
        <f t="shared" si="48"/>
        <v>8.9736399326977006E-3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1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>
        <f t="shared" si="46"/>
        <v>7.2674418604651162E-4</v>
      </c>
      <c r="K211" s="21" t="str">
        <f t="shared" si="49"/>
        <v xml:space="preserve"> </v>
      </c>
      <c r="L211" s="21">
        <f t="shared" si="50"/>
        <v>1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2</v>
      </c>
      <c r="D213" s="20">
        <v>8</v>
      </c>
      <c r="E213" s="20">
        <v>2</v>
      </c>
      <c r="F213" s="20">
        <v>4</v>
      </c>
      <c r="G213" s="21">
        <f t="shared" si="43"/>
        <v>7.9082641360221433E-4</v>
      </c>
      <c r="H213" s="21">
        <f t="shared" si="44"/>
        <v>4.4868199663488503E-3</v>
      </c>
      <c r="I213" s="21">
        <f t="shared" si="45"/>
        <v>1.0272213662044171E-3</v>
      </c>
      <c r="J213" s="21">
        <f t="shared" si="46"/>
        <v>2.9069767441860465E-3</v>
      </c>
      <c r="K213" s="21">
        <f t="shared" si="49"/>
        <v>0</v>
      </c>
      <c r="L213" s="21">
        <f t="shared" si="50"/>
        <v>-0.5</v>
      </c>
      <c r="M213" s="21">
        <f t="shared" si="47"/>
        <v>0</v>
      </c>
      <c r="N213" s="21">
        <f t="shared" si="48"/>
        <v>-2.2434099831744251E-3</v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1</v>
      </c>
      <c r="F215" s="20">
        <v>0</v>
      </c>
      <c r="G215" s="21" t="str">
        <f t="shared" si="43"/>
        <v/>
      </c>
      <c r="H215" s="21" t="str">
        <f t="shared" si="44"/>
        <v/>
      </c>
      <c r="I215" s="21">
        <f t="shared" si="45"/>
        <v>5.1361068310220854E-4</v>
      </c>
      <c r="J215" s="21" t="str">
        <f t="shared" si="46"/>
        <v/>
      </c>
      <c r="K215" s="21">
        <f t="shared" si="49"/>
        <v>1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4</v>
      </c>
      <c r="D216" s="20">
        <v>2</v>
      </c>
      <c r="E216" s="20">
        <v>9</v>
      </c>
      <c r="F216" s="20">
        <v>3</v>
      </c>
      <c r="G216" s="21">
        <f t="shared" si="43"/>
        <v>1.5816528272044287E-3</v>
      </c>
      <c r="H216" s="21">
        <f t="shared" si="44"/>
        <v>1.1217049915872126E-3</v>
      </c>
      <c r="I216" s="21">
        <f t="shared" si="45"/>
        <v>4.6224961479198771E-3</v>
      </c>
      <c r="J216" s="21">
        <f t="shared" si="46"/>
        <v>2.1802325581395349E-3</v>
      </c>
      <c r="K216" s="21">
        <f t="shared" si="49"/>
        <v>1.25</v>
      </c>
      <c r="L216" s="21">
        <f t="shared" si="50"/>
        <v>0.5</v>
      </c>
      <c r="M216" s="21">
        <f t="shared" si="47"/>
        <v>1.9770660340055358E-3</v>
      </c>
      <c r="N216" s="21">
        <f t="shared" si="48"/>
        <v>5.6085249579360629E-4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2</v>
      </c>
      <c r="D218" s="20">
        <v>2</v>
      </c>
      <c r="E218" s="20">
        <v>15</v>
      </c>
      <c r="F218" s="20">
        <v>32</v>
      </c>
      <c r="G218" s="21">
        <f t="shared" si="43"/>
        <v>7.9082641360221433E-4</v>
      </c>
      <c r="H218" s="21">
        <f t="shared" si="44"/>
        <v>1.1217049915872126E-3</v>
      </c>
      <c r="I218" s="21">
        <f t="shared" si="45"/>
        <v>7.7041602465331279E-3</v>
      </c>
      <c r="J218" s="21">
        <f t="shared" si="46"/>
        <v>2.3255813953488372E-2</v>
      </c>
      <c r="K218" s="21">
        <f t="shared" si="49"/>
        <v>6.5</v>
      </c>
      <c r="L218" s="21">
        <f t="shared" si="50"/>
        <v>15</v>
      </c>
      <c r="M218" s="21">
        <f t="shared" si="47"/>
        <v>5.1403716884143935E-3</v>
      </c>
      <c r="N218" s="21">
        <f t="shared" si="48"/>
        <v>1.6825574873808188E-2</v>
      </c>
    </row>
    <row r="219" spans="1:14" x14ac:dyDescent="0.2">
      <c r="A219" s="18"/>
      <c r="B219" s="19" t="s">
        <v>199</v>
      </c>
      <c r="C219" s="20">
        <v>0</v>
      </c>
      <c r="D219" s="20">
        <v>4</v>
      </c>
      <c r="E219" s="20">
        <v>1</v>
      </c>
      <c r="F219" s="20">
        <v>20</v>
      </c>
      <c r="G219" s="21" t="str">
        <f t="shared" si="43"/>
        <v/>
      </c>
      <c r="H219" s="21">
        <f t="shared" si="44"/>
        <v>2.2434099831744251E-3</v>
      </c>
      <c r="I219" s="21">
        <f t="shared" si="45"/>
        <v>5.1361068310220854E-4</v>
      </c>
      <c r="J219" s="21">
        <f t="shared" si="46"/>
        <v>1.4534883720930232E-2</v>
      </c>
      <c r="K219" s="21">
        <f t="shared" si="49"/>
        <v>1</v>
      </c>
      <c r="L219" s="21">
        <f t="shared" si="50"/>
        <v>4</v>
      </c>
      <c r="M219" s="21" t="str">
        <f t="shared" si="47"/>
        <v/>
      </c>
      <c r="N219" s="21">
        <f t="shared" si="48"/>
        <v>8.9736399326977006E-3</v>
      </c>
    </row>
    <row r="220" spans="1:14" x14ac:dyDescent="0.2">
      <c r="A220" s="18"/>
      <c r="B220" s="19" t="s">
        <v>200</v>
      </c>
      <c r="C220" s="20">
        <v>63</v>
      </c>
      <c r="D220" s="20">
        <v>240</v>
      </c>
      <c r="E220" s="20">
        <v>46</v>
      </c>
      <c r="F220" s="20">
        <v>71</v>
      </c>
      <c r="G220" s="21">
        <f t="shared" ref="G220:G251" si="51">+IF(C220=0,"",C220/C$188)</f>
        <v>2.491103202846975E-2</v>
      </c>
      <c r="H220" s="21">
        <f t="shared" ref="H220:H251" si="52">+IF(D220=0,"",D220/D$188)</f>
        <v>0.13460459899046551</v>
      </c>
      <c r="I220" s="21">
        <f t="shared" ref="I220:I251" si="53">+IF(E220=0,"",E220/E$188)</f>
        <v>2.3626091422701591E-2</v>
      </c>
      <c r="J220" s="21">
        <f t="shared" ref="J220:J251" si="54">+IF(F220=0,"",F220/F$188)</f>
        <v>5.1598837209302327E-2</v>
      </c>
      <c r="K220" s="21">
        <f t="shared" si="49"/>
        <v>-0.26984126984126983</v>
      </c>
      <c r="L220" s="21">
        <f t="shared" si="50"/>
        <v>-0.70416666666666672</v>
      </c>
      <c r="M220" s="21">
        <f t="shared" ref="M220:M251" si="55">+IF(OR(AND(G220=""),(K220="")),"",G220*K220)</f>
        <v>-6.7220245156188211E-3</v>
      </c>
      <c r="N220" s="21">
        <f t="shared" ref="N220:N251" si="56">+IF(OR(AND(H220=""),(L220="")),"",H220*L220)</f>
        <v>-9.4784071789119462E-2</v>
      </c>
    </row>
    <row r="221" spans="1:14" x14ac:dyDescent="0.2">
      <c r="A221" s="18"/>
      <c r="B221" s="19" t="s">
        <v>201</v>
      </c>
      <c r="C221" s="20">
        <v>1</v>
      </c>
      <c r="D221" s="20">
        <v>11</v>
      </c>
      <c r="E221" s="20">
        <v>1</v>
      </c>
      <c r="F221" s="20">
        <v>13</v>
      </c>
      <c r="G221" s="21">
        <f t="shared" si="51"/>
        <v>3.9541320680110717E-4</v>
      </c>
      <c r="H221" s="21">
        <f t="shared" si="52"/>
        <v>6.1693774537296695E-3</v>
      </c>
      <c r="I221" s="21">
        <f t="shared" si="53"/>
        <v>5.1361068310220854E-4</v>
      </c>
      <c r="J221" s="21">
        <f t="shared" si="54"/>
        <v>9.4476744186046506E-3</v>
      </c>
      <c r="K221" s="21">
        <f t="shared" ref="K221:K252" si="57">+IF(AND(C221=0,E221=0)," ",IF(C221=0,1,IF(E221=0,-1,(E221-C221)/C221)))</f>
        <v>0</v>
      </c>
      <c r="L221" s="21">
        <f t="shared" ref="L221:L252" si="58">+IF(AND(D221=0,F221=0)," ",IF(D221=0,1,IF(F221=0,-1,(F221-D221)/D221)))</f>
        <v>0.18181818181818182</v>
      </c>
      <c r="M221" s="21">
        <f t="shared" si="55"/>
        <v>0</v>
      </c>
      <c r="N221" s="21">
        <f t="shared" si="56"/>
        <v>1.1217049915872126E-3</v>
      </c>
    </row>
    <row r="222" spans="1:14" x14ac:dyDescent="0.2">
      <c r="A222" s="18"/>
      <c r="B222" s="19" t="s">
        <v>202</v>
      </c>
      <c r="C222" s="20">
        <v>1</v>
      </c>
      <c r="D222" s="20">
        <v>8</v>
      </c>
      <c r="E222" s="20">
        <v>0</v>
      </c>
      <c r="F222" s="20">
        <v>14</v>
      </c>
      <c r="G222" s="21">
        <f t="shared" si="51"/>
        <v>3.9541320680110717E-4</v>
      </c>
      <c r="H222" s="21">
        <f t="shared" si="52"/>
        <v>4.4868199663488503E-3</v>
      </c>
      <c r="I222" s="21" t="str">
        <f t="shared" si="53"/>
        <v/>
      </c>
      <c r="J222" s="21">
        <f t="shared" si="54"/>
        <v>1.0174418604651164E-2</v>
      </c>
      <c r="K222" s="21">
        <f t="shared" si="57"/>
        <v>-1</v>
      </c>
      <c r="L222" s="21">
        <f t="shared" si="58"/>
        <v>0.75</v>
      </c>
      <c r="M222" s="21">
        <f t="shared" si="55"/>
        <v>-3.9541320680110717E-4</v>
      </c>
      <c r="N222" s="21">
        <f t="shared" si="56"/>
        <v>3.3651149747616375E-3</v>
      </c>
    </row>
    <row r="223" spans="1:14" x14ac:dyDescent="0.2">
      <c r="A223" s="18"/>
      <c r="B223" s="19" t="s">
        <v>203</v>
      </c>
      <c r="C223" s="20">
        <v>0</v>
      </c>
      <c r="D223" s="20">
        <v>0</v>
      </c>
      <c r="E223" s="20">
        <v>2</v>
      </c>
      <c r="F223" s="20">
        <v>4</v>
      </c>
      <c r="G223" s="21" t="str">
        <f t="shared" si="51"/>
        <v/>
      </c>
      <c r="H223" s="21" t="str">
        <f t="shared" si="52"/>
        <v/>
      </c>
      <c r="I223" s="21">
        <f t="shared" si="53"/>
        <v>1.0272213662044171E-3</v>
      </c>
      <c r="J223" s="21">
        <f t="shared" si="54"/>
        <v>2.9069767441860465E-3</v>
      </c>
      <c r="K223" s="21">
        <f t="shared" si="57"/>
        <v>1</v>
      </c>
      <c r="L223" s="21">
        <f t="shared" si="58"/>
        <v>1</v>
      </c>
      <c r="M223" s="21" t="str">
        <f t="shared" si="55"/>
        <v/>
      </c>
      <c r="N223" s="21" t="str">
        <f t="shared" si="56"/>
        <v/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5</v>
      </c>
      <c r="E225" s="20">
        <v>1</v>
      </c>
      <c r="F225" s="20">
        <v>16</v>
      </c>
      <c r="G225" s="21" t="str">
        <f t="shared" si="51"/>
        <v/>
      </c>
      <c r="H225" s="21">
        <f t="shared" si="52"/>
        <v>2.8042624789680315E-3</v>
      </c>
      <c r="I225" s="21">
        <f t="shared" si="53"/>
        <v>5.1361068310220854E-4</v>
      </c>
      <c r="J225" s="21">
        <f t="shared" si="54"/>
        <v>1.1627906976744186E-2</v>
      </c>
      <c r="K225" s="21">
        <f t="shared" si="57"/>
        <v>1</v>
      </c>
      <c r="L225" s="21">
        <f t="shared" si="58"/>
        <v>2.2000000000000002</v>
      </c>
      <c r="M225" s="21" t="str">
        <f t="shared" si="55"/>
        <v/>
      </c>
      <c r="N225" s="21">
        <f t="shared" si="56"/>
        <v>6.1693774537296695E-3</v>
      </c>
    </row>
    <row r="226" spans="1:14" x14ac:dyDescent="0.2">
      <c r="A226" s="18"/>
      <c r="B226" s="19" t="s">
        <v>206</v>
      </c>
      <c r="C226" s="20">
        <v>1</v>
      </c>
      <c r="D226" s="20">
        <v>13</v>
      </c>
      <c r="E226" s="20">
        <v>7</v>
      </c>
      <c r="F226" s="20">
        <v>21</v>
      </c>
      <c r="G226" s="21">
        <f t="shared" si="51"/>
        <v>3.9541320680110717E-4</v>
      </c>
      <c r="H226" s="21">
        <f t="shared" si="52"/>
        <v>7.2910824453168814E-3</v>
      </c>
      <c r="I226" s="21">
        <f t="shared" si="53"/>
        <v>3.5952747817154596E-3</v>
      </c>
      <c r="J226" s="21">
        <f t="shared" si="54"/>
        <v>1.5261627906976744E-2</v>
      </c>
      <c r="K226" s="21">
        <f t="shared" si="57"/>
        <v>6</v>
      </c>
      <c r="L226" s="21">
        <f t="shared" si="58"/>
        <v>0.61538461538461542</v>
      </c>
      <c r="M226" s="21">
        <f t="shared" si="55"/>
        <v>2.3724792408066431E-3</v>
      </c>
      <c r="N226" s="21">
        <f t="shared" si="56"/>
        <v>4.4868199663488503E-3</v>
      </c>
    </row>
    <row r="227" spans="1:14" x14ac:dyDescent="0.2">
      <c r="A227" s="18"/>
      <c r="B227" s="19" t="s">
        <v>207</v>
      </c>
      <c r="C227" s="20">
        <v>0</v>
      </c>
      <c r="D227" s="20">
        <v>2</v>
      </c>
      <c r="E227" s="20">
        <v>1</v>
      </c>
      <c r="F227" s="20">
        <v>1</v>
      </c>
      <c r="G227" s="21" t="str">
        <f t="shared" si="51"/>
        <v/>
      </c>
      <c r="H227" s="21">
        <f t="shared" si="52"/>
        <v>1.1217049915872126E-3</v>
      </c>
      <c r="I227" s="21">
        <f t="shared" si="53"/>
        <v>5.1361068310220854E-4</v>
      </c>
      <c r="J227" s="21">
        <f t="shared" si="54"/>
        <v>7.2674418604651162E-4</v>
      </c>
      <c r="K227" s="21">
        <f t="shared" si="57"/>
        <v>1</v>
      </c>
      <c r="L227" s="21">
        <f t="shared" si="58"/>
        <v>-0.5</v>
      </c>
      <c r="M227" s="21" t="str">
        <f t="shared" si="55"/>
        <v/>
      </c>
      <c r="N227" s="21">
        <f t="shared" si="56"/>
        <v>-5.6085249579360629E-4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16</v>
      </c>
      <c r="D230" s="20">
        <v>4</v>
      </c>
      <c r="E230" s="20">
        <v>56</v>
      </c>
      <c r="F230" s="20">
        <v>23</v>
      </c>
      <c r="G230" s="21">
        <f t="shared" si="51"/>
        <v>6.3266113088177147E-3</v>
      </c>
      <c r="H230" s="21">
        <f t="shared" si="52"/>
        <v>2.2434099831744251E-3</v>
      </c>
      <c r="I230" s="21">
        <f t="shared" si="53"/>
        <v>2.8762198253723677E-2</v>
      </c>
      <c r="J230" s="21">
        <f t="shared" si="54"/>
        <v>1.6715116279069766E-2</v>
      </c>
      <c r="K230" s="21">
        <f t="shared" si="57"/>
        <v>2.5</v>
      </c>
      <c r="L230" s="21">
        <f t="shared" si="58"/>
        <v>4.75</v>
      </c>
      <c r="M230" s="21">
        <f t="shared" si="55"/>
        <v>1.5816528272044286E-2</v>
      </c>
      <c r="N230" s="21">
        <f t="shared" si="56"/>
        <v>1.065619742007852E-2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1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>
        <f t="shared" si="54"/>
        <v>7.2674418604651162E-4</v>
      </c>
      <c r="K231" s="21" t="str">
        <f t="shared" si="57"/>
        <v xml:space="preserve"> </v>
      </c>
      <c r="L231" s="21">
        <f t="shared" si="58"/>
        <v>1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6</v>
      </c>
      <c r="D235" s="20">
        <v>5</v>
      </c>
      <c r="E235" s="20">
        <v>9</v>
      </c>
      <c r="F235" s="20">
        <v>6</v>
      </c>
      <c r="G235" s="21">
        <f t="shared" si="51"/>
        <v>2.3724792408066431E-3</v>
      </c>
      <c r="H235" s="21">
        <f t="shared" si="52"/>
        <v>2.8042624789680315E-3</v>
      </c>
      <c r="I235" s="21">
        <f t="shared" si="53"/>
        <v>4.6224961479198771E-3</v>
      </c>
      <c r="J235" s="21">
        <f t="shared" si="54"/>
        <v>4.3604651162790697E-3</v>
      </c>
      <c r="K235" s="21">
        <f t="shared" si="57"/>
        <v>0.5</v>
      </c>
      <c r="L235" s="21">
        <f t="shared" si="58"/>
        <v>0.2</v>
      </c>
      <c r="M235" s="21">
        <f t="shared" si="55"/>
        <v>1.1862396204033216E-3</v>
      </c>
      <c r="N235" s="21">
        <f t="shared" si="56"/>
        <v>5.6085249579360629E-4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7</v>
      </c>
      <c r="D242" s="20">
        <v>35</v>
      </c>
      <c r="E242" s="20">
        <v>54</v>
      </c>
      <c r="F242" s="20">
        <v>169</v>
      </c>
      <c r="G242" s="21">
        <f t="shared" si="51"/>
        <v>2.76789244760775E-3</v>
      </c>
      <c r="H242" s="21">
        <f t="shared" si="52"/>
        <v>1.9629837352776219E-2</v>
      </c>
      <c r="I242" s="21">
        <f t="shared" si="53"/>
        <v>2.7734976887519261E-2</v>
      </c>
      <c r="J242" s="21">
        <f t="shared" si="54"/>
        <v>0.12281976744186046</v>
      </c>
      <c r="K242" s="21">
        <f t="shared" si="57"/>
        <v>6.7142857142857144</v>
      </c>
      <c r="L242" s="21">
        <f t="shared" si="58"/>
        <v>3.8285714285714287</v>
      </c>
      <c r="M242" s="21">
        <f t="shared" si="55"/>
        <v>1.8584420719652037E-2</v>
      </c>
      <c r="N242" s="21">
        <f t="shared" si="56"/>
        <v>7.515423443634324E-2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3</v>
      </c>
      <c r="D245" s="20">
        <v>2</v>
      </c>
      <c r="E245" s="20">
        <v>3</v>
      </c>
      <c r="F245" s="20">
        <v>2</v>
      </c>
      <c r="G245" s="21">
        <f t="shared" si="51"/>
        <v>1.1862396204033216E-3</v>
      </c>
      <c r="H245" s="21">
        <f t="shared" si="52"/>
        <v>1.1217049915872126E-3</v>
      </c>
      <c r="I245" s="21">
        <f t="shared" si="53"/>
        <v>1.5408320493066256E-3</v>
      </c>
      <c r="J245" s="21">
        <f t="shared" si="54"/>
        <v>1.4534883720930232E-3</v>
      </c>
      <c r="K245" s="21">
        <f t="shared" si="57"/>
        <v>0</v>
      </c>
      <c r="L245" s="21">
        <f t="shared" si="58"/>
        <v>0</v>
      </c>
      <c r="M245" s="21">
        <f t="shared" si="55"/>
        <v>0</v>
      </c>
      <c r="N245" s="21">
        <f t="shared" si="56"/>
        <v>0</v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1</v>
      </c>
      <c r="F246" s="20">
        <v>0</v>
      </c>
      <c r="G246" s="21" t="str">
        <f t="shared" si="51"/>
        <v/>
      </c>
      <c r="H246" s="21" t="str">
        <f t="shared" si="52"/>
        <v/>
      </c>
      <c r="I246" s="21">
        <f t="shared" si="53"/>
        <v>5.1361068310220854E-4</v>
      </c>
      <c r="J246" s="21" t="str">
        <f t="shared" si="54"/>
        <v/>
      </c>
      <c r="K246" s="21">
        <f t="shared" si="57"/>
        <v>1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1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>
        <f t="shared" si="54"/>
        <v>7.2674418604651162E-4</v>
      </c>
      <c r="K247" s="21" t="str">
        <f t="shared" si="57"/>
        <v xml:space="preserve"> </v>
      </c>
      <c r="L247" s="21">
        <f t="shared" si="58"/>
        <v>1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2</v>
      </c>
      <c r="D248" s="20">
        <v>0</v>
      </c>
      <c r="E248" s="20">
        <v>20</v>
      </c>
      <c r="F248" s="20">
        <v>7</v>
      </c>
      <c r="G248" s="21">
        <f t="shared" si="51"/>
        <v>7.9082641360221433E-4</v>
      </c>
      <c r="H248" s="21" t="str">
        <f t="shared" si="52"/>
        <v/>
      </c>
      <c r="I248" s="21">
        <f t="shared" si="53"/>
        <v>1.027221366204417E-2</v>
      </c>
      <c r="J248" s="21">
        <f t="shared" si="54"/>
        <v>5.0872093023255818E-3</v>
      </c>
      <c r="K248" s="21">
        <f t="shared" si="57"/>
        <v>9</v>
      </c>
      <c r="L248" s="21">
        <f t="shared" si="58"/>
        <v>1</v>
      </c>
      <c r="M248" s="21">
        <f t="shared" si="55"/>
        <v>7.1174377224199293E-3</v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2</v>
      </c>
      <c r="F249" s="20">
        <v>0</v>
      </c>
      <c r="G249" s="21" t="str">
        <f t="shared" si="51"/>
        <v/>
      </c>
      <c r="H249" s="21" t="str">
        <f t="shared" si="52"/>
        <v/>
      </c>
      <c r="I249" s="21">
        <f t="shared" si="53"/>
        <v>1.0272213662044171E-3</v>
      </c>
      <c r="J249" s="21" t="str">
        <f t="shared" si="54"/>
        <v/>
      </c>
      <c r="K249" s="21">
        <f t="shared" si="57"/>
        <v>1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1</v>
      </c>
      <c r="D253" s="20">
        <v>1</v>
      </c>
      <c r="E253" s="20">
        <v>0</v>
      </c>
      <c r="F253" s="20">
        <v>5</v>
      </c>
      <c r="G253" s="21">
        <f t="shared" si="59"/>
        <v>3.9541320680110717E-4</v>
      </c>
      <c r="H253" s="21">
        <f t="shared" si="60"/>
        <v>5.6085249579360629E-4</v>
      </c>
      <c r="I253" s="21" t="str">
        <f t="shared" si="61"/>
        <v/>
      </c>
      <c r="J253" s="21">
        <f t="shared" si="62"/>
        <v>3.6337209302325581E-3</v>
      </c>
      <c r="K253" s="21">
        <f t="shared" ref="K253:K284" si="65">+IF(AND(C253=0,E253=0)," ",IF(C253=0,1,IF(E253=0,-1,(E253-C253)/C253)))</f>
        <v>-1</v>
      </c>
      <c r="L253" s="21">
        <f t="shared" ref="L253:L284" si="66">+IF(AND(D253=0,F253=0)," ",IF(D253=0,1,IF(F253=0,-1,(F253-D253)/D253)))</f>
        <v>4</v>
      </c>
      <c r="M253" s="21">
        <f t="shared" si="63"/>
        <v>-3.9541320680110717E-4</v>
      </c>
      <c r="N253" s="21">
        <f t="shared" si="64"/>
        <v>2.2434099831744251E-3</v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1</v>
      </c>
      <c r="F255" s="20">
        <v>0</v>
      </c>
      <c r="G255" s="21" t="str">
        <f t="shared" si="59"/>
        <v/>
      </c>
      <c r="H255" s="21" t="str">
        <f t="shared" si="60"/>
        <v/>
      </c>
      <c r="I255" s="21">
        <f t="shared" si="61"/>
        <v>5.1361068310220854E-4</v>
      </c>
      <c r="J255" s="21" t="str">
        <f t="shared" si="62"/>
        <v/>
      </c>
      <c r="K255" s="21">
        <f t="shared" si="65"/>
        <v>1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46</v>
      </c>
      <c r="F256" s="20">
        <v>24</v>
      </c>
      <c r="G256" s="21" t="str">
        <f t="shared" si="59"/>
        <v/>
      </c>
      <c r="H256" s="21" t="str">
        <f t="shared" si="60"/>
        <v/>
      </c>
      <c r="I256" s="21">
        <f t="shared" si="61"/>
        <v>2.3626091422701591E-2</v>
      </c>
      <c r="J256" s="21">
        <f t="shared" si="62"/>
        <v>1.7441860465116279E-2</v>
      </c>
      <c r="K256" s="21">
        <f t="shared" si="65"/>
        <v>1</v>
      </c>
      <c r="L256" s="21">
        <f t="shared" si="66"/>
        <v>1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5</v>
      </c>
      <c r="E258" s="20">
        <v>3</v>
      </c>
      <c r="F258" s="20">
        <v>2</v>
      </c>
      <c r="G258" s="21" t="str">
        <f t="shared" si="59"/>
        <v/>
      </c>
      <c r="H258" s="21">
        <f t="shared" si="60"/>
        <v>2.8042624789680315E-3</v>
      </c>
      <c r="I258" s="21">
        <f t="shared" si="61"/>
        <v>1.5408320493066256E-3</v>
      </c>
      <c r="J258" s="21">
        <f t="shared" si="62"/>
        <v>1.4534883720930232E-3</v>
      </c>
      <c r="K258" s="21">
        <f t="shared" si="65"/>
        <v>1</v>
      </c>
      <c r="L258" s="21">
        <f t="shared" si="66"/>
        <v>-0.6</v>
      </c>
      <c r="M258" s="21" t="str">
        <f t="shared" si="63"/>
        <v/>
      </c>
      <c r="N258" s="21">
        <f t="shared" si="64"/>
        <v>-1.682557487380819E-3</v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1</v>
      </c>
      <c r="D263" s="20">
        <v>0</v>
      </c>
      <c r="E263" s="20">
        <v>1</v>
      </c>
      <c r="F263" s="20">
        <v>0</v>
      </c>
      <c r="G263" s="21">
        <f t="shared" si="59"/>
        <v>3.9541320680110717E-4</v>
      </c>
      <c r="H263" s="21" t="str">
        <f t="shared" si="60"/>
        <v/>
      </c>
      <c r="I263" s="21">
        <f t="shared" si="61"/>
        <v>5.1361068310220854E-4</v>
      </c>
      <c r="J263" s="21" t="str">
        <f t="shared" si="62"/>
        <v/>
      </c>
      <c r="K263" s="21">
        <f t="shared" si="65"/>
        <v>0</v>
      </c>
      <c r="L263" s="21" t="str">
        <f t="shared" si="66"/>
        <v xml:space="preserve"> </v>
      </c>
      <c r="M263" s="21">
        <f t="shared" si="63"/>
        <v>0</v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1</v>
      </c>
      <c r="F265" s="20">
        <v>1</v>
      </c>
      <c r="G265" s="21" t="str">
        <f t="shared" si="59"/>
        <v/>
      </c>
      <c r="H265" s="21" t="str">
        <f t="shared" si="60"/>
        <v/>
      </c>
      <c r="I265" s="21">
        <f t="shared" si="61"/>
        <v>5.1361068310220854E-4</v>
      </c>
      <c r="J265" s="21">
        <f t="shared" si="62"/>
        <v>7.2674418604651162E-4</v>
      </c>
      <c r="K265" s="21">
        <f t="shared" si="65"/>
        <v>1</v>
      </c>
      <c r="L265" s="21">
        <f t="shared" si="66"/>
        <v>1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1</v>
      </c>
      <c r="D266" s="20">
        <v>0</v>
      </c>
      <c r="E266" s="20">
        <v>0</v>
      </c>
      <c r="F266" s="20">
        <v>6</v>
      </c>
      <c r="G266" s="21">
        <f t="shared" si="59"/>
        <v>3.9541320680110717E-4</v>
      </c>
      <c r="H266" s="21" t="str">
        <f t="shared" si="60"/>
        <v/>
      </c>
      <c r="I266" s="21" t="str">
        <f t="shared" si="61"/>
        <v/>
      </c>
      <c r="J266" s="21">
        <f t="shared" si="62"/>
        <v>4.3604651162790697E-3</v>
      </c>
      <c r="K266" s="21">
        <f t="shared" si="65"/>
        <v>-1</v>
      </c>
      <c r="L266" s="21">
        <f t="shared" si="66"/>
        <v>1</v>
      </c>
      <c r="M266" s="21">
        <f t="shared" si="63"/>
        <v>-3.9541320680110717E-4</v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2</v>
      </c>
      <c r="F267" s="20">
        <v>3</v>
      </c>
      <c r="G267" s="21" t="str">
        <f t="shared" si="59"/>
        <v/>
      </c>
      <c r="H267" s="21" t="str">
        <f t="shared" si="60"/>
        <v/>
      </c>
      <c r="I267" s="21">
        <f t="shared" si="61"/>
        <v>1.0272213662044171E-3</v>
      </c>
      <c r="J267" s="21">
        <f t="shared" si="62"/>
        <v>2.1802325581395349E-3</v>
      </c>
      <c r="K267" s="21">
        <f t="shared" si="65"/>
        <v>1</v>
      </c>
      <c r="L267" s="21">
        <f t="shared" si="66"/>
        <v>1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10</v>
      </c>
      <c r="F270" s="20">
        <v>12</v>
      </c>
      <c r="G270" s="21" t="str">
        <f t="shared" si="59"/>
        <v/>
      </c>
      <c r="H270" s="21" t="str">
        <f t="shared" si="60"/>
        <v/>
      </c>
      <c r="I270" s="21">
        <f t="shared" si="61"/>
        <v>5.136106831022085E-3</v>
      </c>
      <c r="J270" s="21">
        <f t="shared" si="62"/>
        <v>8.7209302325581394E-3</v>
      </c>
      <c r="K270" s="21">
        <f t="shared" si="65"/>
        <v>1</v>
      </c>
      <c r="L270" s="21">
        <f t="shared" si="66"/>
        <v>1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1</v>
      </c>
      <c r="F274" s="20">
        <v>1</v>
      </c>
      <c r="G274" s="21" t="str">
        <f t="shared" si="59"/>
        <v/>
      </c>
      <c r="H274" s="21" t="str">
        <f t="shared" si="60"/>
        <v/>
      </c>
      <c r="I274" s="21">
        <f t="shared" si="61"/>
        <v>5.1361068310220854E-4</v>
      </c>
      <c r="J274" s="21">
        <f t="shared" si="62"/>
        <v>7.2674418604651162E-4</v>
      </c>
      <c r="K274" s="21">
        <f t="shared" si="65"/>
        <v>1</v>
      </c>
      <c r="L274" s="21">
        <f t="shared" si="66"/>
        <v>1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1</v>
      </c>
      <c r="F275" s="20">
        <v>0</v>
      </c>
      <c r="G275" s="21" t="str">
        <f t="shared" si="59"/>
        <v/>
      </c>
      <c r="H275" s="21" t="str">
        <f t="shared" si="60"/>
        <v/>
      </c>
      <c r="I275" s="21">
        <f t="shared" si="61"/>
        <v>5.1361068310220854E-4</v>
      </c>
      <c r="J275" s="21" t="str">
        <f t="shared" si="62"/>
        <v/>
      </c>
      <c r="K275" s="21">
        <f t="shared" si="65"/>
        <v>1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4</v>
      </c>
      <c r="D276" s="20">
        <v>0</v>
      </c>
      <c r="E276" s="20">
        <v>2</v>
      </c>
      <c r="F276" s="20">
        <v>0</v>
      </c>
      <c r="G276" s="21">
        <f t="shared" si="59"/>
        <v>1.5816528272044287E-3</v>
      </c>
      <c r="H276" s="21" t="str">
        <f t="shared" si="60"/>
        <v/>
      </c>
      <c r="I276" s="21">
        <f t="shared" si="61"/>
        <v>1.0272213662044171E-3</v>
      </c>
      <c r="J276" s="21" t="str">
        <f t="shared" si="62"/>
        <v/>
      </c>
      <c r="K276" s="21">
        <f t="shared" si="65"/>
        <v>-0.5</v>
      </c>
      <c r="L276" s="21" t="str">
        <f t="shared" si="66"/>
        <v xml:space="preserve"> </v>
      </c>
      <c r="M276" s="21">
        <f t="shared" si="63"/>
        <v>-7.9082641360221433E-4</v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4</v>
      </c>
      <c r="D277" s="20">
        <v>0</v>
      </c>
      <c r="E277" s="20">
        <v>5</v>
      </c>
      <c r="F277" s="20">
        <v>0</v>
      </c>
      <c r="G277" s="21">
        <f t="shared" si="59"/>
        <v>1.5816528272044287E-3</v>
      </c>
      <c r="H277" s="21" t="str">
        <f t="shared" si="60"/>
        <v/>
      </c>
      <c r="I277" s="21">
        <f t="shared" si="61"/>
        <v>2.5680534155110425E-3</v>
      </c>
      <c r="J277" s="21" t="str">
        <f t="shared" si="62"/>
        <v/>
      </c>
      <c r="K277" s="21">
        <f t="shared" si="65"/>
        <v>0.25</v>
      </c>
      <c r="L277" s="21" t="str">
        <f t="shared" si="66"/>
        <v xml:space="preserve"> </v>
      </c>
      <c r="M277" s="21">
        <f t="shared" si="63"/>
        <v>3.9541320680110717E-4</v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1</v>
      </c>
      <c r="D279" s="20">
        <v>1</v>
      </c>
      <c r="E279" s="20">
        <v>4</v>
      </c>
      <c r="F279" s="20">
        <v>5</v>
      </c>
      <c r="G279" s="21">
        <f t="shared" si="59"/>
        <v>3.9541320680110717E-4</v>
      </c>
      <c r="H279" s="21">
        <f t="shared" si="60"/>
        <v>5.6085249579360629E-4</v>
      </c>
      <c r="I279" s="21">
        <f t="shared" si="61"/>
        <v>2.0544427324088342E-3</v>
      </c>
      <c r="J279" s="21">
        <f t="shared" si="62"/>
        <v>3.6337209302325581E-3</v>
      </c>
      <c r="K279" s="21">
        <f t="shared" si="65"/>
        <v>3</v>
      </c>
      <c r="L279" s="21">
        <f t="shared" si="66"/>
        <v>4</v>
      </c>
      <c r="M279" s="21">
        <f t="shared" si="63"/>
        <v>1.1862396204033216E-3</v>
      </c>
      <c r="N279" s="21">
        <f t="shared" si="64"/>
        <v>2.2434099831744251E-3</v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1</v>
      </c>
      <c r="E281" s="20">
        <v>7</v>
      </c>
      <c r="F281" s="20">
        <v>21</v>
      </c>
      <c r="G281" s="21" t="str">
        <f t="shared" si="59"/>
        <v/>
      </c>
      <c r="H281" s="21">
        <f t="shared" si="60"/>
        <v>5.6085249579360629E-4</v>
      </c>
      <c r="I281" s="21">
        <f t="shared" si="61"/>
        <v>3.5952747817154596E-3</v>
      </c>
      <c r="J281" s="21">
        <f t="shared" si="62"/>
        <v>1.5261627906976744E-2</v>
      </c>
      <c r="K281" s="21">
        <f t="shared" si="65"/>
        <v>1</v>
      </c>
      <c r="L281" s="21">
        <f t="shared" si="66"/>
        <v>20</v>
      </c>
      <c r="M281" s="21" t="str">
        <f t="shared" si="63"/>
        <v/>
      </c>
      <c r="N281" s="21">
        <f t="shared" si="64"/>
        <v>1.1217049915872126E-2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60</v>
      </c>
      <c r="D292" s="20">
        <v>31</v>
      </c>
      <c r="E292" s="20">
        <v>11</v>
      </c>
      <c r="F292" s="20">
        <v>12</v>
      </c>
      <c r="G292" s="21">
        <f t="shared" si="67"/>
        <v>2.3724792408066429E-2</v>
      </c>
      <c r="H292" s="21">
        <f t="shared" si="68"/>
        <v>1.7386427369601793E-2</v>
      </c>
      <c r="I292" s="21">
        <f t="shared" si="69"/>
        <v>5.6497175141242938E-3</v>
      </c>
      <c r="J292" s="21">
        <f t="shared" si="70"/>
        <v>8.7209302325581394E-3</v>
      </c>
      <c r="K292" s="21">
        <f t="shared" si="73"/>
        <v>-0.81666666666666665</v>
      </c>
      <c r="L292" s="21">
        <f t="shared" si="74"/>
        <v>-0.61290322580645162</v>
      </c>
      <c r="M292" s="21">
        <f t="shared" si="71"/>
        <v>-1.937524713325425E-2</v>
      </c>
      <c r="N292" s="21">
        <f t="shared" si="72"/>
        <v>-1.0656197420078518E-2</v>
      </c>
    </row>
    <row r="293" spans="1:14" ht="25.5" x14ac:dyDescent="0.2">
      <c r="A293" s="18"/>
      <c r="B293" s="19" t="s">
        <v>273</v>
      </c>
      <c r="C293" s="20">
        <v>2</v>
      </c>
      <c r="D293" s="20">
        <v>3</v>
      </c>
      <c r="E293" s="20">
        <v>16</v>
      </c>
      <c r="F293" s="20">
        <v>13</v>
      </c>
      <c r="G293" s="21">
        <f t="shared" si="67"/>
        <v>7.9082641360221433E-4</v>
      </c>
      <c r="H293" s="21">
        <f t="shared" si="68"/>
        <v>1.6825574873808188E-3</v>
      </c>
      <c r="I293" s="21">
        <f t="shared" si="69"/>
        <v>8.2177709296353367E-3</v>
      </c>
      <c r="J293" s="21">
        <f t="shared" si="70"/>
        <v>9.4476744186046506E-3</v>
      </c>
      <c r="K293" s="21">
        <f t="shared" si="73"/>
        <v>7</v>
      </c>
      <c r="L293" s="21">
        <f t="shared" si="74"/>
        <v>3.3333333333333335</v>
      </c>
      <c r="M293" s="21">
        <f t="shared" si="71"/>
        <v>5.5357848952155E-3</v>
      </c>
      <c r="N293" s="21">
        <f t="shared" si="72"/>
        <v>5.6085249579360631E-3</v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2</v>
      </c>
      <c r="F294" s="20">
        <v>0</v>
      </c>
      <c r="G294" s="21" t="str">
        <f t="shared" si="67"/>
        <v/>
      </c>
      <c r="H294" s="21" t="str">
        <f t="shared" si="68"/>
        <v/>
      </c>
      <c r="I294" s="21">
        <f t="shared" si="69"/>
        <v>1.0272213662044171E-3</v>
      </c>
      <c r="J294" s="21" t="str">
        <f t="shared" si="70"/>
        <v/>
      </c>
      <c r="K294" s="21">
        <f t="shared" si="73"/>
        <v>1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1</v>
      </c>
      <c r="D295" s="20">
        <v>0</v>
      </c>
      <c r="E295" s="20">
        <v>0</v>
      </c>
      <c r="F295" s="20">
        <v>5</v>
      </c>
      <c r="G295" s="21">
        <f t="shared" si="67"/>
        <v>3.9541320680110717E-4</v>
      </c>
      <c r="H295" s="21" t="str">
        <f t="shared" si="68"/>
        <v/>
      </c>
      <c r="I295" s="21" t="str">
        <f t="shared" si="69"/>
        <v/>
      </c>
      <c r="J295" s="21">
        <f t="shared" si="70"/>
        <v>3.6337209302325581E-3</v>
      </c>
      <c r="K295" s="21">
        <f t="shared" si="73"/>
        <v>-1</v>
      </c>
      <c r="L295" s="21">
        <f t="shared" si="74"/>
        <v>1</v>
      </c>
      <c r="M295" s="21">
        <f t="shared" si="71"/>
        <v>-3.9541320680110717E-4</v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1</v>
      </c>
      <c r="F297" s="20">
        <v>2</v>
      </c>
      <c r="G297" s="21" t="str">
        <f t="shared" si="67"/>
        <v/>
      </c>
      <c r="H297" s="21" t="str">
        <f t="shared" si="68"/>
        <v/>
      </c>
      <c r="I297" s="21">
        <f t="shared" si="69"/>
        <v>5.1361068310220854E-4</v>
      </c>
      <c r="J297" s="21">
        <f t="shared" si="70"/>
        <v>1.4534883720930232E-3</v>
      </c>
      <c r="K297" s="21">
        <f t="shared" si="73"/>
        <v>1</v>
      </c>
      <c r="L297" s="21">
        <f t="shared" si="74"/>
        <v>1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1</v>
      </c>
      <c r="D304" s="20">
        <v>0</v>
      </c>
      <c r="E304" s="20">
        <v>2</v>
      </c>
      <c r="F304" s="20">
        <v>3</v>
      </c>
      <c r="G304" s="21">
        <f t="shared" si="67"/>
        <v>3.9541320680110717E-4</v>
      </c>
      <c r="H304" s="21" t="str">
        <f t="shared" si="68"/>
        <v/>
      </c>
      <c r="I304" s="21">
        <f t="shared" si="69"/>
        <v>1.0272213662044171E-3</v>
      </c>
      <c r="J304" s="21">
        <f t="shared" si="70"/>
        <v>2.1802325581395349E-3</v>
      </c>
      <c r="K304" s="21">
        <f t="shared" si="73"/>
        <v>1</v>
      </c>
      <c r="L304" s="21">
        <f t="shared" si="74"/>
        <v>1</v>
      </c>
      <c r="M304" s="21">
        <f t="shared" si="71"/>
        <v>3.9541320680110717E-4</v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32</v>
      </c>
      <c r="D306" s="20">
        <v>11</v>
      </c>
      <c r="E306" s="20">
        <v>12</v>
      </c>
      <c r="F306" s="20">
        <v>5</v>
      </c>
      <c r="G306" s="21">
        <f t="shared" si="67"/>
        <v>1.2653222617635429E-2</v>
      </c>
      <c r="H306" s="21">
        <f t="shared" si="68"/>
        <v>6.1693774537296695E-3</v>
      </c>
      <c r="I306" s="21">
        <f t="shared" si="69"/>
        <v>6.1633281972265025E-3</v>
      </c>
      <c r="J306" s="21">
        <f t="shared" si="70"/>
        <v>3.6337209302325581E-3</v>
      </c>
      <c r="K306" s="21">
        <f t="shared" si="73"/>
        <v>-0.625</v>
      </c>
      <c r="L306" s="21">
        <f t="shared" si="74"/>
        <v>-0.54545454545454541</v>
      </c>
      <c r="M306" s="21">
        <f t="shared" si="71"/>
        <v>-7.9082641360221431E-3</v>
      </c>
      <c r="N306" s="21">
        <f t="shared" si="72"/>
        <v>-3.3651149747616375E-3</v>
      </c>
    </row>
    <row r="307" spans="1:14" x14ac:dyDescent="0.2">
      <c r="A307" s="18"/>
      <c r="B307" s="19" t="s">
        <v>287</v>
      </c>
      <c r="C307" s="20">
        <v>2</v>
      </c>
      <c r="D307" s="20">
        <v>14</v>
      </c>
      <c r="E307" s="20">
        <v>143</v>
      </c>
      <c r="F307" s="20">
        <v>89</v>
      </c>
      <c r="G307" s="21">
        <f t="shared" si="67"/>
        <v>7.9082641360221433E-4</v>
      </c>
      <c r="H307" s="21">
        <f t="shared" si="68"/>
        <v>7.8519349411104878E-3</v>
      </c>
      <c r="I307" s="21">
        <f t="shared" si="69"/>
        <v>7.3446327683615822E-2</v>
      </c>
      <c r="J307" s="21">
        <f t="shared" si="70"/>
        <v>6.4680232558139539E-2</v>
      </c>
      <c r="K307" s="21">
        <f t="shared" si="73"/>
        <v>70.5</v>
      </c>
      <c r="L307" s="21">
        <f t="shared" si="74"/>
        <v>5.3571428571428568</v>
      </c>
      <c r="M307" s="21">
        <f t="shared" si="71"/>
        <v>5.575326215895611E-2</v>
      </c>
      <c r="N307" s="21">
        <f t="shared" si="72"/>
        <v>4.2063937184520464E-2</v>
      </c>
    </row>
    <row r="308" spans="1:14" x14ac:dyDescent="0.2">
      <c r="A308" s="18"/>
      <c r="B308" s="19" t="s">
        <v>288</v>
      </c>
      <c r="C308" s="20">
        <v>1855</v>
      </c>
      <c r="D308" s="20">
        <v>1032</v>
      </c>
      <c r="E308" s="20">
        <v>515</v>
      </c>
      <c r="F308" s="20">
        <v>253</v>
      </c>
      <c r="G308" s="21">
        <f t="shared" si="67"/>
        <v>0.73349149861605378</v>
      </c>
      <c r="H308" s="21">
        <f t="shared" si="68"/>
        <v>0.57879977565900165</v>
      </c>
      <c r="I308" s="21">
        <f t="shared" si="69"/>
        <v>0.26450950179763738</v>
      </c>
      <c r="J308" s="21">
        <f t="shared" si="70"/>
        <v>0.18386627906976744</v>
      </c>
      <c r="K308" s="21">
        <f t="shared" si="73"/>
        <v>-0.72237196765498657</v>
      </c>
      <c r="L308" s="21">
        <f t="shared" si="74"/>
        <v>-0.75484496124031009</v>
      </c>
      <c r="M308" s="21">
        <f t="shared" si="71"/>
        <v>-0.52985369711348362</v>
      </c>
      <c r="N308" s="21">
        <f t="shared" si="72"/>
        <v>-0.4369040942232193</v>
      </c>
    </row>
    <row r="309" spans="1:14" x14ac:dyDescent="0.2">
      <c r="A309" s="18"/>
      <c r="B309" s="19" t="s">
        <v>289</v>
      </c>
      <c r="C309" s="20">
        <v>2</v>
      </c>
      <c r="D309" s="20">
        <v>1</v>
      </c>
      <c r="E309" s="20">
        <v>0</v>
      </c>
      <c r="F309" s="20">
        <v>1</v>
      </c>
      <c r="G309" s="21">
        <f t="shared" si="67"/>
        <v>7.9082641360221433E-4</v>
      </c>
      <c r="H309" s="21">
        <f t="shared" si="68"/>
        <v>5.6085249579360629E-4</v>
      </c>
      <c r="I309" s="21" t="str">
        <f t="shared" si="69"/>
        <v/>
      </c>
      <c r="J309" s="21">
        <f t="shared" si="70"/>
        <v>7.2674418604651162E-4</v>
      </c>
      <c r="K309" s="21">
        <f t="shared" si="73"/>
        <v>-1</v>
      </c>
      <c r="L309" s="21">
        <f t="shared" si="74"/>
        <v>0</v>
      </c>
      <c r="M309" s="21">
        <f t="shared" si="71"/>
        <v>-7.9082641360221433E-4</v>
      </c>
      <c r="N309" s="21">
        <f t="shared" si="72"/>
        <v>0</v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2</v>
      </c>
      <c r="F310" s="20">
        <v>3</v>
      </c>
      <c r="G310" s="21" t="str">
        <f t="shared" si="67"/>
        <v/>
      </c>
      <c r="H310" s="21" t="str">
        <f t="shared" si="68"/>
        <v/>
      </c>
      <c r="I310" s="21">
        <f t="shared" si="69"/>
        <v>1.0272213662044171E-3</v>
      </c>
      <c r="J310" s="21">
        <f t="shared" si="70"/>
        <v>2.1802325581395349E-3</v>
      </c>
      <c r="K310" s="21">
        <f t="shared" si="73"/>
        <v>1</v>
      </c>
      <c r="L310" s="21">
        <f t="shared" si="74"/>
        <v>1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1</v>
      </c>
      <c r="D311" s="20">
        <v>0</v>
      </c>
      <c r="E311" s="20">
        <v>5</v>
      </c>
      <c r="F311" s="20">
        <v>2</v>
      </c>
      <c r="G311" s="21">
        <f t="shared" si="67"/>
        <v>3.9541320680110717E-4</v>
      </c>
      <c r="H311" s="21" t="str">
        <f t="shared" si="68"/>
        <v/>
      </c>
      <c r="I311" s="21">
        <f t="shared" si="69"/>
        <v>2.5680534155110425E-3</v>
      </c>
      <c r="J311" s="21">
        <f t="shared" si="70"/>
        <v>1.4534883720930232E-3</v>
      </c>
      <c r="K311" s="21">
        <f t="shared" si="73"/>
        <v>4</v>
      </c>
      <c r="L311" s="21">
        <f t="shared" si="74"/>
        <v>1</v>
      </c>
      <c r="M311" s="21">
        <f t="shared" si="71"/>
        <v>1.5816528272044287E-3</v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1</v>
      </c>
      <c r="F312" s="20">
        <v>4</v>
      </c>
      <c r="G312" s="21" t="str">
        <f t="shared" si="67"/>
        <v/>
      </c>
      <c r="H312" s="21" t="str">
        <f t="shared" si="68"/>
        <v/>
      </c>
      <c r="I312" s="21">
        <f t="shared" si="69"/>
        <v>5.1361068310220854E-4</v>
      </c>
      <c r="J312" s="21">
        <f t="shared" si="70"/>
        <v>2.9069767441860465E-3</v>
      </c>
      <c r="K312" s="21">
        <f t="shared" si="73"/>
        <v>1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1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>
        <f t="shared" si="70"/>
        <v>7.2674418604651162E-4</v>
      </c>
      <c r="K315" s="21" t="str">
        <f t="shared" si="73"/>
        <v xml:space="preserve"> </v>
      </c>
      <c r="L315" s="21">
        <f t="shared" si="74"/>
        <v>1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2</v>
      </c>
      <c r="F316" s="20">
        <v>4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1.0272213662044171E-3</v>
      </c>
      <c r="J316" s="21">
        <f t="shared" ref="J316:J347" si="78">+IF(F316=0,"",F316/F$188)</f>
        <v>2.9069767441860465E-3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1</v>
      </c>
      <c r="D318" s="20">
        <v>0</v>
      </c>
      <c r="E318" s="20">
        <v>7</v>
      </c>
      <c r="F318" s="20">
        <v>5</v>
      </c>
      <c r="G318" s="21">
        <f t="shared" si="75"/>
        <v>3.9541320680110717E-4</v>
      </c>
      <c r="H318" s="21" t="str">
        <f t="shared" si="76"/>
        <v/>
      </c>
      <c r="I318" s="21">
        <f t="shared" si="77"/>
        <v>3.5952747817154596E-3</v>
      </c>
      <c r="J318" s="21">
        <f t="shared" si="78"/>
        <v>3.6337209302325581E-3</v>
      </c>
      <c r="K318" s="21">
        <f t="shared" si="81"/>
        <v>6</v>
      </c>
      <c r="L318" s="21">
        <f t="shared" si="82"/>
        <v>1</v>
      </c>
      <c r="M318" s="21">
        <f t="shared" si="79"/>
        <v>2.3724792408066431E-3</v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2</v>
      </c>
      <c r="F324" s="20">
        <v>1</v>
      </c>
      <c r="G324" s="21" t="str">
        <f t="shared" si="75"/>
        <v/>
      </c>
      <c r="H324" s="21" t="str">
        <f t="shared" si="76"/>
        <v/>
      </c>
      <c r="I324" s="21">
        <f t="shared" si="77"/>
        <v>1.0272213662044171E-3</v>
      </c>
      <c r="J324" s="21">
        <f t="shared" si="78"/>
        <v>7.2674418604651162E-4</v>
      </c>
      <c r="K324" s="21">
        <f t="shared" si="81"/>
        <v>1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3</v>
      </c>
      <c r="F327" s="20">
        <v>3</v>
      </c>
      <c r="G327" s="21" t="str">
        <f t="shared" si="75"/>
        <v/>
      </c>
      <c r="H327" s="21" t="str">
        <f t="shared" si="76"/>
        <v/>
      </c>
      <c r="I327" s="21">
        <f t="shared" si="77"/>
        <v>1.5408320493066256E-3</v>
      </c>
      <c r="J327" s="21">
        <f t="shared" si="78"/>
        <v>2.1802325581395349E-3</v>
      </c>
      <c r="K327" s="21">
        <f t="shared" si="81"/>
        <v>1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7.2674418604651162E-4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1</v>
      </c>
      <c r="F334" s="20">
        <v>1</v>
      </c>
      <c r="G334" s="21" t="str">
        <f t="shared" si="75"/>
        <v/>
      </c>
      <c r="H334" s="21" t="str">
        <f t="shared" si="76"/>
        <v/>
      </c>
      <c r="I334" s="21">
        <f t="shared" si="77"/>
        <v>5.1361068310220854E-4</v>
      </c>
      <c r="J334" s="21">
        <f t="shared" si="78"/>
        <v>7.2674418604651162E-4</v>
      </c>
      <c r="K334" s="21">
        <f t="shared" si="81"/>
        <v>1</v>
      </c>
      <c r="L334" s="21">
        <f t="shared" si="82"/>
        <v>1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7.2674418604651162E-4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2</v>
      </c>
      <c r="D338" s="20">
        <v>0</v>
      </c>
      <c r="E338" s="20">
        <v>4</v>
      </c>
      <c r="F338" s="20">
        <v>6</v>
      </c>
      <c r="G338" s="21">
        <f t="shared" si="75"/>
        <v>7.9082641360221433E-4</v>
      </c>
      <c r="H338" s="21" t="str">
        <f t="shared" si="76"/>
        <v/>
      </c>
      <c r="I338" s="21">
        <f t="shared" si="77"/>
        <v>2.0544427324088342E-3</v>
      </c>
      <c r="J338" s="21">
        <f t="shared" si="78"/>
        <v>4.3604651162790697E-3</v>
      </c>
      <c r="K338" s="21">
        <f t="shared" si="81"/>
        <v>1</v>
      </c>
      <c r="L338" s="21">
        <f t="shared" si="82"/>
        <v>1</v>
      </c>
      <c r="M338" s="21">
        <f t="shared" si="79"/>
        <v>7.9082641360221433E-4</v>
      </c>
      <c r="N338" s="21" t="str">
        <f t="shared" si="80"/>
        <v/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0</v>
      </c>
      <c r="D340" s="20">
        <v>0</v>
      </c>
      <c r="E340" s="20">
        <v>0</v>
      </c>
      <c r="F340" s="20">
        <v>1</v>
      </c>
      <c r="G340" s="21" t="str">
        <f t="shared" si="75"/>
        <v/>
      </c>
      <c r="H340" s="21" t="str">
        <f t="shared" si="76"/>
        <v/>
      </c>
      <c r="I340" s="21" t="str">
        <f t="shared" si="77"/>
        <v/>
      </c>
      <c r="J340" s="21">
        <f t="shared" si="78"/>
        <v>7.2674418604651162E-4</v>
      </c>
      <c r="K340" s="21" t="str">
        <f t="shared" si="81"/>
        <v xml:space="preserve"> </v>
      </c>
      <c r="L340" s="21">
        <f t="shared" si="82"/>
        <v>1</v>
      </c>
      <c r="M340" s="21" t="str">
        <f t="shared" si="79"/>
        <v/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1</v>
      </c>
      <c r="D343" s="20">
        <v>0</v>
      </c>
      <c r="E343" s="20">
        <v>0</v>
      </c>
      <c r="F343" s="20">
        <v>0</v>
      </c>
      <c r="G343" s="21">
        <f t="shared" si="75"/>
        <v>3.9541320680110717E-4</v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>
        <f t="shared" si="81"/>
        <v>-1</v>
      </c>
      <c r="L343" s="21" t="str">
        <f t="shared" si="82"/>
        <v xml:space="preserve"> </v>
      </c>
      <c r="M343" s="21">
        <f t="shared" si="79"/>
        <v>-3.9541320680110717E-4</v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1</v>
      </c>
      <c r="F344" s="20">
        <v>2</v>
      </c>
      <c r="G344" s="21" t="str">
        <f t="shared" si="75"/>
        <v/>
      </c>
      <c r="H344" s="21" t="str">
        <f t="shared" si="76"/>
        <v/>
      </c>
      <c r="I344" s="21">
        <f t="shared" si="77"/>
        <v>5.1361068310220854E-4</v>
      </c>
      <c r="J344" s="21">
        <f t="shared" si="78"/>
        <v>1.4534883720930232E-3</v>
      </c>
      <c r="K344" s="21">
        <f t="shared" si="81"/>
        <v>1</v>
      </c>
      <c r="L344" s="21">
        <f t="shared" si="82"/>
        <v>1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1</v>
      </c>
      <c r="D347" s="20">
        <v>0</v>
      </c>
      <c r="E347" s="20">
        <v>6</v>
      </c>
      <c r="F347" s="20">
        <v>4</v>
      </c>
      <c r="G347" s="21">
        <f t="shared" si="75"/>
        <v>3.9541320680110717E-4</v>
      </c>
      <c r="H347" s="21" t="str">
        <f t="shared" si="76"/>
        <v/>
      </c>
      <c r="I347" s="21">
        <f t="shared" si="77"/>
        <v>3.0816640986132513E-3</v>
      </c>
      <c r="J347" s="21">
        <f t="shared" si="78"/>
        <v>2.9069767441860465E-3</v>
      </c>
      <c r="K347" s="21">
        <f t="shared" si="81"/>
        <v>5</v>
      </c>
      <c r="L347" s="21">
        <f t="shared" si="82"/>
        <v>1</v>
      </c>
      <c r="M347" s="21">
        <f t="shared" si="79"/>
        <v>1.9770660340055358E-3</v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1</v>
      </c>
      <c r="F352" s="20">
        <v>0</v>
      </c>
      <c r="G352" s="21" t="str">
        <f t="shared" si="83"/>
        <v/>
      </c>
      <c r="H352" s="21" t="str">
        <f t="shared" si="84"/>
        <v/>
      </c>
      <c r="I352" s="21">
        <f t="shared" si="85"/>
        <v>5.1361068310220854E-4</v>
      </c>
      <c r="J352" s="21" t="str">
        <f t="shared" si="86"/>
        <v/>
      </c>
      <c r="K352" s="21">
        <f t="shared" si="89"/>
        <v>1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1</v>
      </c>
      <c r="E353" s="20">
        <v>0</v>
      </c>
      <c r="F353" s="20">
        <v>0</v>
      </c>
      <c r="G353" s="21" t="str">
        <f t="shared" si="83"/>
        <v/>
      </c>
      <c r="H353" s="21">
        <f t="shared" si="84"/>
        <v>5.6085249579360629E-4</v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>
        <f t="shared" si="90"/>
        <v>-1</v>
      </c>
      <c r="M353" s="21" t="str">
        <f t="shared" si="87"/>
        <v/>
      </c>
      <c r="N353" s="21">
        <f t="shared" si="88"/>
        <v>-5.6085249579360629E-4</v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1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>
        <f t="shared" si="86"/>
        <v>7.2674418604651162E-4</v>
      </c>
      <c r="K354" s="21" t="str">
        <f t="shared" si="89"/>
        <v xml:space="preserve"> </v>
      </c>
      <c r="L354" s="21">
        <f t="shared" si="90"/>
        <v>1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1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>
        <f t="shared" si="86"/>
        <v>7.2674418604651162E-4</v>
      </c>
      <c r="K356" s="21" t="str">
        <f t="shared" si="89"/>
        <v xml:space="preserve"> </v>
      </c>
      <c r="L356" s="21">
        <f t="shared" si="90"/>
        <v>1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11</v>
      </c>
      <c r="E361" s="20">
        <v>12</v>
      </c>
      <c r="F361" s="20">
        <v>8</v>
      </c>
      <c r="G361" s="21" t="str">
        <f t="shared" si="83"/>
        <v/>
      </c>
      <c r="H361" s="21">
        <f t="shared" si="84"/>
        <v>6.1693774537296695E-3</v>
      </c>
      <c r="I361" s="21">
        <f t="shared" si="85"/>
        <v>6.1633281972265025E-3</v>
      </c>
      <c r="J361" s="21">
        <f t="shared" si="86"/>
        <v>5.8139534883720929E-3</v>
      </c>
      <c r="K361" s="21">
        <f t="shared" si="89"/>
        <v>1</v>
      </c>
      <c r="L361" s="21">
        <f t="shared" si="90"/>
        <v>-0.27272727272727271</v>
      </c>
      <c r="M361" s="21" t="str">
        <f t="shared" si="87"/>
        <v/>
      </c>
      <c r="N361" s="21">
        <f t="shared" si="88"/>
        <v>-1.6825574873808188E-3</v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3</v>
      </c>
      <c r="F362" s="20">
        <v>3</v>
      </c>
      <c r="G362" s="21" t="str">
        <f t="shared" si="83"/>
        <v/>
      </c>
      <c r="H362" s="21" t="str">
        <f t="shared" si="84"/>
        <v/>
      </c>
      <c r="I362" s="21">
        <f t="shared" si="85"/>
        <v>1.5408320493066256E-3</v>
      </c>
      <c r="J362" s="21">
        <f t="shared" si="86"/>
        <v>2.1802325581395349E-3</v>
      </c>
      <c r="K362" s="21">
        <f t="shared" si="89"/>
        <v>1</v>
      </c>
      <c r="L362" s="21">
        <f t="shared" si="90"/>
        <v>1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9</v>
      </c>
      <c r="F363" s="20">
        <v>2</v>
      </c>
      <c r="G363" s="21" t="str">
        <f t="shared" si="83"/>
        <v/>
      </c>
      <c r="H363" s="21" t="str">
        <f t="shared" si="84"/>
        <v/>
      </c>
      <c r="I363" s="21">
        <f t="shared" si="85"/>
        <v>4.6224961479198771E-3</v>
      </c>
      <c r="J363" s="21">
        <f t="shared" si="86"/>
        <v>1.4534883720930232E-3</v>
      </c>
      <c r="K363" s="21">
        <f t="shared" si="89"/>
        <v>1</v>
      </c>
      <c r="L363" s="21">
        <f t="shared" si="90"/>
        <v>1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6268</v>
      </c>
      <c r="D371" s="11">
        <f>SUM(D372:D604)</f>
        <v>5416</v>
      </c>
      <c r="E371" s="11">
        <f>SUM(E372:E604)</f>
        <v>10071</v>
      </c>
      <c r="F371" s="10">
        <f>SUM(F372:F604)</f>
        <v>6536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0.60673261008296109</v>
      </c>
      <c r="L371" s="13">
        <f>+IF(AND(D371=0,F371=0),"",IF(D371=0,1,IF(F371=0,-1,(F371-D371)/D371)))</f>
        <v>0.206794682422452</v>
      </c>
      <c r="M371" s="14">
        <f t="shared" ref="M371:M434" si="95">+IF(OR(AND(G371=""),(K371="")),"",G371*K371)</f>
        <v>0.60673261008296109</v>
      </c>
      <c r="N371" s="14">
        <f t="shared" ref="N371:N434" si="96">+IF(OR(AND(H371=""),(L371="")),"",H371*L371)</f>
        <v>0.206794682422452</v>
      </c>
    </row>
    <row r="372" spans="1:14" x14ac:dyDescent="0.2">
      <c r="A372" s="18"/>
      <c r="B372" s="19" t="s">
        <v>344</v>
      </c>
      <c r="C372" s="20">
        <v>6</v>
      </c>
      <c r="D372" s="20">
        <v>0</v>
      </c>
      <c r="E372" s="20">
        <v>12</v>
      </c>
      <c r="F372" s="20">
        <v>0</v>
      </c>
      <c r="G372" s="21">
        <f t="shared" si="91"/>
        <v>9.5724313975749842E-4</v>
      </c>
      <c r="H372" s="21" t="str">
        <f t="shared" si="92"/>
        <v/>
      </c>
      <c r="I372" s="21">
        <f t="shared" si="93"/>
        <v>1.1915400655347036E-3</v>
      </c>
      <c r="J372" s="21" t="str">
        <f t="shared" si="94"/>
        <v/>
      </c>
      <c r="K372" s="21">
        <f t="shared" ref="K372:K435" si="97">+IF(AND(C372=0,E372=0)," ",IF(C372=0,1,IF(E372=0,-1,(E372-C372)/C372)))</f>
        <v>1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9.5724313975749842E-4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2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1.9859001092245059E-4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4</v>
      </c>
      <c r="D374" s="20">
        <v>1</v>
      </c>
      <c r="E374" s="20">
        <v>7</v>
      </c>
      <c r="F374" s="20">
        <v>3</v>
      </c>
      <c r="G374" s="21">
        <f t="shared" si="91"/>
        <v>6.3816209317166565E-4</v>
      </c>
      <c r="H374" s="21">
        <f t="shared" si="92"/>
        <v>1.8463810930576072E-4</v>
      </c>
      <c r="I374" s="21">
        <f t="shared" si="93"/>
        <v>6.9506503822857712E-4</v>
      </c>
      <c r="J374" s="21">
        <f t="shared" si="94"/>
        <v>4.5899632802937578E-4</v>
      </c>
      <c r="K374" s="21">
        <f t="shared" si="97"/>
        <v>0.75</v>
      </c>
      <c r="L374" s="21">
        <f t="shared" si="98"/>
        <v>2</v>
      </c>
      <c r="M374" s="21">
        <f t="shared" si="95"/>
        <v>4.7862156987874926E-4</v>
      </c>
      <c r="N374" s="21">
        <f t="shared" si="96"/>
        <v>3.6927621861152144E-4</v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1</v>
      </c>
      <c r="F376" s="20">
        <v>2</v>
      </c>
      <c r="G376" s="21" t="str">
        <f t="shared" si="91"/>
        <v/>
      </c>
      <c r="H376" s="21" t="str">
        <f t="shared" si="92"/>
        <v/>
      </c>
      <c r="I376" s="21">
        <f t="shared" si="93"/>
        <v>9.9295005461225294E-5</v>
      </c>
      <c r="J376" s="21">
        <f t="shared" si="94"/>
        <v>3.0599755201958382E-4</v>
      </c>
      <c r="K376" s="21">
        <f t="shared" si="97"/>
        <v>1</v>
      </c>
      <c r="L376" s="21">
        <f t="shared" si="98"/>
        <v>1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65</v>
      </c>
      <c r="D377" s="20">
        <v>43</v>
      </c>
      <c r="E377" s="20">
        <v>209</v>
      </c>
      <c r="F377" s="20">
        <v>113</v>
      </c>
      <c r="G377" s="21">
        <f t="shared" si="91"/>
        <v>1.0370134014039566E-2</v>
      </c>
      <c r="H377" s="21">
        <f t="shared" si="92"/>
        <v>7.9394387001477107E-3</v>
      </c>
      <c r="I377" s="21">
        <f t="shared" si="93"/>
        <v>2.0752656141396087E-2</v>
      </c>
      <c r="J377" s="21">
        <f t="shared" si="94"/>
        <v>1.7288861689106486E-2</v>
      </c>
      <c r="K377" s="21">
        <f t="shared" si="97"/>
        <v>2.2153846153846155</v>
      </c>
      <c r="L377" s="21">
        <f t="shared" si="98"/>
        <v>1.6279069767441861</v>
      </c>
      <c r="M377" s="21">
        <f t="shared" si="95"/>
        <v>2.2973835354179961E-2</v>
      </c>
      <c r="N377" s="21">
        <f t="shared" si="96"/>
        <v>1.292466765140325E-2</v>
      </c>
    </row>
    <row r="378" spans="1:14" x14ac:dyDescent="0.2">
      <c r="A378" s="18"/>
      <c r="B378" s="19" t="s">
        <v>350</v>
      </c>
      <c r="C378" s="20">
        <v>1</v>
      </c>
      <c r="D378" s="20">
        <v>0</v>
      </c>
      <c r="E378" s="20">
        <v>4</v>
      </c>
      <c r="F378" s="20">
        <v>2</v>
      </c>
      <c r="G378" s="21">
        <f t="shared" si="91"/>
        <v>1.5954052329291641E-4</v>
      </c>
      <c r="H378" s="21" t="str">
        <f t="shared" si="92"/>
        <v/>
      </c>
      <c r="I378" s="21">
        <f t="shared" si="93"/>
        <v>3.9718002184490117E-4</v>
      </c>
      <c r="J378" s="21">
        <f t="shared" si="94"/>
        <v>3.0599755201958382E-4</v>
      </c>
      <c r="K378" s="21">
        <f t="shared" si="97"/>
        <v>3</v>
      </c>
      <c r="L378" s="21">
        <f t="shared" si="98"/>
        <v>1</v>
      </c>
      <c r="M378" s="21">
        <f t="shared" si="95"/>
        <v>4.7862156987874926E-4</v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4</v>
      </c>
      <c r="D379" s="20">
        <v>2</v>
      </c>
      <c r="E379" s="20">
        <v>53</v>
      </c>
      <c r="F379" s="20">
        <v>32</v>
      </c>
      <c r="G379" s="21">
        <f t="shared" si="91"/>
        <v>6.3816209317166565E-4</v>
      </c>
      <c r="H379" s="21">
        <f t="shared" si="92"/>
        <v>3.6927621861152144E-4</v>
      </c>
      <c r="I379" s="21">
        <f t="shared" si="93"/>
        <v>5.262635289444941E-3</v>
      </c>
      <c r="J379" s="21">
        <f t="shared" si="94"/>
        <v>4.8959608323133411E-3</v>
      </c>
      <c r="K379" s="21">
        <f t="shared" si="97"/>
        <v>12.25</v>
      </c>
      <c r="L379" s="21">
        <f t="shared" si="98"/>
        <v>15</v>
      </c>
      <c r="M379" s="21">
        <f t="shared" si="95"/>
        <v>7.8174856413529038E-3</v>
      </c>
      <c r="N379" s="21">
        <f t="shared" si="96"/>
        <v>5.5391432791728219E-3</v>
      </c>
    </row>
    <row r="380" spans="1:14" x14ac:dyDescent="0.2">
      <c r="A380" s="18"/>
      <c r="B380" s="19" t="s">
        <v>352</v>
      </c>
      <c r="C380" s="20">
        <v>7</v>
      </c>
      <c r="D380" s="20">
        <v>6</v>
      </c>
      <c r="E380" s="20">
        <v>47</v>
      </c>
      <c r="F380" s="20">
        <v>29</v>
      </c>
      <c r="G380" s="21">
        <f t="shared" si="91"/>
        <v>1.1167836630504148E-3</v>
      </c>
      <c r="H380" s="21">
        <f t="shared" si="92"/>
        <v>1.1078286558345643E-3</v>
      </c>
      <c r="I380" s="21">
        <f t="shared" si="93"/>
        <v>4.666865256677589E-3</v>
      </c>
      <c r="J380" s="21">
        <f t="shared" si="94"/>
        <v>4.436964504283966E-3</v>
      </c>
      <c r="K380" s="21">
        <f t="shared" si="97"/>
        <v>5.7142857142857144</v>
      </c>
      <c r="L380" s="21">
        <f t="shared" si="98"/>
        <v>3.8333333333333335</v>
      </c>
      <c r="M380" s="21">
        <f t="shared" si="95"/>
        <v>6.3816209317166563E-3</v>
      </c>
      <c r="N380" s="21">
        <f t="shared" si="96"/>
        <v>4.2466765140324967E-3</v>
      </c>
    </row>
    <row r="381" spans="1:14" x14ac:dyDescent="0.2">
      <c r="A381" s="18"/>
      <c r="B381" s="19" t="s">
        <v>353</v>
      </c>
      <c r="C381" s="20">
        <v>0</v>
      </c>
      <c r="D381" s="20">
        <v>2</v>
      </c>
      <c r="E381" s="20">
        <v>7</v>
      </c>
      <c r="F381" s="20">
        <v>2</v>
      </c>
      <c r="G381" s="21" t="str">
        <f t="shared" si="91"/>
        <v/>
      </c>
      <c r="H381" s="21">
        <f t="shared" si="92"/>
        <v>3.6927621861152144E-4</v>
      </c>
      <c r="I381" s="21">
        <f t="shared" si="93"/>
        <v>6.9506503822857712E-4</v>
      </c>
      <c r="J381" s="21">
        <f t="shared" si="94"/>
        <v>3.0599755201958382E-4</v>
      </c>
      <c r="K381" s="21">
        <f t="shared" si="97"/>
        <v>1</v>
      </c>
      <c r="L381" s="21">
        <f t="shared" si="98"/>
        <v>0</v>
      </c>
      <c r="M381" s="21" t="str">
        <f t="shared" si="95"/>
        <v/>
      </c>
      <c r="N381" s="21">
        <f t="shared" si="96"/>
        <v>0</v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459</v>
      </c>
      <c r="D383" s="20">
        <v>371</v>
      </c>
      <c r="E383" s="20">
        <v>815</v>
      </c>
      <c r="F383" s="20">
        <v>379</v>
      </c>
      <c r="G383" s="21">
        <f t="shared" si="91"/>
        <v>7.3229100191448626E-2</v>
      </c>
      <c r="H383" s="21">
        <f t="shared" si="92"/>
        <v>6.8500738552437226E-2</v>
      </c>
      <c r="I383" s="21">
        <f t="shared" si="93"/>
        <v>8.0925429450898617E-2</v>
      </c>
      <c r="J383" s="21">
        <f t="shared" si="94"/>
        <v>5.7986536107711137E-2</v>
      </c>
      <c r="K383" s="21">
        <f t="shared" si="97"/>
        <v>0.77559912854030499</v>
      </c>
      <c r="L383" s="21">
        <f t="shared" si="98"/>
        <v>2.15633423180593E-2</v>
      </c>
      <c r="M383" s="21">
        <f t="shared" si="95"/>
        <v>5.6796426292278233E-2</v>
      </c>
      <c r="N383" s="21">
        <f t="shared" si="96"/>
        <v>1.4771048744460858E-3</v>
      </c>
    </row>
    <row r="384" spans="1:14" x14ac:dyDescent="0.2">
      <c r="A384" s="18"/>
      <c r="B384" s="19" t="s">
        <v>356</v>
      </c>
      <c r="C384" s="20">
        <v>22</v>
      </c>
      <c r="D384" s="20">
        <v>15</v>
      </c>
      <c r="E384" s="20">
        <v>108</v>
      </c>
      <c r="F384" s="20">
        <v>14</v>
      </c>
      <c r="G384" s="21">
        <f t="shared" si="91"/>
        <v>3.5098915124441607E-3</v>
      </c>
      <c r="H384" s="21">
        <f t="shared" si="92"/>
        <v>2.7695716395864105E-3</v>
      </c>
      <c r="I384" s="21">
        <f t="shared" si="93"/>
        <v>1.0723860589812333E-2</v>
      </c>
      <c r="J384" s="21">
        <f t="shared" si="94"/>
        <v>2.1419828641370867E-3</v>
      </c>
      <c r="K384" s="21">
        <f t="shared" si="97"/>
        <v>3.9090909090909092</v>
      </c>
      <c r="L384" s="21">
        <f t="shared" si="98"/>
        <v>-6.6666666666666666E-2</v>
      </c>
      <c r="M384" s="21">
        <f t="shared" si="95"/>
        <v>1.372048500319081E-2</v>
      </c>
      <c r="N384" s="21">
        <f t="shared" si="96"/>
        <v>-1.8463810930576069E-4</v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40</v>
      </c>
      <c r="D386" s="20">
        <v>26</v>
      </c>
      <c r="E386" s="20">
        <v>162</v>
      </c>
      <c r="F386" s="20">
        <v>97</v>
      </c>
      <c r="G386" s="21">
        <f t="shared" si="91"/>
        <v>6.3816209317166563E-3</v>
      </c>
      <c r="H386" s="21">
        <f t="shared" si="92"/>
        <v>4.8005908419497785E-3</v>
      </c>
      <c r="I386" s="21">
        <f t="shared" si="93"/>
        <v>1.6085790884718499E-2</v>
      </c>
      <c r="J386" s="21">
        <f t="shared" si="94"/>
        <v>1.4840881272949816E-2</v>
      </c>
      <c r="K386" s="21">
        <f t="shared" si="97"/>
        <v>3.05</v>
      </c>
      <c r="L386" s="21">
        <f t="shared" si="98"/>
        <v>2.7307692307692308</v>
      </c>
      <c r="M386" s="21">
        <f t="shared" si="95"/>
        <v>1.94639438417358E-2</v>
      </c>
      <c r="N386" s="21">
        <f t="shared" si="96"/>
        <v>1.3109305760709011E-2</v>
      </c>
    </row>
    <row r="387" spans="1:14" x14ac:dyDescent="0.2">
      <c r="A387" s="18"/>
      <c r="B387" s="19" t="s">
        <v>359</v>
      </c>
      <c r="C387" s="20">
        <v>35</v>
      </c>
      <c r="D387" s="20">
        <v>4</v>
      </c>
      <c r="E387" s="20">
        <v>96</v>
      </c>
      <c r="F387" s="20">
        <v>17</v>
      </c>
      <c r="G387" s="21">
        <f t="shared" si="91"/>
        <v>5.5839183152520738E-3</v>
      </c>
      <c r="H387" s="21">
        <f t="shared" si="92"/>
        <v>7.3855243722304289E-4</v>
      </c>
      <c r="I387" s="21">
        <f t="shared" si="93"/>
        <v>9.5323205242776286E-3</v>
      </c>
      <c r="J387" s="21">
        <f t="shared" si="94"/>
        <v>2.6009791921664627E-3</v>
      </c>
      <c r="K387" s="21">
        <f t="shared" si="97"/>
        <v>1.7428571428571429</v>
      </c>
      <c r="L387" s="21">
        <f t="shared" si="98"/>
        <v>3.25</v>
      </c>
      <c r="M387" s="21">
        <f t="shared" si="95"/>
        <v>9.7319719208679E-3</v>
      </c>
      <c r="N387" s="21">
        <f t="shared" si="96"/>
        <v>2.4002954209748893E-3</v>
      </c>
    </row>
    <row r="388" spans="1:14" x14ac:dyDescent="0.2">
      <c r="A388" s="18"/>
      <c r="B388" s="19" t="s">
        <v>360</v>
      </c>
      <c r="C388" s="20">
        <v>1</v>
      </c>
      <c r="D388" s="20">
        <v>2</v>
      </c>
      <c r="E388" s="20">
        <v>9</v>
      </c>
      <c r="F388" s="20">
        <v>6</v>
      </c>
      <c r="G388" s="21">
        <f t="shared" si="91"/>
        <v>1.5954052329291641E-4</v>
      </c>
      <c r="H388" s="21">
        <f t="shared" si="92"/>
        <v>3.6927621861152144E-4</v>
      </c>
      <c r="I388" s="21">
        <f t="shared" si="93"/>
        <v>8.9365504915102768E-4</v>
      </c>
      <c r="J388" s="21">
        <f t="shared" si="94"/>
        <v>9.1799265605875156E-4</v>
      </c>
      <c r="K388" s="21">
        <f t="shared" si="97"/>
        <v>8</v>
      </c>
      <c r="L388" s="21">
        <f t="shared" si="98"/>
        <v>2</v>
      </c>
      <c r="M388" s="21">
        <f t="shared" si="95"/>
        <v>1.2763241863433313E-3</v>
      </c>
      <c r="N388" s="21">
        <f t="shared" si="96"/>
        <v>7.3855243722304289E-4</v>
      </c>
    </row>
    <row r="389" spans="1:14" x14ac:dyDescent="0.2">
      <c r="A389" s="18"/>
      <c r="B389" s="19" t="s">
        <v>361</v>
      </c>
      <c r="C389" s="20">
        <v>1</v>
      </c>
      <c r="D389" s="20">
        <v>0</v>
      </c>
      <c r="E389" s="20">
        <v>13</v>
      </c>
      <c r="F389" s="20">
        <v>7</v>
      </c>
      <c r="G389" s="21">
        <f t="shared" si="91"/>
        <v>1.5954052329291641E-4</v>
      </c>
      <c r="H389" s="21" t="str">
        <f t="shared" si="92"/>
        <v/>
      </c>
      <c r="I389" s="21">
        <f t="shared" si="93"/>
        <v>1.2908350709959289E-3</v>
      </c>
      <c r="J389" s="21">
        <f t="shared" si="94"/>
        <v>1.0709914320685434E-3</v>
      </c>
      <c r="K389" s="21">
        <f t="shared" si="97"/>
        <v>12</v>
      </c>
      <c r="L389" s="21">
        <f t="shared" si="98"/>
        <v>1</v>
      </c>
      <c r="M389" s="21">
        <f t="shared" si="95"/>
        <v>1.9144862795149971E-3</v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1560</v>
      </c>
      <c r="D391" s="20">
        <v>953</v>
      </c>
      <c r="E391" s="20">
        <v>2884</v>
      </c>
      <c r="F391" s="20">
        <v>1807</v>
      </c>
      <c r="G391" s="21">
        <f t="shared" si="91"/>
        <v>0.2488832163369496</v>
      </c>
      <c r="H391" s="21">
        <f t="shared" si="92"/>
        <v>0.17596011816838997</v>
      </c>
      <c r="I391" s="21">
        <f t="shared" si="93"/>
        <v>0.28636679575017376</v>
      </c>
      <c r="J391" s="21">
        <f t="shared" si="94"/>
        <v>0.27646878824969401</v>
      </c>
      <c r="K391" s="21">
        <f t="shared" si="97"/>
        <v>0.8487179487179487</v>
      </c>
      <c r="L391" s="21">
        <f t="shared" si="98"/>
        <v>0.89611752360965369</v>
      </c>
      <c r="M391" s="21">
        <f t="shared" si="95"/>
        <v>0.21123165283982132</v>
      </c>
      <c r="N391" s="21">
        <f t="shared" si="96"/>
        <v>0.15768094534711966</v>
      </c>
    </row>
    <row r="392" spans="1:14" x14ac:dyDescent="0.2">
      <c r="A392" s="18"/>
      <c r="B392" s="19" t="s">
        <v>364</v>
      </c>
      <c r="C392" s="20">
        <v>1</v>
      </c>
      <c r="D392" s="20">
        <v>0</v>
      </c>
      <c r="E392" s="20">
        <v>0</v>
      </c>
      <c r="F392" s="20">
        <v>1</v>
      </c>
      <c r="G392" s="21">
        <f t="shared" si="91"/>
        <v>1.5954052329291641E-4</v>
      </c>
      <c r="H392" s="21" t="str">
        <f t="shared" si="92"/>
        <v/>
      </c>
      <c r="I392" s="21" t="str">
        <f t="shared" si="93"/>
        <v/>
      </c>
      <c r="J392" s="21">
        <f t="shared" si="94"/>
        <v>1.5299877600979191E-4</v>
      </c>
      <c r="K392" s="21">
        <f t="shared" si="97"/>
        <v>-1</v>
      </c>
      <c r="L392" s="21">
        <f t="shared" si="98"/>
        <v>1</v>
      </c>
      <c r="M392" s="21">
        <f t="shared" si="95"/>
        <v>-1.5954052329291641E-4</v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1</v>
      </c>
      <c r="D394" s="20">
        <v>17</v>
      </c>
      <c r="E394" s="20">
        <v>2</v>
      </c>
      <c r="F394" s="20">
        <v>13</v>
      </c>
      <c r="G394" s="21">
        <f t="shared" si="91"/>
        <v>1.5954052329291641E-4</v>
      </c>
      <c r="H394" s="21">
        <f t="shared" si="92"/>
        <v>3.1388478581979322E-3</v>
      </c>
      <c r="I394" s="21">
        <f t="shared" si="93"/>
        <v>1.9859001092245059E-4</v>
      </c>
      <c r="J394" s="21">
        <f t="shared" si="94"/>
        <v>1.988984088127295E-3</v>
      </c>
      <c r="K394" s="21">
        <f t="shared" si="97"/>
        <v>1</v>
      </c>
      <c r="L394" s="21">
        <f t="shared" si="98"/>
        <v>-0.23529411764705882</v>
      </c>
      <c r="M394" s="21">
        <f t="shared" si="95"/>
        <v>1.5954052329291641E-4</v>
      </c>
      <c r="N394" s="21">
        <f t="shared" si="96"/>
        <v>-7.3855243722304289E-4</v>
      </c>
    </row>
    <row r="395" spans="1:14" x14ac:dyDescent="0.2">
      <c r="A395" s="18"/>
      <c r="B395" s="19" t="s">
        <v>367</v>
      </c>
      <c r="C395" s="20">
        <v>392</v>
      </c>
      <c r="D395" s="20">
        <v>1093</v>
      </c>
      <c r="E395" s="20">
        <v>209</v>
      </c>
      <c r="F395" s="20">
        <v>583</v>
      </c>
      <c r="G395" s="21">
        <f t="shared" si="91"/>
        <v>6.2539885130823231E-2</v>
      </c>
      <c r="H395" s="21">
        <f t="shared" si="92"/>
        <v>0.20180945347119644</v>
      </c>
      <c r="I395" s="21">
        <f t="shared" si="93"/>
        <v>2.0752656141396087E-2</v>
      </c>
      <c r="J395" s="21">
        <f t="shared" si="94"/>
        <v>8.9198286413708694E-2</v>
      </c>
      <c r="K395" s="21">
        <f t="shared" si="97"/>
        <v>-0.46683673469387754</v>
      </c>
      <c r="L395" s="21">
        <f t="shared" si="98"/>
        <v>-0.46660567246111617</v>
      </c>
      <c r="M395" s="21">
        <f t="shared" si="95"/>
        <v>-2.9195915762603702E-2</v>
      </c>
      <c r="N395" s="21">
        <f t="shared" si="96"/>
        <v>-9.4165435745937956E-2</v>
      </c>
    </row>
    <row r="396" spans="1:14" x14ac:dyDescent="0.2">
      <c r="A396" s="18"/>
      <c r="B396" s="19" t="s">
        <v>368</v>
      </c>
      <c r="C396" s="20">
        <v>2</v>
      </c>
      <c r="D396" s="20">
        <v>17</v>
      </c>
      <c r="E396" s="20">
        <v>3</v>
      </c>
      <c r="F396" s="20">
        <v>6</v>
      </c>
      <c r="G396" s="21">
        <f t="shared" si="91"/>
        <v>3.1908104658583282E-4</v>
      </c>
      <c r="H396" s="21">
        <f t="shared" si="92"/>
        <v>3.1388478581979322E-3</v>
      </c>
      <c r="I396" s="21">
        <f t="shared" si="93"/>
        <v>2.9788501638367589E-4</v>
      </c>
      <c r="J396" s="21">
        <f t="shared" si="94"/>
        <v>9.1799265605875156E-4</v>
      </c>
      <c r="K396" s="21">
        <f t="shared" si="97"/>
        <v>0.5</v>
      </c>
      <c r="L396" s="21">
        <f t="shared" si="98"/>
        <v>-0.6470588235294118</v>
      </c>
      <c r="M396" s="21">
        <f t="shared" si="95"/>
        <v>1.5954052329291641E-4</v>
      </c>
      <c r="N396" s="21">
        <f t="shared" si="96"/>
        <v>-2.031019202363368E-3</v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2</v>
      </c>
      <c r="F398" s="20">
        <v>1</v>
      </c>
      <c r="G398" s="21" t="str">
        <f t="shared" si="91"/>
        <v/>
      </c>
      <c r="H398" s="21" t="str">
        <f t="shared" si="92"/>
        <v/>
      </c>
      <c r="I398" s="21">
        <f t="shared" si="93"/>
        <v>1.9859001092245059E-4</v>
      </c>
      <c r="J398" s="21">
        <f t="shared" si="94"/>
        <v>1.5299877600979191E-4</v>
      </c>
      <c r="K398" s="21">
        <f t="shared" si="97"/>
        <v>1</v>
      </c>
      <c r="L398" s="21">
        <f t="shared" si="98"/>
        <v>1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1</v>
      </c>
      <c r="D400" s="20">
        <v>0</v>
      </c>
      <c r="E400" s="20">
        <v>1</v>
      </c>
      <c r="F400" s="20">
        <v>0</v>
      </c>
      <c r="G400" s="21">
        <f t="shared" si="91"/>
        <v>1.5954052329291641E-4</v>
      </c>
      <c r="H400" s="21" t="str">
        <f t="shared" si="92"/>
        <v/>
      </c>
      <c r="I400" s="21">
        <f t="shared" si="93"/>
        <v>9.9295005461225294E-5</v>
      </c>
      <c r="J400" s="21" t="str">
        <f t="shared" si="94"/>
        <v/>
      </c>
      <c r="K400" s="21">
        <f t="shared" si="97"/>
        <v>0</v>
      </c>
      <c r="L400" s="21" t="str">
        <f t="shared" si="98"/>
        <v xml:space="preserve"> </v>
      </c>
      <c r="M400" s="21">
        <f t="shared" si="95"/>
        <v>0</v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12</v>
      </c>
      <c r="D401" s="20">
        <v>13</v>
      </c>
      <c r="E401" s="20">
        <v>7</v>
      </c>
      <c r="F401" s="20">
        <v>4</v>
      </c>
      <c r="G401" s="21">
        <f t="shared" si="91"/>
        <v>1.9144862795149968E-3</v>
      </c>
      <c r="H401" s="21">
        <f t="shared" si="92"/>
        <v>2.4002954209748893E-3</v>
      </c>
      <c r="I401" s="21">
        <f t="shared" si="93"/>
        <v>6.9506503822857712E-4</v>
      </c>
      <c r="J401" s="21">
        <f t="shared" si="94"/>
        <v>6.1199510403916763E-4</v>
      </c>
      <c r="K401" s="21">
        <f t="shared" si="97"/>
        <v>-0.41666666666666669</v>
      </c>
      <c r="L401" s="21">
        <f t="shared" si="98"/>
        <v>-0.69230769230769229</v>
      </c>
      <c r="M401" s="21">
        <f t="shared" si="95"/>
        <v>-7.9770261646458203E-4</v>
      </c>
      <c r="N401" s="21">
        <f t="shared" si="96"/>
        <v>-1.6617429837518464E-3</v>
      </c>
    </row>
    <row r="402" spans="1:14" x14ac:dyDescent="0.2">
      <c r="A402" s="18"/>
      <c r="B402" s="19" t="s">
        <v>374</v>
      </c>
      <c r="C402" s="20">
        <v>30</v>
      </c>
      <c r="D402" s="20">
        <v>24</v>
      </c>
      <c r="E402" s="20">
        <v>12</v>
      </c>
      <c r="F402" s="20">
        <v>7</v>
      </c>
      <c r="G402" s="21">
        <f t="shared" si="91"/>
        <v>4.7862156987874922E-3</v>
      </c>
      <c r="H402" s="21">
        <f t="shared" si="92"/>
        <v>4.4313146233382573E-3</v>
      </c>
      <c r="I402" s="21">
        <f t="shared" si="93"/>
        <v>1.1915400655347036E-3</v>
      </c>
      <c r="J402" s="21">
        <f t="shared" si="94"/>
        <v>1.0709914320685434E-3</v>
      </c>
      <c r="K402" s="21">
        <f t="shared" si="97"/>
        <v>-0.6</v>
      </c>
      <c r="L402" s="21">
        <f t="shared" si="98"/>
        <v>-0.70833333333333337</v>
      </c>
      <c r="M402" s="21">
        <f t="shared" si="95"/>
        <v>-2.8717294192724951E-3</v>
      </c>
      <c r="N402" s="21">
        <f t="shared" si="96"/>
        <v>-3.1388478581979326E-3</v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1</v>
      </c>
      <c r="D404" s="20">
        <v>1</v>
      </c>
      <c r="E404" s="20">
        <v>3</v>
      </c>
      <c r="F404" s="20">
        <v>23</v>
      </c>
      <c r="G404" s="21">
        <f t="shared" si="91"/>
        <v>1.5954052329291641E-4</v>
      </c>
      <c r="H404" s="21">
        <f t="shared" si="92"/>
        <v>1.8463810930576072E-4</v>
      </c>
      <c r="I404" s="21">
        <f t="shared" si="93"/>
        <v>2.9788501638367589E-4</v>
      </c>
      <c r="J404" s="21">
        <f t="shared" si="94"/>
        <v>3.5189718482252141E-3</v>
      </c>
      <c r="K404" s="21">
        <f t="shared" si="97"/>
        <v>2</v>
      </c>
      <c r="L404" s="21">
        <f t="shared" si="98"/>
        <v>22</v>
      </c>
      <c r="M404" s="21">
        <f t="shared" si="95"/>
        <v>3.1908104658583282E-4</v>
      </c>
      <c r="N404" s="21">
        <f t="shared" si="96"/>
        <v>4.0620384047267361E-3</v>
      </c>
    </row>
    <row r="405" spans="1:14" ht="25.5" x14ac:dyDescent="0.2">
      <c r="A405" s="18"/>
      <c r="B405" s="19" t="s">
        <v>377</v>
      </c>
      <c r="C405" s="20">
        <v>131</v>
      </c>
      <c r="D405" s="20">
        <v>118</v>
      </c>
      <c r="E405" s="20">
        <v>113</v>
      </c>
      <c r="F405" s="20">
        <v>115</v>
      </c>
      <c r="G405" s="21">
        <f t="shared" si="91"/>
        <v>2.0899808551372048E-2</v>
      </c>
      <c r="H405" s="21">
        <f t="shared" si="92"/>
        <v>2.1787296898079764E-2</v>
      </c>
      <c r="I405" s="21">
        <f t="shared" si="93"/>
        <v>1.1220335617118458E-2</v>
      </c>
      <c r="J405" s="21">
        <f t="shared" si="94"/>
        <v>1.7594859241126071E-2</v>
      </c>
      <c r="K405" s="21">
        <f t="shared" si="97"/>
        <v>-0.13740458015267176</v>
      </c>
      <c r="L405" s="21">
        <f t="shared" si="98"/>
        <v>-2.5423728813559324E-2</v>
      </c>
      <c r="M405" s="21">
        <f t="shared" si="95"/>
        <v>-2.8717294192724951E-3</v>
      </c>
      <c r="N405" s="21">
        <f t="shared" si="96"/>
        <v>-5.5391432791728216E-4</v>
      </c>
    </row>
    <row r="406" spans="1:14" x14ac:dyDescent="0.2">
      <c r="A406" s="18"/>
      <c r="B406" s="19" t="s">
        <v>378</v>
      </c>
      <c r="C406" s="20">
        <v>75</v>
      </c>
      <c r="D406" s="20">
        <v>28</v>
      </c>
      <c r="E406" s="20">
        <v>228</v>
      </c>
      <c r="F406" s="20">
        <v>35</v>
      </c>
      <c r="G406" s="21">
        <f t="shared" si="91"/>
        <v>1.1965539246968731E-2</v>
      </c>
      <c r="H406" s="21">
        <f t="shared" si="92"/>
        <v>5.1698670605612998E-3</v>
      </c>
      <c r="I406" s="21">
        <f t="shared" si="93"/>
        <v>2.2639261245159369E-2</v>
      </c>
      <c r="J406" s="21">
        <f t="shared" si="94"/>
        <v>5.354957160342717E-3</v>
      </c>
      <c r="K406" s="21">
        <f t="shared" si="97"/>
        <v>2.04</v>
      </c>
      <c r="L406" s="21">
        <f t="shared" si="98"/>
        <v>0.25</v>
      </c>
      <c r="M406" s="21">
        <f t="shared" si="95"/>
        <v>2.4409700063816212E-2</v>
      </c>
      <c r="N406" s="21">
        <f t="shared" si="96"/>
        <v>1.2924667651403249E-3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21</v>
      </c>
      <c r="F407" s="20">
        <v>1</v>
      </c>
      <c r="G407" s="21" t="str">
        <f t="shared" si="91"/>
        <v/>
      </c>
      <c r="H407" s="21" t="str">
        <f t="shared" si="92"/>
        <v/>
      </c>
      <c r="I407" s="21">
        <f t="shared" si="93"/>
        <v>2.0851951146857312E-3</v>
      </c>
      <c r="J407" s="21">
        <f t="shared" si="94"/>
        <v>1.5299877600979191E-4</v>
      </c>
      <c r="K407" s="21">
        <f t="shared" si="97"/>
        <v>1</v>
      </c>
      <c r="L407" s="21">
        <f t="shared" si="98"/>
        <v>1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47</v>
      </c>
      <c r="D408" s="20">
        <v>503</v>
      </c>
      <c r="E408" s="20">
        <v>31</v>
      </c>
      <c r="F408" s="20">
        <v>13</v>
      </c>
      <c r="G408" s="21">
        <f t="shared" si="91"/>
        <v>7.4984045947670708E-3</v>
      </c>
      <c r="H408" s="21">
        <f t="shared" si="92"/>
        <v>9.2872968980797638E-2</v>
      </c>
      <c r="I408" s="21">
        <f t="shared" si="93"/>
        <v>3.0781451692979845E-3</v>
      </c>
      <c r="J408" s="21">
        <f t="shared" si="94"/>
        <v>1.988984088127295E-3</v>
      </c>
      <c r="K408" s="21">
        <f t="shared" si="97"/>
        <v>-0.34042553191489361</v>
      </c>
      <c r="L408" s="21">
        <f t="shared" si="98"/>
        <v>-0.97415506958250497</v>
      </c>
      <c r="M408" s="21">
        <f t="shared" si="95"/>
        <v>-2.5526483726866622E-3</v>
      </c>
      <c r="N408" s="21">
        <f t="shared" si="96"/>
        <v>-9.0472673559822747E-2</v>
      </c>
    </row>
    <row r="409" spans="1:14" x14ac:dyDescent="0.2">
      <c r="A409" s="18"/>
      <c r="B409" s="19" t="s">
        <v>381</v>
      </c>
      <c r="C409" s="20">
        <v>1</v>
      </c>
      <c r="D409" s="20">
        <v>0</v>
      </c>
      <c r="E409" s="20">
        <v>1</v>
      </c>
      <c r="F409" s="20">
        <v>8</v>
      </c>
      <c r="G409" s="21">
        <f t="shared" si="91"/>
        <v>1.5954052329291641E-4</v>
      </c>
      <c r="H409" s="21" t="str">
        <f t="shared" si="92"/>
        <v/>
      </c>
      <c r="I409" s="21">
        <f t="shared" si="93"/>
        <v>9.9295005461225294E-5</v>
      </c>
      <c r="J409" s="21">
        <f t="shared" si="94"/>
        <v>1.2239902080783353E-3</v>
      </c>
      <c r="K409" s="21">
        <f t="shared" si="97"/>
        <v>0</v>
      </c>
      <c r="L409" s="21">
        <f t="shared" si="98"/>
        <v>1</v>
      </c>
      <c r="M409" s="21">
        <f t="shared" si="95"/>
        <v>0</v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6</v>
      </c>
      <c r="D410" s="20">
        <v>2</v>
      </c>
      <c r="E410" s="20">
        <v>53</v>
      </c>
      <c r="F410" s="20">
        <v>16</v>
      </c>
      <c r="G410" s="21">
        <f t="shared" si="91"/>
        <v>9.5724313975749842E-4</v>
      </c>
      <c r="H410" s="21">
        <f t="shared" si="92"/>
        <v>3.6927621861152144E-4</v>
      </c>
      <c r="I410" s="21">
        <f t="shared" si="93"/>
        <v>5.262635289444941E-3</v>
      </c>
      <c r="J410" s="21">
        <f t="shared" si="94"/>
        <v>2.4479804161566705E-3</v>
      </c>
      <c r="K410" s="21">
        <f t="shared" si="97"/>
        <v>7.833333333333333</v>
      </c>
      <c r="L410" s="21">
        <f t="shared" si="98"/>
        <v>7</v>
      </c>
      <c r="M410" s="21">
        <f t="shared" si="95"/>
        <v>7.4984045947670708E-3</v>
      </c>
      <c r="N410" s="21">
        <f t="shared" si="96"/>
        <v>2.5849335302806503E-3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1</v>
      </c>
      <c r="D413" s="20">
        <v>0</v>
      </c>
      <c r="E413" s="20">
        <v>52</v>
      </c>
      <c r="F413" s="20">
        <v>2</v>
      </c>
      <c r="G413" s="21">
        <f t="shared" si="91"/>
        <v>1.5954052329291641E-4</v>
      </c>
      <c r="H413" s="21" t="str">
        <f t="shared" si="92"/>
        <v/>
      </c>
      <c r="I413" s="21">
        <f t="shared" si="93"/>
        <v>5.1633402839837157E-3</v>
      </c>
      <c r="J413" s="21">
        <f t="shared" si="94"/>
        <v>3.0599755201958382E-4</v>
      </c>
      <c r="K413" s="21">
        <f t="shared" si="97"/>
        <v>51</v>
      </c>
      <c r="L413" s="21">
        <f t="shared" si="98"/>
        <v>1</v>
      </c>
      <c r="M413" s="21">
        <f t="shared" si="95"/>
        <v>8.1365666879387368E-3</v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1</v>
      </c>
      <c r="E414" s="20">
        <v>1</v>
      </c>
      <c r="F414" s="20">
        <v>1</v>
      </c>
      <c r="G414" s="21" t="str">
        <f t="shared" si="91"/>
        <v/>
      </c>
      <c r="H414" s="21">
        <f t="shared" si="92"/>
        <v>1.8463810930576072E-4</v>
      </c>
      <c r="I414" s="21">
        <f t="shared" si="93"/>
        <v>9.9295005461225294E-5</v>
      </c>
      <c r="J414" s="21">
        <f t="shared" si="94"/>
        <v>1.5299877600979191E-4</v>
      </c>
      <c r="K414" s="21">
        <f t="shared" si="97"/>
        <v>1</v>
      </c>
      <c r="L414" s="21">
        <f t="shared" si="98"/>
        <v>0</v>
      </c>
      <c r="M414" s="21" t="str">
        <f t="shared" si="95"/>
        <v/>
      </c>
      <c r="N414" s="21">
        <f t="shared" si="96"/>
        <v>0</v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979</v>
      </c>
      <c r="D419" s="20">
        <v>725</v>
      </c>
      <c r="E419" s="20">
        <v>1020</v>
      </c>
      <c r="F419" s="20">
        <v>695</v>
      </c>
      <c r="G419" s="21">
        <f t="shared" si="91"/>
        <v>0.15619017230376517</v>
      </c>
      <c r="H419" s="21">
        <f t="shared" si="92"/>
        <v>0.13386262924667652</v>
      </c>
      <c r="I419" s="21">
        <f t="shared" si="93"/>
        <v>0.1012809055704498</v>
      </c>
      <c r="J419" s="21">
        <f t="shared" si="94"/>
        <v>0.10633414932680539</v>
      </c>
      <c r="K419" s="21">
        <f t="shared" si="97"/>
        <v>4.1879468845760978E-2</v>
      </c>
      <c r="L419" s="21">
        <f t="shared" si="98"/>
        <v>-4.1379310344827586E-2</v>
      </c>
      <c r="M419" s="21">
        <f t="shared" si="95"/>
        <v>6.5411614550095728E-3</v>
      </c>
      <c r="N419" s="21">
        <f t="shared" si="96"/>
        <v>-5.5391432791728219E-3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1</v>
      </c>
      <c r="F420" s="20">
        <v>1</v>
      </c>
      <c r="G420" s="21" t="str">
        <f t="shared" si="91"/>
        <v/>
      </c>
      <c r="H420" s="21" t="str">
        <f t="shared" si="92"/>
        <v/>
      </c>
      <c r="I420" s="21">
        <f t="shared" si="93"/>
        <v>9.9295005461225294E-5</v>
      </c>
      <c r="J420" s="21">
        <f t="shared" si="94"/>
        <v>1.5299877600979191E-4</v>
      </c>
      <c r="K420" s="21">
        <f t="shared" si="97"/>
        <v>1</v>
      </c>
      <c r="L420" s="21">
        <f t="shared" si="98"/>
        <v>1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31</v>
      </c>
      <c r="D422" s="20">
        <v>36</v>
      </c>
      <c r="E422" s="20">
        <v>36</v>
      </c>
      <c r="F422" s="20">
        <v>12</v>
      </c>
      <c r="G422" s="21">
        <f t="shared" si="91"/>
        <v>4.9457562220804087E-3</v>
      </c>
      <c r="H422" s="21">
        <f t="shared" si="92"/>
        <v>6.6469719350073855E-3</v>
      </c>
      <c r="I422" s="21">
        <f t="shared" si="93"/>
        <v>3.5746201966041107E-3</v>
      </c>
      <c r="J422" s="21">
        <f t="shared" si="94"/>
        <v>1.8359853121175031E-3</v>
      </c>
      <c r="K422" s="21">
        <f t="shared" si="97"/>
        <v>0.16129032258064516</v>
      </c>
      <c r="L422" s="21">
        <f t="shared" si="98"/>
        <v>-0.66666666666666663</v>
      </c>
      <c r="M422" s="21">
        <f t="shared" si="95"/>
        <v>7.9770261646458203E-4</v>
      </c>
      <c r="N422" s="21">
        <f t="shared" si="96"/>
        <v>-4.4313146233382564E-3</v>
      </c>
    </row>
    <row r="423" spans="1:14" x14ac:dyDescent="0.2">
      <c r="A423" s="18"/>
      <c r="B423" s="19" t="s">
        <v>395</v>
      </c>
      <c r="C423" s="20">
        <v>1411</v>
      </c>
      <c r="D423" s="20">
        <v>467</v>
      </c>
      <c r="E423" s="20">
        <v>3355</v>
      </c>
      <c r="F423" s="20">
        <v>1752</v>
      </c>
      <c r="G423" s="21">
        <f t="shared" si="91"/>
        <v>0.22511167836630505</v>
      </c>
      <c r="H423" s="21">
        <f t="shared" si="92"/>
        <v>8.6225997045790245E-2</v>
      </c>
      <c r="I423" s="21">
        <f t="shared" si="93"/>
        <v>0.33313474332241089</v>
      </c>
      <c r="J423" s="21">
        <f t="shared" si="94"/>
        <v>0.26805385556915545</v>
      </c>
      <c r="K423" s="21">
        <f t="shared" si="97"/>
        <v>1.3777462792345854</v>
      </c>
      <c r="L423" s="21">
        <f t="shared" si="98"/>
        <v>2.7516059957173447</v>
      </c>
      <c r="M423" s="21">
        <f t="shared" si="95"/>
        <v>0.31014677728142948</v>
      </c>
      <c r="N423" s="21">
        <f t="shared" si="96"/>
        <v>0.23725997045790248</v>
      </c>
    </row>
    <row r="424" spans="1:14" x14ac:dyDescent="0.2">
      <c r="A424" s="18"/>
      <c r="B424" s="19" t="s">
        <v>396</v>
      </c>
      <c r="C424" s="20">
        <v>745</v>
      </c>
      <c r="D424" s="20">
        <v>154</v>
      </c>
      <c r="E424" s="20">
        <v>38</v>
      </c>
      <c r="F424" s="20">
        <v>4</v>
      </c>
      <c r="G424" s="21">
        <f t="shared" si="91"/>
        <v>0.11885768985322272</v>
      </c>
      <c r="H424" s="21">
        <f t="shared" si="92"/>
        <v>2.843426883308715E-2</v>
      </c>
      <c r="I424" s="21">
        <f t="shared" si="93"/>
        <v>3.7732102075265614E-3</v>
      </c>
      <c r="J424" s="21">
        <f t="shared" si="94"/>
        <v>6.1199510403916763E-4</v>
      </c>
      <c r="K424" s="21">
        <f t="shared" si="97"/>
        <v>-0.94899328859060406</v>
      </c>
      <c r="L424" s="21">
        <f t="shared" si="98"/>
        <v>-0.97402597402597402</v>
      </c>
      <c r="M424" s="21">
        <f t="shared" si="95"/>
        <v>-0.1127951499680919</v>
      </c>
      <c r="N424" s="21">
        <f t="shared" si="96"/>
        <v>-2.7695716395864108E-2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2</v>
      </c>
      <c r="F425" s="20">
        <v>1</v>
      </c>
      <c r="G425" s="21" t="str">
        <f t="shared" si="91"/>
        <v/>
      </c>
      <c r="H425" s="21" t="str">
        <f t="shared" si="92"/>
        <v/>
      </c>
      <c r="I425" s="21">
        <f t="shared" si="93"/>
        <v>1.9859001092245059E-4</v>
      </c>
      <c r="J425" s="21">
        <f t="shared" si="94"/>
        <v>1.5299877600979191E-4</v>
      </c>
      <c r="K425" s="21">
        <f t="shared" si="97"/>
        <v>1</v>
      </c>
      <c r="L425" s="21">
        <f t="shared" si="98"/>
        <v>1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11</v>
      </c>
      <c r="F426" s="20">
        <v>3</v>
      </c>
      <c r="G426" s="21" t="str">
        <f t="shared" si="91"/>
        <v/>
      </c>
      <c r="H426" s="21" t="str">
        <f t="shared" si="92"/>
        <v/>
      </c>
      <c r="I426" s="21">
        <f t="shared" si="93"/>
        <v>1.0922450600734782E-3</v>
      </c>
      <c r="J426" s="21">
        <f t="shared" si="94"/>
        <v>4.5899632802937578E-4</v>
      </c>
      <c r="K426" s="21">
        <f t="shared" si="97"/>
        <v>1</v>
      </c>
      <c r="L426" s="21">
        <f t="shared" si="98"/>
        <v>1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3</v>
      </c>
      <c r="F427" s="20">
        <v>1</v>
      </c>
      <c r="G427" s="21" t="str">
        <f t="shared" si="91"/>
        <v/>
      </c>
      <c r="H427" s="21" t="str">
        <f t="shared" si="92"/>
        <v/>
      </c>
      <c r="I427" s="21">
        <f t="shared" si="93"/>
        <v>2.9788501638367589E-4</v>
      </c>
      <c r="J427" s="21">
        <f t="shared" si="94"/>
        <v>1.5299877600979191E-4</v>
      </c>
      <c r="K427" s="21">
        <f t="shared" si="97"/>
        <v>1</v>
      </c>
      <c r="L427" s="21">
        <f t="shared" si="98"/>
        <v>1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2</v>
      </c>
      <c r="F428" s="20">
        <v>1</v>
      </c>
      <c r="G428" s="21" t="str">
        <f t="shared" si="91"/>
        <v/>
      </c>
      <c r="H428" s="21" t="str">
        <f t="shared" si="92"/>
        <v/>
      </c>
      <c r="I428" s="21">
        <f t="shared" si="93"/>
        <v>1.9859001092245059E-4</v>
      </c>
      <c r="J428" s="21">
        <f t="shared" si="94"/>
        <v>1.5299877600979191E-4</v>
      </c>
      <c r="K428" s="21">
        <f t="shared" si="97"/>
        <v>1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1</v>
      </c>
      <c r="D429" s="20">
        <v>0</v>
      </c>
      <c r="E429" s="20">
        <v>21</v>
      </c>
      <c r="F429" s="20">
        <v>1</v>
      </c>
      <c r="G429" s="21">
        <f t="shared" si="91"/>
        <v>1.5954052329291641E-4</v>
      </c>
      <c r="H429" s="21" t="str">
        <f t="shared" si="92"/>
        <v/>
      </c>
      <c r="I429" s="21">
        <f t="shared" si="93"/>
        <v>2.0851951146857312E-3</v>
      </c>
      <c r="J429" s="21">
        <f t="shared" si="94"/>
        <v>1.5299877600979191E-4</v>
      </c>
      <c r="K429" s="21">
        <f t="shared" si="97"/>
        <v>20</v>
      </c>
      <c r="L429" s="21">
        <f t="shared" si="98"/>
        <v>1</v>
      </c>
      <c r="M429" s="21">
        <f t="shared" si="95"/>
        <v>3.1908104658583281E-3</v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2</v>
      </c>
      <c r="E433" s="20">
        <v>0</v>
      </c>
      <c r="F433" s="20">
        <v>14</v>
      </c>
      <c r="G433" s="21" t="str">
        <f t="shared" si="91"/>
        <v/>
      </c>
      <c r="H433" s="21">
        <f t="shared" si="92"/>
        <v>3.6927621861152144E-4</v>
      </c>
      <c r="I433" s="21" t="str">
        <f t="shared" si="93"/>
        <v/>
      </c>
      <c r="J433" s="21">
        <f t="shared" si="94"/>
        <v>2.1419828641370867E-3</v>
      </c>
      <c r="K433" s="21" t="str">
        <f t="shared" si="97"/>
        <v xml:space="preserve"> </v>
      </c>
      <c r="L433" s="21">
        <f t="shared" si="98"/>
        <v>6</v>
      </c>
      <c r="M433" s="21" t="str">
        <f t="shared" si="95"/>
        <v/>
      </c>
      <c r="N433" s="21">
        <f t="shared" si="96"/>
        <v>2.2156573116691287E-3</v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1</v>
      </c>
      <c r="F434" s="20">
        <v>13</v>
      </c>
      <c r="G434" s="21" t="str">
        <f t="shared" si="91"/>
        <v/>
      </c>
      <c r="H434" s="21" t="str">
        <f t="shared" si="92"/>
        <v/>
      </c>
      <c r="I434" s="21">
        <f t="shared" si="93"/>
        <v>9.9295005461225294E-5</v>
      </c>
      <c r="J434" s="21">
        <f t="shared" si="94"/>
        <v>1.988984088127295E-3</v>
      </c>
      <c r="K434" s="21">
        <f t="shared" si="97"/>
        <v>1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12</v>
      </c>
      <c r="D435" s="20">
        <v>23</v>
      </c>
      <c r="E435" s="20">
        <v>27</v>
      </c>
      <c r="F435" s="20">
        <v>33</v>
      </c>
      <c r="G435" s="21">
        <f t="shared" ref="G435:G498" si="99">+IF(C435=0,"",C435/C$371)</f>
        <v>1.9144862795149968E-3</v>
      </c>
      <c r="H435" s="21">
        <f t="shared" ref="H435:H498" si="100">+IF(D435=0,"",D435/D$371)</f>
        <v>4.2466765140324967E-3</v>
      </c>
      <c r="I435" s="21">
        <f t="shared" ref="I435:I498" si="101">+IF(E435=0,"",E435/E$371)</f>
        <v>2.6809651474530832E-3</v>
      </c>
      <c r="J435" s="21">
        <f t="shared" ref="J435:J498" si="102">+IF(F435=0,"",F435/F$371)</f>
        <v>5.0489596083231336E-3</v>
      </c>
      <c r="K435" s="21">
        <f t="shared" si="97"/>
        <v>1.25</v>
      </c>
      <c r="L435" s="21">
        <f t="shared" si="98"/>
        <v>0.43478260869565216</v>
      </c>
      <c r="M435" s="21">
        <f t="shared" ref="M435:M498" si="103">+IF(OR(AND(G435=""),(K435="")),"",G435*K435)</f>
        <v>2.3931078493937461E-3</v>
      </c>
      <c r="N435" s="21">
        <f t="shared" ref="N435:N498" si="104">+IF(OR(AND(H435=""),(L435="")),"",H435*L435)</f>
        <v>1.8463810930576072E-3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4</v>
      </c>
      <c r="F436" s="20">
        <v>20</v>
      </c>
      <c r="G436" s="21" t="str">
        <f t="shared" si="99"/>
        <v/>
      </c>
      <c r="H436" s="21" t="str">
        <f t="shared" si="100"/>
        <v/>
      </c>
      <c r="I436" s="21">
        <f t="shared" si="101"/>
        <v>3.9718002184490117E-4</v>
      </c>
      <c r="J436" s="21">
        <f t="shared" si="102"/>
        <v>3.0599755201958386E-3</v>
      </c>
      <c r="K436" s="21">
        <f t="shared" ref="K436:K499" si="105">+IF(AND(C436=0,E436=0)," ",IF(C436=0,1,IF(E436=0,-1,(E436-C436)/C436)))</f>
        <v>1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4</v>
      </c>
      <c r="D437" s="20">
        <v>4</v>
      </c>
      <c r="E437" s="20">
        <v>2</v>
      </c>
      <c r="F437" s="20">
        <v>6</v>
      </c>
      <c r="G437" s="21">
        <f t="shared" si="99"/>
        <v>6.3816209317166565E-4</v>
      </c>
      <c r="H437" s="21">
        <f t="shared" si="100"/>
        <v>7.3855243722304289E-4</v>
      </c>
      <c r="I437" s="21">
        <f t="shared" si="101"/>
        <v>1.9859001092245059E-4</v>
      </c>
      <c r="J437" s="21">
        <f t="shared" si="102"/>
        <v>9.1799265605875156E-4</v>
      </c>
      <c r="K437" s="21">
        <f t="shared" si="105"/>
        <v>-0.5</v>
      </c>
      <c r="L437" s="21">
        <f t="shared" si="106"/>
        <v>0.5</v>
      </c>
      <c r="M437" s="21">
        <f t="shared" si="103"/>
        <v>-3.1908104658583282E-4</v>
      </c>
      <c r="N437" s="21">
        <f t="shared" si="104"/>
        <v>3.6927621861152144E-4</v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1</v>
      </c>
      <c r="F438" s="20">
        <v>0</v>
      </c>
      <c r="G438" s="21" t="str">
        <f t="shared" si="99"/>
        <v/>
      </c>
      <c r="H438" s="21" t="str">
        <f t="shared" si="100"/>
        <v/>
      </c>
      <c r="I438" s="21">
        <f t="shared" si="101"/>
        <v>9.9295005461225294E-5</v>
      </c>
      <c r="J438" s="21" t="str">
        <f t="shared" si="102"/>
        <v/>
      </c>
      <c r="K438" s="21">
        <f t="shared" si="105"/>
        <v>1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8</v>
      </c>
      <c r="F442" s="20">
        <v>5</v>
      </c>
      <c r="G442" s="21" t="str">
        <f t="shared" si="99"/>
        <v/>
      </c>
      <c r="H442" s="21" t="str">
        <f t="shared" si="100"/>
        <v/>
      </c>
      <c r="I442" s="21">
        <f t="shared" si="101"/>
        <v>7.9436004368980235E-4</v>
      </c>
      <c r="J442" s="21">
        <f t="shared" si="102"/>
        <v>7.6499388004895965E-4</v>
      </c>
      <c r="K442" s="21">
        <f t="shared" si="105"/>
        <v>1</v>
      </c>
      <c r="L442" s="21">
        <f t="shared" si="106"/>
        <v>1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4</v>
      </c>
      <c r="D446" s="20">
        <v>178</v>
      </c>
      <c r="E446" s="20">
        <v>7</v>
      </c>
      <c r="F446" s="20">
        <v>17</v>
      </c>
      <c r="G446" s="21">
        <f t="shared" si="99"/>
        <v>6.3816209317166565E-4</v>
      </c>
      <c r="H446" s="21">
        <f t="shared" si="100"/>
        <v>3.2865583456425408E-2</v>
      </c>
      <c r="I446" s="21">
        <f t="shared" si="101"/>
        <v>6.9506503822857712E-4</v>
      </c>
      <c r="J446" s="21">
        <f t="shared" si="102"/>
        <v>2.6009791921664627E-3</v>
      </c>
      <c r="K446" s="21">
        <f t="shared" si="105"/>
        <v>0.75</v>
      </c>
      <c r="L446" s="21">
        <f t="shared" si="106"/>
        <v>-0.9044943820224719</v>
      </c>
      <c r="M446" s="21">
        <f t="shared" si="103"/>
        <v>4.7862156987874926E-4</v>
      </c>
      <c r="N446" s="21">
        <f t="shared" si="104"/>
        <v>-2.9726735598227475E-2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1</v>
      </c>
      <c r="D449" s="20">
        <v>0</v>
      </c>
      <c r="E449" s="20">
        <v>3</v>
      </c>
      <c r="F449" s="20">
        <v>0</v>
      </c>
      <c r="G449" s="21">
        <f t="shared" si="99"/>
        <v>1.5954052329291641E-4</v>
      </c>
      <c r="H449" s="21" t="str">
        <f t="shared" si="100"/>
        <v/>
      </c>
      <c r="I449" s="21">
        <f t="shared" si="101"/>
        <v>2.9788501638367589E-4</v>
      </c>
      <c r="J449" s="21" t="str">
        <f t="shared" si="102"/>
        <v/>
      </c>
      <c r="K449" s="21">
        <f t="shared" si="105"/>
        <v>2</v>
      </c>
      <c r="L449" s="21" t="str">
        <f t="shared" si="106"/>
        <v xml:space="preserve"> </v>
      </c>
      <c r="M449" s="21">
        <f t="shared" si="103"/>
        <v>3.1908104658583282E-4</v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1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>
        <f t="shared" si="102"/>
        <v>1.5299877600979191E-4</v>
      </c>
      <c r="K451" s="21" t="str">
        <f t="shared" si="105"/>
        <v xml:space="preserve"> </v>
      </c>
      <c r="L451" s="21">
        <f t="shared" si="106"/>
        <v>1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1</v>
      </c>
      <c r="F454" s="20">
        <v>0</v>
      </c>
      <c r="G454" s="21" t="str">
        <f t="shared" si="99"/>
        <v/>
      </c>
      <c r="H454" s="21" t="str">
        <f t="shared" si="100"/>
        <v/>
      </c>
      <c r="I454" s="21">
        <f t="shared" si="101"/>
        <v>9.9295005461225294E-5</v>
      </c>
      <c r="J454" s="21" t="str">
        <f t="shared" si="102"/>
        <v/>
      </c>
      <c r="K454" s="21">
        <f t="shared" si="105"/>
        <v>1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3</v>
      </c>
      <c r="F455" s="20">
        <v>0</v>
      </c>
      <c r="G455" s="21" t="str">
        <f t="shared" si="99"/>
        <v/>
      </c>
      <c r="H455" s="21" t="str">
        <f t="shared" si="100"/>
        <v/>
      </c>
      <c r="I455" s="21">
        <f t="shared" si="101"/>
        <v>2.9788501638367589E-4</v>
      </c>
      <c r="J455" s="21" t="str">
        <f t="shared" si="102"/>
        <v/>
      </c>
      <c r="K455" s="21">
        <f t="shared" si="105"/>
        <v>1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2</v>
      </c>
      <c r="E460" s="20">
        <v>0</v>
      </c>
      <c r="F460" s="20">
        <v>1</v>
      </c>
      <c r="G460" s="21" t="str">
        <f t="shared" si="99"/>
        <v/>
      </c>
      <c r="H460" s="21">
        <f t="shared" si="100"/>
        <v>3.6927621861152144E-4</v>
      </c>
      <c r="I460" s="21" t="str">
        <f t="shared" si="101"/>
        <v/>
      </c>
      <c r="J460" s="21">
        <f t="shared" si="102"/>
        <v>1.5299877600979191E-4</v>
      </c>
      <c r="K460" s="21" t="str">
        <f t="shared" si="105"/>
        <v xml:space="preserve"> </v>
      </c>
      <c r="L460" s="21">
        <f t="shared" si="106"/>
        <v>-0.5</v>
      </c>
      <c r="M460" s="21" t="str">
        <f t="shared" si="103"/>
        <v/>
      </c>
      <c r="N460" s="21">
        <f t="shared" si="104"/>
        <v>-1.8463810930576072E-4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1</v>
      </c>
      <c r="E465" s="20">
        <v>0</v>
      </c>
      <c r="F465" s="20">
        <v>0</v>
      </c>
      <c r="G465" s="21" t="str">
        <f t="shared" si="99"/>
        <v/>
      </c>
      <c r="H465" s="21">
        <f t="shared" si="100"/>
        <v>1.8463810930576072E-4</v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>
        <f t="shared" si="106"/>
        <v>-1</v>
      </c>
      <c r="M465" s="21" t="str">
        <f t="shared" si="103"/>
        <v/>
      </c>
      <c r="N465" s="21">
        <f t="shared" si="104"/>
        <v>-1.8463810930576072E-4</v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42</v>
      </c>
      <c r="D470" s="20">
        <v>39</v>
      </c>
      <c r="E470" s="20">
        <v>0</v>
      </c>
      <c r="F470" s="20">
        <v>0</v>
      </c>
      <c r="G470" s="21">
        <f t="shared" si="99"/>
        <v>6.7007019783024892E-3</v>
      </c>
      <c r="H470" s="21">
        <f t="shared" si="100"/>
        <v>7.2008862629246674E-3</v>
      </c>
      <c r="I470" s="21" t="str">
        <f t="shared" si="101"/>
        <v/>
      </c>
      <c r="J470" s="21" t="str">
        <f t="shared" si="102"/>
        <v/>
      </c>
      <c r="K470" s="21">
        <f t="shared" si="105"/>
        <v>-1</v>
      </c>
      <c r="L470" s="21">
        <f t="shared" si="106"/>
        <v>-1</v>
      </c>
      <c r="M470" s="21">
        <f t="shared" si="103"/>
        <v>-6.7007019783024892E-3</v>
      </c>
      <c r="N470" s="21">
        <f t="shared" si="104"/>
        <v>-7.2008862629246674E-3</v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2</v>
      </c>
      <c r="E473" s="20">
        <v>0</v>
      </c>
      <c r="F473" s="20">
        <v>0</v>
      </c>
      <c r="G473" s="21" t="str">
        <f t="shared" si="99"/>
        <v/>
      </c>
      <c r="H473" s="21">
        <f t="shared" si="100"/>
        <v>3.6927621861152144E-4</v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>
        <f t="shared" si="106"/>
        <v>-1</v>
      </c>
      <c r="M473" s="21" t="str">
        <f t="shared" si="103"/>
        <v/>
      </c>
      <c r="N473" s="21">
        <f t="shared" si="104"/>
        <v>-3.6927621861152144E-4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3</v>
      </c>
      <c r="D476" s="20">
        <v>3</v>
      </c>
      <c r="E476" s="20">
        <v>0</v>
      </c>
      <c r="F476" s="20">
        <v>0</v>
      </c>
      <c r="G476" s="21">
        <f t="shared" si="99"/>
        <v>4.7862156987874921E-4</v>
      </c>
      <c r="H476" s="21">
        <f t="shared" si="100"/>
        <v>5.5391432791728216E-4</v>
      </c>
      <c r="I476" s="21" t="str">
        <f t="shared" si="101"/>
        <v/>
      </c>
      <c r="J476" s="21" t="str">
        <f t="shared" si="102"/>
        <v/>
      </c>
      <c r="K476" s="21">
        <f t="shared" si="105"/>
        <v>-1</v>
      </c>
      <c r="L476" s="21">
        <f t="shared" si="106"/>
        <v>-1</v>
      </c>
      <c r="M476" s="21">
        <f t="shared" si="103"/>
        <v>-4.7862156987874921E-4</v>
      </c>
      <c r="N476" s="21">
        <f t="shared" si="104"/>
        <v>-5.5391432791728216E-4</v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12</v>
      </c>
      <c r="E481" s="20">
        <v>0</v>
      </c>
      <c r="F481" s="20">
        <v>8</v>
      </c>
      <c r="G481" s="21" t="str">
        <f t="shared" si="99"/>
        <v/>
      </c>
      <c r="H481" s="21">
        <f t="shared" si="100"/>
        <v>2.2156573116691287E-3</v>
      </c>
      <c r="I481" s="21" t="str">
        <f t="shared" si="101"/>
        <v/>
      </c>
      <c r="J481" s="21">
        <f t="shared" si="102"/>
        <v>1.2239902080783353E-3</v>
      </c>
      <c r="K481" s="21" t="str">
        <f t="shared" si="105"/>
        <v xml:space="preserve"> </v>
      </c>
      <c r="L481" s="21">
        <f t="shared" si="106"/>
        <v>-0.33333333333333331</v>
      </c>
      <c r="M481" s="21" t="str">
        <f t="shared" si="103"/>
        <v/>
      </c>
      <c r="N481" s="21">
        <f t="shared" si="104"/>
        <v>-7.3855243722304289E-4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1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>
        <f t="shared" si="102"/>
        <v>1.5299877600979191E-4</v>
      </c>
      <c r="K482" s="21" t="str">
        <f t="shared" si="105"/>
        <v xml:space="preserve"> </v>
      </c>
      <c r="L482" s="21">
        <f t="shared" si="106"/>
        <v>1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6</v>
      </c>
      <c r="E483" s="20">
        <v>0</v>
      </c>
      <c r="F483" s="20">
        <v>4</v>
      </c>
      <c r="G483" s="21" t="str">
        <f t="shared" si="99"/>
        <v/>
      </c>
      <c r="H483" s="21">
        <f t="shared" si="100"/>
        <v>1.1078286558345643E-3</v>
      </c>
      <c r="I483" s="21" t="str">
        <f t="shared" si="101"/>
        <v/>
      </c>
      <c r="J483" s="21">
        <f t="shared" si="102"/>
        <v>6.1199510403916763E-4</v>
      </c>
      <c r="K483" s="21" t="str">
        <f t="shared" si="105"/>
        <v xml:space="preserve"> </v>
      </c>
      <c r="L483" s="21">
        <f t="shared" si="106"/>
        <v>-0.33333333333333331</v>
      </c>
      <c r="M483" s="21" t="str">
        <f t="shared" si="103"/>
        <v/>
      </c>
      <c r="N483" s="21">
        <f t="shared" si="104"/>
        <v>-3.6927621861152144E-4</v>
      </c>
    </row>
    <row r="484" spans="1:14" x14ac:dyDescent="0.2">
      <c r="A484" s="18"/>
      <c r="B484" s="19" t="s">
        <v>456</v>
      </c>
      <c r="C484" s="20">
        <v>0</v>
      </c>
      <c r="D484" s="20">
        <v>3</v>
      </c>
      <c r="E484" s="20">
        <v>0</v>
      </c>
      <c r="F484" s="20">
        <v>6</v>
      </c>
      <c r="G484" s="21" t="str">
        <f t="shared" si="99"/>
        <v/>
      </c>
      <c r="H484" s="21">
        <f t="shared" si="100"/>
        <v>5.5391432791728216E-4</v>
      </c>
      <c r="I484" s="21" t="str">
        <f t="shared" si="101"/>
        <v/>
      </c>
      <c r="J484" s="21">
        <f t="shared" si="102"/>
        <v>9.1799265605875156E-4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>
        <f t="shared" si="104"/>
        <v>5.5391432791728216E-4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3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>
        <f t="shared" si="102"/>
        <v>4.5899632802937578E-4</v>
      </c>
      <c r="K486" s="21" t="str">
        <f t="shared" si="105"/>
        <v xml:space="preserve"> </v>
      </c>
      <c r="L486" s="21">
        <f t="shared" si="106"/>
        <v>1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4</v>
      </c>
      <c r="E487" s="20">
        <v>1</v>
      </c>
      <c r="F487" s="20">
        <v>7</v>
      </c>
      <c r="G487" s="21" t="str">
        <f t="shared" si="99"/>
        <v/>
      </c>
      <c r="H487" s="21">
        <f t="shared" si="100"/>
        <v>7.3855243722304289E-4</v>
      </c>
      <c r="I487" s="21">
        <f t="shared" si="101"/>
        <v>9.9295005461225294E-5</v>
      </c>
      <c r="J487" s="21">
        <f t="shared" si="102"/>
        <v>1.0709914320685434E-3</v>
      </c>
      <c r="K487" s="21">
        <f t="shared" si="105"/>
        <v>1</v>
      </c>
      <c r="L487" s="21">
        <f t="shared" si="106"/>
        <v>0.75</v>
      </c>
      <c r="M487" s="21" t="str">
        <f t="shared" si="103"/>
        <v/>
      </c>
      <c r="N487" s="21">
        <f t="shared" si="104"/>
        <v>5.5391432791728216E-4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1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>
        <f t="shared" si="102"/>
        <v>1.5299877600979191E-4</v>
      </c>
      <c r="K490" s="21" t="str">
        <f t="shared" si="105"/>
        <v xml:space="preserve"> </v>
      </c>
      <c r="L490" s="21">
        <f t="shared" si="106"/>
        <v>1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2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>
        <f t="shared" si="102"/>
        <v>3.0599755201958382E-4</v>
      </c>
      <c r="K491" s="21" t="str">
        <f t="shared" si="105"/>
        <v xml:space="preserve"> </v>
      </c>
      <c r="L491" s="21">
        <f t="shared" si="106"/>
        <v>1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9</v>
      </c>
      <c r="E493" s="20">
        <v>1</v>
      </c>
      <c r="F493" s="20">
        <v>27</v>
      </c>
      <c r="G493" s="21" t="str">
        <f t="shared" si="99"/>
        <v/>
      </c>
      <c r="H493" s="21">
        <f t="shared" si="100"/>
        <v>1.6617429837518464E-3</v>
      </c>
      <c r="I493" s="21">
        <f t="shared" si="101"/>
        <v>9.9295005461225294E-5</v>
      </c>
      <c r="J493" s="21">
        <f t="shared" si="102"/>
        <v>4.1309669522643817E-3</v>
      </c>
      <c r="K493" s="21">
        <f t="shared" si="105"/>
        <v>1</v>
      </c>
      <c r="L493" s="21">
        <f t="shared" si="106"/>
        <v>2</v>
      </c>
      <c r="M493" s="21" t="str">
        <f t="shared" si="103"/>
        <v/>
      </c>
      <c r="N493" s="21">
        <f t="shared" si="104"/>
        <v>3.3234859675036928E-3</v>
      </c>
    </row>
    <row r="494" spans="1:14" x14ac:dyDescent="0.2">
      <c r="A494" s="18"/>
      <c r="B494" s="19" t="s">
        <v>466</v>
      </c>
      <c r="C494" s="20">
        <v>0</v>
      </c>
      <c r="D494" s="20">
        <v>11</v>
      </c>
      <c r="E494" s="20">
        <v>0</v>
      </c>
      <c r="F494" s="20">
        <v>0</v>
      </c>
      <c r="G494" s="21" t="str">
        <f t="shared" si="99"/>
        <v/>
      </c>
      <c r="H494" s="21">
        <f t="shared" si="100"/>
        <v>2.0310192023633676E-3</v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>
        <f t="shared" si="106"/>
        <v>-1</v>
      </c>
      <c r="M494" s="21" t="str">
        <f t="shared" si="103"/>
        <v/>
      </c>
      <c r="N494" s="21">
        <f t="shared" si="104"/>
        <v>-2.0310192023633676E-3</v>
      </c>
    </row>
    <row r="495" spans="1:14" x14ac:dyDescent="0.2">
      <c r="A495" s="18"/>
      <c r="B495" s="19" t="s">
        <v>467</v>
      </c>
      <c r="C495" s="20">
        <v>0</v>
      </c>
      <c r="D495" s="20">
        <v>1</v>
      </c>
      <c r="E495" s="20">
        <v>0</v>
      </c>
      <c r="F495" s="20">
        <v>1</v>
      </c>
      <c r="G495" s="21" t="str">
        <f t="shared" si="99"/>
        <v/>
      </c>
      <c r="H495" s="21">
        <f t="shared" si="100"/>
        <v>1.8463810930576072E-4</v>
      </c>
      <c r="I495" s="21" t="str">
        <f t="shared" si="101"/>
        <v/>
      </c>
      <c r="J495" s="21">
        <f t="shared" si="102"/>
        <v>1.5299877600979191E-4</v>
      </c>
      <c r="K495" s="21" t="str">
        <f t="shared" si="105"/>
        <v xml:space="preserve"> </v>
      </c>
      <c r="L495" s="21">
        <f t="shared" si="106"/>
        <v>0</v>
      </c>
      <c r="M495" s="21" t="str">
        <f t="shared" si="103"/>
        <v/>
      </c>
      <c r="N495" s="21">
        <f t="shared" si="104"/>
        <v>0</v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3</v>
      </c>
      <c r="E497" s="20">
        <v>0</v>
      </c>
      <c r="F497" s="20">
        <v>1</v>
      </c>
      <c r="G497" s="21" t="str">
        <f t="shared" si="99"/>
        <v/>
      </c>
      <c r="H497" s="21">
        <f t="shared" si="100"/>
        <v>5.5391432791728216E-4</v>
      </c>
      <c r="I497" s="21" t="str">
        <f t="shared" si="101"/>
        <v/>
      </c>
      <c r="J497" s="21">
        <f t="shared" si="102"/>
        <v>1.5299877600979191E-4</v>
      </c>
      <c r="K497" s="21" t="str">
        <f t="shared" si="105"/>
        <v xml:space="preserve"> </v>
      </c>
      <c r="L497" s="21">
        <f t="shared" si="106"/>
        <v>-0.66666666666666663</v>
      </c>
      <c r="M497" s="21" t="str">
        <f t="shared" si="103"/>
        <v/>
      </c>
      <c r="N497" s="21">
        <f t="shared" si="104"/>
        <v>-3.6927621861152144E-4</v>
      </c>
    </row>
    <row r="498" spans="1:14" x14ac:dyDescent="0.2">
      <c r="A498" s="18"/>
      <c r="B498" s="19" t="s">
        <v>470</v>
      </c>
      <c r="C498" s="20">
        <v>0</v>
      </c>
      <c r="D498" s="20">
        <v>1</v>
      </c>
      <c r="E498" s="20">
        <v>0</v>
      </c>
      <c r="F498" s="20">
        <v>1</v>
      </c>
      <c r="G498" s="21" t="str">
        <f t="shared" si="99"/>
        <v/>
      </c>
      <c r="H498" s="21">
        <f t="shared" si="100"/>
        <v>1.8463810930576072E-4</v>
      </c>
      <c r="I498" s="21" t="str">
        <f t="shared" si="101"/>
        <v/>
      </c>
      <c r="J498" s="21">
        <f t="shared" si="102"/>
        <v>1.5299877600979191E-4</v>
      </c>
      <c r="K498" s="21" t="str">
        <f t="shared" si="105"/>
        <v xml:space="preserve"> </v>
      </c>
      <c r="L498" s="21">
        <f t="shared" si="106"/>
        <v>0</v>
      </c>
      <c r="M498" s="21" t="str">
        <f t="shared" si="103"/>
        <v/>
      </c>
      <c r="N498" s="21">
        <f t="shared" si="104"/>
        <v>0</v>
      </c>
    </row>
    <row r="499" spans="1:14" x14ac:dyDescent="0.2">
      <c r="A499" s="18"/>
      <c r="B499" s="19" t="s">
        <v>471</v>
      </c>
      <c r="C499" s="20">
        <v>1</v>
      </c>
      <c r="D499" s="20">
        <v>21</v>
      </c>
      <c r="E499" s="20">
        <v>4</v>
      </c>
      <c r="F499" s="20">
        <v>34</v>
      </c>
      <c r="G499" s="21">
        <f t="shared" ref="G499:G562" si="107">+IF(C499=0,"",C499/C$371)</f>
        <v>1.5954052329291641E-4</v>
      </c>
      <c r="H499" s="21">
        <f t="shared" ref="H499:H562" si="108">+IF(D499=0,"",D499/D$371)</f>
        <v>3.877400295420975E-3</v>
      </c>
      <c r="I499" s="21">
        <f t="shared" ref="I499:I562" si="109">+IF(E499=0,"",E499/E$371)</f>
        <v>3.9718002184490117E-4</v>
      </c>
      <c r="J499" s="21">
        <f t="shared" ref="J499:J562" si="110">+IF(F499=0,"",F499/F$371)</f>
        <v>5.2019583843329253E-3</v>
      </c>
      <c r="K499" s="21">
        <f t="shared" si="105"/>
        <v>3</v>
      </c>
      <c r="L499" s="21">
        <f t="shared" si="106"/>
        <v>0.61904761904761907</v>
      </c>
      <c r="M499" s="21">
        <f t="shared" ref="M499:M562" si="111">+IF(OR(AND(G499=""),(K499="")),"",G499*K499)</f>
        <v>4.7862156987874926E-4</v>
      </c>
      <c r="N499" s="21">
        <f t="shared" ref="N499:N562" si="112">+IF(OR(AND(H499=""),(L499="")),"",H499*L499)</f>
        <v>2.4002954209748893E-3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6</v>
      </c>
      <c r="E504" s="20">
        <v>0</v>
      </c>
      <c r="F504" s="20">
        <v>0</v>
      </c>
      <c r="G504" s="21" t="str">
        <f t="shared" si="107"/>
        <v/>
      </c>
      <c r="H504" s="21">
        <f t="shared" si="108"/>
        <v>1.1078286558345643E-3</v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>
        <f t="shared" si="114"/>
        <v>-1</v>
      </c>
      <c r="M504" s="21" t="str">
        <f t="shared" si="111"/>
        <v/>
      </c>
      <c r="N504" s="21">
        <f t="shared" si="112"/>
        <v>-1.1078286558345643E-3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12</v>
      </c>
      <c r="E507" s="20">
        <v>15</v>
      </c>
      <c r="F507" s="20">
        <v>114</v>
      </c>
      <c r="G507" s="21" t="str">
        <f t="shared" si="107"/>
        <v/>
      </c>
      <c r="H507" s="21">
        <f t="shared" si="108"/>
        <v>2.2156573116691287E-3</v>
      </c>
      <c r="I507" s="21">
        <f t="shared" si="109"/>
        <v>1.4894250819183796E-3</v>
      </c>
      <c r="J507" s="21">
        <f t="shared" si="110"/>
        <v>1.7441860465116279E-2</v>
      </c>
      <c r="K507" s="21">
        <f t="shared" si="113"/>
        <v>1</v>
      </c>
      <c r="L507" s="21">
        <f t="shared" si="114"/>
        <v>8.5</v>
      </c>
      <c r="M507" s="21" t="str">
        <f t="shared" si="111"/>
        <v/>
      </c>
      <c r="N507" s="21">
        <f t="shared" si="112"/>
        <v>1.8833087149187595E-2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9</v>
      </c>
      <c r="F508" s="20">
        <v>7</v>
      </c>
      <c r="G508" s="21" t="str">
        <f t="shared" si="107"/>
        <v/>
      </c>
      <c r="H508" s="21" t="str">
        <f t="shared" si="108"/>
        <v/>
      </c>
      <c r="I508" s="21">
        <f t="shared" si="109"/>
        <v>8.9365504915102768E-4</v>
      </c>
      <c r="J508" s="21">
        <f t="shared" si="110"/>
        <v>1.0709914320685434E-3</v>
      </c>
      <c r="K508" s="21">
        <f t="shared" si="113"/>
        <v>1</v>
      </c>
      <c r="L508" s="21">
        <f t="shared" si="114"/>
        <v>1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1</v>
      </c>
      <c r="E509" s="20">
        <v>0</v>
      </c>
      <c r="F509" s="20">
        <v>14</v>
      </c>
      <c r="G509" s="21" t="str">
        <f t="shared" si="107"/>
        <v/>
      </c>
      <c r="H509" s="21">
        <f t="shared" si="108"/>
        <v>1.8463810930576072E-4</v>
      </c>
      <c r="I509" s="21" t="str">
        <f t="shared" si="109"/>
        <v/>
      </c>
      <c r="J509" s="21">
        <f t="shared" si="110"/>
        <v>2.1419828641370867E-3</v>
      </c>
      <c r="K509" s="21" t="str">
        <f t="shared" si="113"/>
        <v xml:space="preserve"> </v>
      </c>
      <c r="L509" s="21">
        <f t="shared" si="114"/>
        <v>13</v>
      </c>
      <c r="M509" s="21" t="str">
        <f t="shared" si="111"/>
        <v/>
      </c>
      <c r="N509" s="21">
        <f t="shared" si="112"/>
        <v>2.4002954209748893E-3</v>
      </c>
    </row>
    <row r="510" spans="1:14" x14ac:dyDescent="0.2">
      <c r="A510" s="18"/>
      <c r="B510" s="19" t="s">
        <v>482</v>
      </c>
      <c r="C510" s="20">
        <v>0</v>
      </c>
      <c r="D510" s="20">
        <v>1</v>
      </c>
      <c r="E510" s="20">
        <v>0</v>
      </c>
      <c r="F510" s="20">
        <v>0</v>
      </c>
      <c r="G510" s="21" t="str">
        <f t="shared" si="107"/>
        <v/>
      </c>
      <c r="H510" s="21">
        <f t="shared" si="108"/>
        <v>1.8463810930576072E-4</v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>
        <f t="shared" si="114"/>
        <v>-1</v>
      </c>
      <c r="M510" s="21" t="str">
        <f t="shared" si="111"/>
        <v/>
      </c>
      <c r="N510" s="21">
        <f t="shared" si="112"/>
        <v>-1.8463810930576072E-4</v>
      </c>
    </row>
    <row r="511" spans="1:14" x14ac:dyDescent="0.2">
      <c r="A511" s="18"/>
      <c r="B511" s="19" t="s">
        <v>483</v>
      </c>
      <c r="C511" s="20">
        <v>0</v>
      </c>
      <c r="D511" s="20">
        <v>2</v>
      </c>
      <c r="E511" s="20">
        <v>0</v>
      </c>
      <c r="F511" s="20">
        <v>1</v>
      </c>
      <c r="G511" s="21" t="str">
        <f t="shared" si="107"/>
        <v/>
      </c>
      <c r="H511" s="21">
        <f t="shared" si="108"/>
        <v>3.6927621861152144E-4</v>
      </c>
      <c r="I511" s="21" t="str">
        <f t="shared" si="109"/>
        <v/>
      </c>
      <c r="J511" s="21">
        <f t="shared" si="110"/>
        <v>1.5299877600979191E-4</v>
      </c>
      <c r="K511" s="21" t="str">
        <f t="shared" si="113"/>
        <v xml:space="preserve"> </v>
      </c>
      <c r="L511" s="21">
        <f t="shared" si="114"/>
        <v>-0.5</v>
      </c>
      <c r="M511" s="21" t="str">
        <f t="shared" si="111"/>
        <v/>
      </c>
      <c r="N511" s="21">
        <f t="shared" si="112"/>
        <v>-1.8463810930576072E-4</v>
      </c>
    </row>
    <row r="512" spans="1:14" x14ac:dyDescent="0.2">
      <c r="A512" s="18"/>
      <c r="B512" s="19" t="s">
        <v>484</v>
      </c>
      <c r="C512" s="20">
        <v>0</v>
      </c>
      <c r="D512" s="20">
        <v>32</v>
      </c>
      <c r="E512" s="20">
        <v>5</v>
      </c>
      <c r="F512" s="20">
        <v>47</v>
      </c>
      <c r="G512" s="21" t="str">
        <f t="shared" si="107"/>
        <v/>
      </c>
      <c r="H512" s="21">
        <f t="shared" si="108"/>
        <v>5.9084194977843431E-3</v>
      </c>
      <c r="I512" s="21">
        <f t="shared" si="109"/>
        <v>4.9647502730612646E-4</v>
      </c>
      <c r="J512" s="21">
        <f t="shared" si="110"/>
        <v>7.1909424724602199E-3</v>
      </c>
      <c r="K512" s="21">
        <f t="shared" si="113"/>
        <v>1</v>
      </c>
      <c r="L512" s="21">
        <f t="shared" si="114"/>
        <v>0.46875</v>
      </c>
      <c r="M512" s="21" t="str">
        <f t="shared" si="111"/>
        <v/>
      </c>
      <c r="N512" s="21">
        <f t="shared" si="112"/>
        <v>2.7695716395864109E-3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1</v>
      </c>
      <c r="F513" s="20">
        <v>5</v>
      </c>
      <c r="G513" s="21" t="str">
        <f t="shared" si="107"/>
        <v/>
      </c>
      <c r="H513" s="21" t="str">
        <f t="shared" si="108"/>
        <v/>
      </c>
      <c r="I513" s="21">
        <f t="shared" si="109"/>
        <v>9.9295005461225294E-5</v>
      </c>
      <c r="J513" s="21">
        <f t="shared" si="110"/>
        <v>7.6499388004895965E-4</v>
      </c>
      <c r="K513" s="21">
        <f t="shared" si="113"/>
        <v>1</v>
      </c>
      <c r="L513" s="21">
        <f t="shared" si="114"/>
        <v>1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4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6.1199510403916763E-4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1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>
        <f t="shared" si="110"/>
        <v>1.5299877600979191E-4</v>
      </c>
      <c r="K516" s="21" t="str">
        <f t="shared" si="113"/>
        <v xml:space="preserve"> </v>
      </c>
      <c r="L516" s="21">
        <f t="shared" si="114"/>
        <v>1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4</v>
      </c>
      <c r="E517" s="20">
        <v>0</v>
      </c>
      <c r="F517" s="20">
        <v>13</v>
      </c>
      <c r="G517" s="21" t="str">
        <f t="shared" si="107"/>
        <v/>
      </c>
      <c r="H517" s="21">
        <f t="shared" si="108"/>
        <v>7.3855243722304289E-4</v>
      </c>
      <c r="I517" s="21" t="str">
        <f t="shared" si="109"/>
        <v/>
      </c>
      <c r="J517" s="21">
        <f t="shared" si="110"/>
        <v>1.988984088127295E-3</v>
      </c>
      <c r="K517" s="21" t="str">
        <f t="shared" si="113"/>
        <v xml:space="preserve"> </v>
      </c>
      <c r="L517" s="21">
        <f t="shared" si="114"/>
        <v>2.25</v>
      </c>
      <c r="M517" s="21" t="str">
        <f t="shared" si="111"/>
        <v/>
      </c>
      <c r="N517" s="21">
        <f t="shared" si="112"/>
        <v>1.6617429837518464E-3</v>
      </c>
    </row>
    <row r="518" spans="1:14" x14ac:dyDescent="0.2">
      <c r="A518" s="18"/>
      <c r="B518" s="19" t="s">
        <v>490</v>
      </c>
      <c r="C518" s="20">
        <v>2</v>
      </c>
      <c r="D518" s="20">
        <v>8</v>
      </c>
      <c r="E518" s="20">
        <v>39</v>
      </c>
      <c r="F518" s="20">
        <v>28</v>
      </c>
      <c r="G518" s="21">
        <f t="shared" si="107"/>
        <v>3.1908104658583282E-4</v>
      </c>
      <c r="H518" s="21">
        <f t="shared" si="108"/>
        <v>1.4771048744460858E-3</v>
      </c>
      <c r="I518" s="21">
        <f t="shared" si="109"/>
        <v>3.8725052129877867E-3</v>
      </c>
      <c r="J518" s="21">
        <f t="shared" si="110"/>
        <v>4.2839657282741734E-3</v>
      </c>
      <c r="K518" s="21">
        <f t="shared" si="113"/>
        <v>18.5</v>
      </c>
      <c r="L518" s="21">
        <f t="shared" si="114"/>
        <v>2.5</v>
      </c>
      <c r="M518" s="21">
        <f t="shared" si="111"/>
        <v>5.9029993618379076E-3</v>
      </c>
      <c r="N518" s="21">
        <f t="shared" si="112"/>
        <v>3.6927621861152144E-3</v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2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>
        <f t="shared" si="110"/>
        <v>3.0599755201958382E-4</v>
      </c>
      <c r="K521" s="21" t="str">
        <f t="shared" si="113"/>
        <v xml:space="preserve"> </v>
      </c>
      <c r="L521" s="21">
        <f t="shared" si="114"/>
        <v>1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1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>
        <f t="shared" si="110"/>
        <v>1.5299877600979191E-4</v>
      </c>
      <c r="K523" s="21" t="str">
        <f t="shared" si="113"/>
        <v xml:space="preserve"> </v>
      </c>
      <c r="L523" s="21">
        <f t="shared" si="114"/>
        <v>1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2</v>
      </c>
      <c r="D526" s="20">
        <v>9</v>
      </c>
      <c r="E526" s="20">
        <v>0</v>
      </c>
      <c r="F526" s="20">
        <v>3</v>
      </c>
      <c r="G526" s="21">
        <f t="shared" si="107"/>
        <v>3.1908104658583282E-4</v>
      </c>
      <c r="H526" s="21">
        <f t="shared" si="108"/>
        <v>1.6617429837518464E-3</v>
      </c>
      <c r="I526" s="21" t="str">
        <f t="shared" si="109"/>
        <v/>
      </c>
      <c r="J526" s="21">
        <f t="shared" si="110"/>
        <v>4.5899632802937578E-4</v>
      </c>
      <c r="K526" s="21">
        <f t="shared" si="113"/>
        <v>-1</v>
      </c>
      <c r="L526" s="21">
        <f t="shared" si="114"/>
        <v>-0.66666666666666663</v>
      </c>
      <c r="M526" s="21">
        <f t="shared" si="111"/>
        <v>-3.1908104658583282E-4</v>
      </c>
      <c r="N526" s="21">
        <f t="shared" si="112"/>
        <v>-1.1078286558345641E-3</v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1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>
        <f t="shared" si="110"/>
        <v>1.5299877600979191E-4</v>
      </c>
      <c r="K527" s="21" t="str">
        <f t="shared" si="113"/>
        <v xml:space="preserve"> </v>
      </c>
      <c r="L527" s="21">
        <f t="shared" si="114"/>
        <v>1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1</v>
      </c>
      <c r="E528" s="20">
        <v>0</v>
      </c>
      <c r="F528" s="20">
        <v>0</v>
      </c>
      <c r="G528" s="21" t="str">
        <f t="shared" si="107"/>
        <v/>
      </c>
      <c r="H528" s="21">
        <f t="shared" si="108"/>
        <v>1.8463810930576072E-4</v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>
        <f t="shared" si="114"/>
        <v>-1</v>
      </c>
      <c r="M528" s="21" t="str">
        <f t="shared" si="111"/>
        <v/>
      </c>
      <c r="N528" s="21">
        <f t="shared" si="112"/>
        <v>-1.8463810930576072E-4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1</v>
      </c>
      <c r="F535" s="20">
        <v>0</v>
      </c>
      <c r="G535" s="21" t="str">
        <f t="shared" si="107"/>
        <v/>
      </c>
      <c r="H535" s="21" t="str">
        <f t="shared" si="108"/>
        <v/>
      </c>
      <c r="I535" s="21">
        <f t="shared" si="109"/>
        <v>9.9295005461225294E-5</v>
      </c>
      <c r="J535" s="21" t="str">
        <f t="shared" si="110"/>
        <v/>
      </c>
      <c r="K535" s="21">
        <f t="shared" si="113"/>
        <v>1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1</v>
      </c>
      <c r="D536" s="20">
        <v>0</v>
      </c>
      <c r="E536" s="20">
        <v>0</v>
      </c>
      <c r="F536" s="20">
        <v>0</v>
      </c>
      <c r="G536" s="21">
        <f t="shared" si="107"/>
        <v>1.5954052329291641E-4</v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>
        <f t="shared" si="113"/>
        <v>-1</v>
      </c>
      <c r="L536" s="21" t="str">
        <f t="shared" si="114"/>
        <v xml:space="preserve"> </v>
      </c>
      <c r="M536" s="21">
        <f t="shared" si="111"/>
        <v>-1.5954052329291641E-4</v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1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>
        <f t="shared" si="110"/>
        <v>1.5299877600979191E-4</v>
      </c>
      <c r="K537" s="21" t="str">
        <f t="shared" si="113"/>
        <v xml:space="preserve"> </v>
      </c>
      <c r="L537" s="21">
        <f t="shared" si="114"/>
        <v>1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1</v>
      </c>
      <c r="F538" s="20">
        <v>1</v>
      </c>
      <c r="G538" s="21" t="str">
        <f t="shared" si="107"/>
        <v/>
      </c>
      <c r="H538" s="21" t="str">
        <f t="shared" si="108"/>
        <v/>
      </c>
      <c r="I538" s="21">
        <f t="shared" si="109"/>
        <v>9.9295005461225294E-5</v>
      </c>
      <c r="J538" s="21">
        <f t="shared" si="110"/>
        <v>1.5299877600979191E-4</v>
      </c>
      <c r="K538" s="21">
        <f t="shared" si="113"/>
        <v>1</v>
      </c>
      <c r="L538" s="21">
        <f t="shared" si="114"/>
        <v>1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11</v>
      </c>
      <c r="D539" s="20">
        <v>0</v>
      </c>
      <c r="E539" s="20">
        <v>155</v>
      </c>
      <c r="F539" s="20">
        <v>29</v>
      </c>
      <c r="G539" s="21">
        <f t="shared" si="107"/>
        <v>1.7549457562220803E-3</v>
      </c>
      <c r="H539" s="21" t="str">
        <f t="shared" si="108"/>
        <v/>
      </c>
      <c r="I539" s="21">
        <f t="shared" si="109"/>
        <v>1.5390725846489921E-2</v>
      </c>
      <c r="J539" s="21">
        <f t="shared" si="110"/>
        <v>4.436964504283966E-3</v>
      </c>
      <c r="K539" s="21">
        <f t="shared" si="113"/>
        <v>13.090909090909092</v>
      </c>
      <c r="L539" s="21">
        <f t="shared" si="114"/>
        <v>1</v>
      </c>
      <c r="M539" s="21">
        <f t="shared" si="111"/>
        <v>2.2973835354179961E-2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1</v>
      </c>
      <c r="D540" s="20">
        <v>1</v>
      </c>
      <c r="E540" s="20">
        <v>56</v>
      </c>
      <c r="F540" s="20">
        <v>12</v>
      </c>
      <c r="G540" s="21">
        <f t="shared" si="107"/>
        <v>1.5954052329291641E-4</v>
      </c>
      <c r="H540" s="21">
        <f t="shared" si="108"/>
        <v>1.8463810930576072E-4</v>
      </c>
      <c r="I540" s="21">
        <f t="shared" si="109"/>
        <v>5.560520305828617E-3</v>
      </c>
      <c r="J540" s="21">
        <f t="shared" si="110"/>
        <v>1.8359853121175031E-3</v>
      </c>
      <c r="K540" s="21">
        <f t="shared" si="113"/>
        <v>55</v>
      </c>
      <c r="L540" s="21">
        <f t="shared" si="114"/>
        <v>11</v>
      </c>
      <c r="M540" s="21">
        <f t="shared" si="111"/>
        <v>8.7747287811104028E-3</v>
      </c>
      <c r="N540" s="21">
        <f t="shared" si="112"/>
        <v>2.031019202363368E-3</v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2</v>
      </c>
      <c r="F541" s="20">
        <v>4</v>
      </c>
      <c r="G541" s="21" t="str">
        <f t="shared" si="107"/>
        <v/>
      </c>
      <c r="H541" s="21" t="str">
        <f t="shared" si="108"/>
        <v/>
      </c>
      <c r="I541" s="21">
        <f t="shared" si="109"/>
        <v>1.9859001092245059E-4</v>
      </c>
      <c r="J541" s="21">
        <f t="shared" si="110"/>
        <v>6.1199510403916763E-4</v>
      </c>
      <c r="K541" s="21">
        <f t="shared" si="113"/>
        <v>1</v>
      </c>
      <c r="L541" s="21">
        <f t="shared" si="114"/>
        <v>1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5</v>
      </c>
      <c r="D543" s="20">
        <v>3</v>
      </c>
      <c r="E543" s="20">
        <v>17</v>
      </c>
      <c r="F543" s="20">
        <v>6</v>
      </c>
      <c r="G543" s="21">
        <f t="shared" si="107"/>
        <v>7.9770261646458203E-4</v>
      </c>
      <c r="H543" s="21">
        <f t="shared" si="108"/>
        <v>5.5391432791728216E-4</v>
      </c>
      <c r="I543" s="21">
        <f t="shared" si="109"/>
        <v>1.68801509284083E-3</v>
      </c>
      <c r="J543" s="21">
        <f t="shared" si="110"/>
        <v>9.1799265605875156E-4</v>
      </c>
      <c r="K543" s="21">
        <f t="shared" si="113"/>
        <v>2.4</v>
      </c>
      <c r="L543" s="21">
        <f t="shared" si="114"/>
        <v>1</v>
      </c>
      <c r="M543" s="21">
        <f t="shared" si="111"/>
        <v>1.9144862795149968E-3</v>
      </c>
      <c r="N543" s="21">
        <f t="shared" si="112"/>
        <v>5.5391432791728216E-4</v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0</v>
      </c>
      <c r="F544" s="20">
        <v>1</v>
      </c>
      <c r="G544" s="21" t="str">
        <f t="shared" si="107"/>
        <v/>
      </c>
      <c r="H544" s="21">
        <f t="shared" si="108"/>
        <v>1.8463810930576072E-4</v>
      </c>
      <c r="I544" s="21" t="str">
        <f t="shared" si="109"/>
        <v/>
      </c>
      <c r="J544" s="21">
        <f t="shared" si="110"/>
        <v>1.5299877600979191E-4</v>
      </c>
      <c r="K544" s="21" t="str">
        <f t="shared" si="113"/>
        <v xml:space="preserve"> </v>
      </c>
      <c r="L544" s="21">
        <f t="shared" si="114"/>
        <v>0</v>
      </c>
      <c r="M544" s="21" t="str">
        <f t="shared" si="111"/>
        <v/>
      </c>
      <c r="N544" s="21">
        <f t="shared" si="112"/>
        <v>0</v>
      </c>
    </row>
    <row r="545" spans="1:14" x14ac:dyDescent="0.2">
      <c r="A545" s="18"/>
      <c r="B545" s="19" t="s">
        <v>517</v>
      </c>
      <c r="C545" s="20">
        <v>1</v>
      </c>
      <c r="D545" s="20">
        <v>0</v>
      </c>
      <c r="E545" s="20">
        <v>0</v>
      </c>
      <c r="F545" s="20">
        <v>0</v>
      </c>
      <c r="G545" s="21">
        <f t="shared" si="107"/>
        <v>1.5954052329291641E-4</v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>
        <f t="shared" si="113"/>
        <v>-1</v>
      </c>
      <c r="L545" s="21" t="str">
        <f t="shared" si="114"/>
        <v xml:space="preserve"> </v>
      </c>
      <c r="M545" s="21">
        <f t="shared" si="111"/>
        <v>-1.5954052329291641E-4</v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4</v>
      </c>
      <c r="D546" s="20">
        <v>4</v>
      </c>
      <c r="E546" s="20">
        <v>0</v>
      </c>
      <c r="F546" s="20">
        <v>1</v>
      </c>
      <c r="G546" s="21">
        <f t="shared" si="107"/>
        <v>6.3816209317166565E-4</v>
      </c>
      <c r="H546" s="21">
        <f t="shared" si="108"/>
        <v>7.3855243722304289E-4</v>
      </c>
      <c r="I546" s="21" t="str">
        <f t="shared" si="109"/>
        <v/>
      </c>
      <c r="J546" s="21">
        <f t="shared" si="110"/>
        <v>1.5299877600979191E-4</v>
      </c>
      <c r="K546" s="21">
        <f t="shared" si="113"/>
        <v>-1</v>
      </c>
      <c r="L546" s="21">
        <f t="shared" si="114"/>
        <v>-0.75</v>
      </c>
      <c r="M546" s="21">
        <f t="shared" si="111"/>
        <v>-6.3816209317166565E-4</v>
      </c>
      <c r="N546" s="21">
        <f t="shared" si="112"/>
        <v>-5.5391432791728216E-4</v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1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>
        <f t="shared" si="110"/>
        <v>1.5299877600979191E-4</v>
      </c>
      <c r="K552" s="21" t="str">
        <f t="shared" si="113"/>
        <v xml:space="preserve"> </v>
      </c>
      <c r="L552" s="21">
        <f t="shared" si="114"/>
        <v>1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1</v>
      </c>
      <c r="E557" s="20">
        <v>0</v>
      </c>
      <c r="F557" s="20">
        <v>0</v>
      </c>
      <c r="G557" s="21" t="str">
        <f t="shared" si="107"/>
        <v/>
      </c>
      <c r="H557" s="21">
        <f t="shared" si="108"/>
        <v>1.8463810930576072E-4</v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>
        <f t="shared" si="114"/>
        <v>-1</v>
      </c>
      <c r="M557" s="21" t="str">
        <f t="shared" si="111"/>
        <v/>
      </c>
      <c r="N557" s="21">
        <f t="shared" si="112"/>
        <v>-1.8463810930576072E-4</v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2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>
        <f t="shared" si="110"/>
        <v>3.0599755201958382E-4</v>
      </c>
      <c r="K559" s="21" t="str">
        <f t="shared" si="113"/>
        <v xml:space="preserve"> </v>
      </c>
      <c r="L559" s="21">
        <f t="shared" si="114"/>
        <v>1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1</v>
      </c>
      <c r="E561" s="20">
        <v>0</v>
      </c>
      <c r="F561" s="20">
        <v>1</v>
      </c>
      <c r="G561" s="21" t="str">
        <f t="shared" si="107"/>
        <v/>
      </c>
      <c r="H561" s="21">
        <f t="shared" si="108"/>
        <v>1.8463810930576072E-4</v>
      </c>
      <c r="I561" s="21" t="str">
        <f t="shared" si="109"/>
        <v/>
      </c>
      <c r="J561" s="21">
        <f t="shared" si="110"/>
        <v>1.5299877600979191E-4</v>
      </c>
      <c r="K561" s="21" t="str">
        <f t="shared" si="113"/>
        <v xml:space="preserve"> </v>
      </c>
      <c r="L561" s="21">
        <f t="shared" si="114"/>
        <v>0</v>
      </c>
      <c r="M561" s="21" t="str">
        <f t="shared" si="111"/>
        <v/>
      </c>
      <c r="N561" s="21">
        <f t="shared" si="112"/>
        <v>0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1</v>
      </c>
      <c r="D563" s="20">
        <v>2</v>
      </c>
      <c r="E563" s="20">
        <v>16</v>
      </c>
      <c r="F563" s="20">
        <v>12</v>
      </c>
      <c r="G563" s="21">
        <f t="shared" ref="G563:G604" si="115">+IF(C563=0,"",C563/C$371)</f>
        <v>1.5954052329291641E-4</v>
      </c>
      <c r="H563" s="21">
        <f t="shared" ref="H563:H604" si="116">+IF(D563=0,"",D563/D$371)</f>
        <v>3.6927621861152144E-4</v>
      </c>
      <c r="I563" s="21">
        <f t="shared" ref="I563:I604" si="117">+IF(E563=0,"",E563/E$371)</f>
        <v>1.5887200873796047E-3</v>
      </c>
      <c r="J563" s="21">
        <f t="shared" ref="J563:J604" si="118">+IF(F563=0,"",F563/F$371)</f>
        <v>1.8359853121175031E-3</v>
      </c>
      <c r="K563" s="21">
        <f t="shared" si="113"/>
        <v>15</v>
      </c>
      <c r="L563" s="21">
        <f t="shared" si="114"/>
        <v>5</v>
      </c>
      <c r="M563" s="21">
        <f t="shared" ref="M563:M604" si="119">+IF(OR(AND(G563=""),(K563="")),"",G563*K563)</f>
        <v>2.3931078493937461E-3</v>
      </c>
      <c r="N563" s="21">
        <f t="shared" ref="N563:N604" si="120">+IF(OR(AND(H563=""),(L563="")),"",H563*L563)</f>
        <v>1.8463810930576072E-3</v>
      </c>
    </row>
    <row r="564" spans="1:14" x14ac:dyDescent="0.2">
      <c r="A564" s="18"/>
      <c r="B564" s="19" t="s">
        <v>536</v>
      </c>
      <c r="C564" s="20">
        <v>1</v>
      </c>
      <c r="D564" s="20">
        <v>6</v>
      </c>
      <c r="E564" s="20">
        <v>3</v>
      </c>
      <c r="F564" s="20">
        <v>19</v>
      </c>
      <c r="G564" s="21">
        <f t="shared" si="115"/>
        <v>1.5954052329291641E-4</v>
      </c>
      <c r="H564" s="21">
        <f t="shared" si="116"/>
        <v>1.1078286558345643E-3</v>
      </c>
      <c r="I564" s="21">
        <f t="shared" si="117"/>
        <v>2.9788501638367589E-4</v>
      </c>
      <c r="J564" s="21">
        <f t="shared" si="118"/>
        <v>2.9069767441860465E-3</v>
      </c>
      <c r="K564" s="21">
        <f t="shared" ref="K564:K604" si="121">+IF(AND(C564=0,E564=0)," ",IF(C564=0,1,IF(E564=0,-1,(E564-C564)/C564)))</f>
        <v>2</v>
      </c>
      <c r="L564" s="21">
        <f t="shared" ref="L564:L604" si="122">+IF(AND(D564=0,F564=0)," ",IF(D564=0,1,IF(F564=0,-1,(F564-D564)/D564)))</f>
        <v>2.1666666666666665</v>
      </c>
      <c r="M564" s="21">
        <f t="shared" si="119"/>
        <v>3.1908104658583282E-4</v>
      </c>
      <c r="N564" s="21">
        <f t="shared" si="120"/>
        <v>2.4002954209748893E-3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4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>
        <f t="shared" si="118"/>
        <v>6.1199510403916763E-4</v>
      </c>
      <c r="K565" s="21" t="str">
        <f t="shared" si="121"/>
        <v xml:space="preserve"> </v>
      </c>
      <c r="L565" s="21">
        <f t="shared" si="122"/>
        <v>1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5</v>
      </c>
      <c r="D567" s="20">
        <v>7</v>
      </c>
      <c r="E567" s="20">
        <v>3</v>
      </c>
      <c r="F567" s="20">
        <v>31</v>
      </c>
      <c r="G567" s="21">
        <f t="shared" si="115"/>
        <v>7.9770261646458203E-4</v>
      </c>
      <c r="H567" s="21">
        <f t="shared" si="116"/>
        <v>1.2924667651403249E-3</v>
      </c>
      <c r="I567" s="21">
        <f t="shared" si="117"/>
        <v>2.9788501638367589E-4</v>
      </c>
      <c r="J567" s="21">
        <f t="shared" si="118"/>
        <v>4.7429620563035494E-3</v>
      </c>
      <c r="K567" s="21">
        <f t="shared" si="121"/>
        <v>-0.4</v>
      </c>
      <c r="L567" s="21">
        <f t="shared" si="122"/>
        <v>3.4285714285714284</v>
      </c>
      <c r="M567" s="21">
        <f t="shared" si="119"/>
        <v>-3.1908104658583282E-4</v>
      </c>
      <c r="N567" s="21">
        <f t="shared" si="120"/>
        <v>4.4313146233382564E-3</v>
      </c>
    </row>
    <row r="568" spans="1:14" x14ac:dyDescent="0.2">
      <c r="A568" s="18"/>
      <c r="B568" s="19" t="s">
        <v>540</v>
      </c>
      <c r="C568" s="20">
        <v>0</v>
      </c>
      <c r="D568" s="20">
        <v>1</v>
      </c>
      <c r="E568" s="20">
        <v>1</v>
      </c>
      <c r="F568" s="20">
        <v>15</v>
      </c>
      <c r="G568" s="21" t="str">
        <f t="shared" si="115"/>
        <v/>
      </c>
      <c r="H568" s="21">
        <f t="shared" si="116"/>
        <v>1.8463810930576072E-4</v>
      </c>
      <c r="I568" s="21">
        <f t="shared" si="117"/>
        <v>9.9295005461225294E-5</v>
      </c>
      <c r="J568" s="21">
        <f t="shared" si="118"/>
        <v>2.2949816401468788E-3</v>
      </c>
      <c r="K568" s="21">
        <f t="shared" si="121"/>
        <v>1</v>
      </c>
      <c r="L568" s="21">
        <f t="shared" si="122"/>
        <v>14</v>
      </c>
      <c r="M568" s="21" t="str">
        <f t="shared" si="119"/>
        <v/>
      </c>
      <c r="N568" s="21">
        <f t="shared" si="120"/>
        <v>2.5849335302806503E-3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1</v>
      </c>
      <c r="F572" s="20">
        <v>0</v>
      </c>
      <c r="G572" s="21" t="str">
        <f t="shared" si="115"/>
        <v/>
      </c>
      <c r="H572" s="21" t="str">
        <f t="shared" si="116"/>
        <v/>
      </c>
      <c r="I572" s="21">
        <f t="shared" si="117"/>
        <v>9.9295005461225294E-5</v>
      </c>
      <c r="J572" s="21" t="str">
        <f t="shared" si="118"/>
        <v/>
      </c>
      <c r="K572" s="21">
        <f t="shared" si="121"/>
        <v>1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2</v>
      </c>
      <c r="F574" s="20">
        <v>0</v>
      </c>
      <c r="G574" s="21" t="str">
        <f t="shared" si="115"/>
        <v/>
      </c>
      <c r="H574" s="21" t="str">
        <f t="shared" si="116"/>
        <v/>
      </c>
      <c r="I574" s="21">
        <f t="shared" si="117"/>
        <v>1.9859001092245059E-4</v>
      </c>
      <c r="J574" s="21" t="str">
        <f t="shared" si="118"/>
        <v/>
      </c>
      <c r="K574" s="21">
        <f t="shared" si="121"/>
        <v>1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82</v>
      </c>
      <c r="D577" s="20">
        <v>62</v>
      </c>
      <c r="E577" s="20">
        <v>0</v>
      </c>
      <c r="F577" s="20">
        <v>0</v>
      </c>
      <c r="G577" s="21">
        <f t="shared" si="115"/>
        <v>1.3082322910019146E-2</v>
      </c>
      <c r="H577" s="21">
        <f t="shared" si="116"/>
        <v>1.1447562776957163E-2</v>
      </c>
      <c r="I577" s="21" t="str">
        <f t="shared" si="117"/>
        <v/>
      </c>
      <c r="J577" s="21" t="str">
        <f t="shared" si="118"/>
        <v/>
      </c>
      <c r="K577" s="21">
        <f t="shared" si="121"/>
        <v>-1</v>
      </c>
      <c r="L577" s="21">
        <f t="shared" si="122"/>
        <v>-1</v>
      </c>
      <c r="M577" s="21">
        <f t="shared" si="119"/>
        <v>-1.3082322910019146E-2</v>
      </c>
      <c r="N577" s="21">
        <f t="shared" si="120"/>
        <v>-1.1447562776957163E-2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1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>
        <f t="shared" si="118"/>
        <v>1.5299877600979191E-4</v>
      </c>
      <c r="K580" s="21" t="str">
        <f t="shared" si="121"/>
        <v xml:space="preserve"> </v>
      </c>
      <c r="L580" s="21">
        <f t="shared" si="122"/>
        <v>1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5</v>
      </c>
      <c r="E583" s="20">
        <v>0</v>
      </c>
      <c r="F583" s="20">
        <v>1</v>
      </c>
      <c r="G583" s="21" t="str">
        <f t="shared" si="115"/>
        <v/>
      </c>
      <c r="H583" s="21">
        <f t="shared" si="116"/>
        <v>9.231905465288035E-4</v>
      </c>
      <c r="I583" s="21" t="str">
        <f t="shared" si="117"/>
        <v/>
      </c>
      <c r="J583" s="21">
        <f t="shared" si="118"/>
        <v>1.5299877600979191E-4</v>
      </c>
      <c r="K583" s="21" t="str">
        <f t="shared" si="121"/>
        <v xml:space="preserve"> </v>
      </c>
      <c r="L583" s="21">
        <f t="shared" si="122"/>
        <v>-0.8</v>
      </c>
      <c r="M583" s="21" t="str">
        <f t="shared" si="119"/>
        <v/>
      </c>
      <c r="N583" s="21">
        <f t="shared" si="120"/>
        <v>-7.3855243722304289E-4</v>
      </c>
    </row>
    <row r="584" spans="1:14" ht="25.5" x14ac:dyDescent="0.2">
      <c r="A584" s="18"/>
      <c r="B584" s="19" t="s">
        <v>556</v>
      </c>
      <c r="C584" s="20">
        <v>0</v>
      </c>
      <c r="D584" s="20">
        <v>2</v>
      </c>
      <c r="E584" s="20">
        <v>0</v>
      </c>
      <c r="F584" s="20">
        <v>0</v>
      </c>
      <c r="G584" s="21" t="str">
        <f t="shared" si="115"/>
        <v/>
      </c>
      <c r="H584" s="21">
        <f t="shared" si="116"/>
        <v>3.6927621861152144E-4</v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>
        <f t="shared" si="122"/>
        <v>-1</v>
      </c>
      <c r="M584" s="21" t="str">
        <f t="shared" si="119"/>
        <v/>
      </c>
      <c r="N584" s="21">
        <f t="shared" si="120"/>
        <v>-3.6927621861152144E-4</v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2</v>
      </c>
      <c r="D588" s="20">
        <v>107</v>
      </c>
      <c r="E588" s="20">
        <v>0</v>
      </c>
      <c r="F588" s="20">
        <v>1</v>
      </c>
      <c r="G588" s="21">
        <f t="shared" si="115"/>
        <v>3.1908104658583282E-4</v>
      </c>
      <c r="H588" s="21">
        <f t="shared" si="116"/>
        <v>1.9756277695716397E-2</v>
      </c>
      <c r="I588" s="21" t="str">
        <f t="shared" si="117"/>
        <v/>
      </c>
      <c r="J588" s="21">
        <f t="shared" si="118"/>
        <v>1.5299877600979191E-4</v>
      </c>
      <c r="K588" s="21">
        <f t="shared" si="121"/>
        <v>-1</v>
      </c>
      <c r="L588" s="21">
        <f t="shared" si="122"/>
        <v>-0.99065420560747663</v>
      </c>
      <c r="M588" s="21">
        <f t="shared" si="119"/>
        <v>-3.1908104658583282E-4</v>
      </c>
      <c r="N588" s="21">
        <f t="shared" si="120"/>
        <v>-1.9571639586410637E-2</v>
      </c>
    </row>
    <row r="589" spans="1:14" ht="25.5" x14ac:dyDescent="0.2">
      <c r="A589" s="18"/>
      <c r="B589" s="19" t="s">
        <v>561</v>
      </c>
      <c r="C589" s="20">
        <v>1</v>
      </c>
      <c r="D589" s="20">
        <v>14</v>
      </c>
      <c r="E589" s="20">
        <v>0</v>
      </c>
      <c r="F589" s="20">
        <v>2</v>
      </c>
      <c r="G589" s="21">
        <f t="shared" si="115"/>
        <v>1.5954052329291641E-4</v>
      </c>
      <c r="H589" s="21">
        <f t="shared" si="116"/>
        <v>2.5849335302806499E-3</v>
      </c>
      <c r="I589" s="21" t="str">
        <f t="shared" si="117"/>
        <v/>
      </c>
      <c r="J589" s="21">
        <f t="shared" si="118"/>
        <v>3.0599755201958382E-4</v>
      </c>
      <c r="K589" s="21">
        <f t="shared" si="121"/>
        <v>-1</v>
      </c>
      <c r="L589" s="21">
        <f t="shared" si="122"/>
        <v>-0.8571428571428571</v>
      </c>
      <c r="M589" s="21">
        <f t="shared" si="119"/>
        <v>-1.5954052329291641E-4</v>
      </c>
      <c r="N589" s="21">
        <f t="shared" si="120"/>
        <v>-2.2156573116691282E-3</v>
      </c>
    </row>
    <row r="590" spans="1:14" x14ac:dyDescent="0.2">
      <c r="A590" s="18"/>
      <c r="B590" s="19" t="s">
        <v>562</v>
      </c>
      <c r="C590" s="20">
        <v>5</v>
      </c>
      <c r="D590" s="20">
        <v>153</v>
      </c>
      <c r="E590" s="20">
        <v>6</v>
      </c>
      <c r="F590" s="20">
        <v>89</v>
      </c>
      <c r="G590" s="21">
        <f t="shared" si="115"/>
        <v>7.9770261646458203E-4</v>
      </c>
      <c r="H590" s="21">
        <f t="shared" si="116"/>
        <v>2.8249630723781387E-2</v>
      </c>
      <c r="I590" s="21">
        <f t="shared" si="117"/>
        <v>5.9577003276735179E-4</v>
      </c>
      <c r="J590" s="21">
        <f t="shared" si="118"/>
        <v>1.361689106487148E-2</v>
      </c>
      <c r="K590" s="21">
        <f t="shared" si="121"/>
        <v>0.2</v>
      </c>
      <c r="L590" s="21">
        <f t="shared" si="122"/>
        <v>-0.41830065359477125</v>
      </c>
      <c r="M590" s="21">
        <f t="shared" si="119"/>
        <v>1.5954052329291641E-4</v>
      </c>
      <c r="N590" s="21">
        <f t="shared" si="120"/>
        <v>-1.1816838995568684E-2</v>
      </c>
    </row>
    <row r="591" spans="1:14" x14ac:dyDescent="0.2">
      <c r="A591" s="18"/>
      <c r="B591" s="19" t="s">
        <v>563</v>
      </c>
      <c r="C591" s="20">
        <v>4</v>
      </c>
      <c r="D591" s="20">
        <v>4</v>
      </c>
      <c r="E591" s="20">
        <v>1</v>
      </c>
      <c r="F591" s="20">
        <v>8</v>
      </c>
      <c r="G591" s="21">
        <f t="shared" si="115"/>
        <v>6.3816209317166565E-4</v>
      </c>
      <c r="H591" s="21">
        <f t="shared" si="116"/>
        <v>7.3855243722304289E-4</v>
      </c>
      <c r="I591" s="21">
        <f t="shared" si="117"/>
        <v>9.9295005461225294E-5</v>
      </c>
      <c r="J591" s="21">
        <f t="shared" si="118"/>
        <v>1.2239902080783353E-3</v>
      </c>
      <c r="K591" s="21">
        <f t="shared" si="121"/>
        <v>-0.75</v>
      </c>
      <c r="L591" s="21">
        <f t="shared" si="122"/>
        <v>1</v>
      </c>
      <c r="M591" s="21">
        <f t="shared" si="119"/>
        <v>-4.7862156987874926E-4</v>
      </c>
      <c r="N591" s="21">
        <f t="shared" si="120"/>
        <v>7.3855243722304289E-4</v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16</v>
      </c>
      <c r="E597" s="20">
        <v>17</v>
      </c>
      <c r="F597" s="20">
        <v>34</v>
      </c>
      <c r="G597" s="21" t="str">
        <f t="shared" si="115"/>
        <v/>
      </c>
      <c r="H597" s="21">
        <f t="shared" si="116"/>
        <v>2.9542097488921715E-3</v>
      </c>
      <c r="I597" s="21">
        <f t="shared" si="117"/>
        <v>1.68801509284083E-3</v>
      </c>
      <c r="J597" s="21">
        <f t="shared" si="118"/>
        <v>5.2019583843329253E-3</v>
      </c>
      <c r="K597" s="21">
        <f t="shared" si="121"/>
        <v>1</v>
      </c>
      <c r="L597" s="21">
        <f t="shared" si="122"/>
        <v>1.125</v>
      </c>
      <c r="M597" s="21" t="str">
        <f t="shared" si="119"/>
        <v/>
      </c>
      <c r="N597" s="21">
        <f t="shared" si="120"/>
        <v>3.3234859675036928E-3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1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>
        <f t="shared" si="118"/>
        <v>1.5299877600979191E-4</v>
      </c>
      <c r="K599" s="21" t="str">
        <f t="shared" si="121"/>
        <v xml:space="preserve"> </v>
      </c>
      <c r="L599" s="21">
        <f t="shared" si="122"/>
        <v>1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1</v>
      </c>
      <c r="E600" s="20">
        <v>0</v>
      </c>
      <c r="F600" s="20">
        <v>1</v>
      </c>
      <c r="G600" s="21" t="str">
        <f t="shared" si="115"/>
        <v/>
      </c>
      <c r="H600" s="21">
        <f t="shared" si="116"/>
        <v>1.8463810930576072E-4</v>
      </c>
      <c r="I600" s="21" t="str">
        <f t="shared" si="117"/>
        <v/>
      </c>
      <c r="J600" s="21">
        <f t="shared" si="118"/>
        <v>1.5299877600979191E-4</v>
      </c>
      <c r="K600" s="21" t="str">
        <f t="shared" si="121"/>
        <v xml:space="preserve"> </v>
      </c>
      <c r="L600" s="21">
        <f t="shared" si="122"/>
        <v>0</v>
      </c>
      <c r="M600" s="21" t="str">
        <f t="shared" si="119"/>
        <v/>
      </c>
      <c r="N600" s="21">
        <f t="shared" si="120"/>
        <v>0</v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1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>
        <f t="shared" si="118"/>
        <v>1.5299877600979191E-4</v>
      </c>
      <c r="K602" s="21" t="str">
        <f t="shared" si="121"/>
        <v xml:space="preserve"> </v>
      </c>
      <c r="L602" s="21">
        <f t="shared" si="122"/>
        <v>1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1236</v>
      </c>
      <c r="D612" s="11">
        <f>SUM(D613:D640)</f>
        <v>1907</v>
      </c>
      <c r="E612" s="11">
        <f>SUM(E613:E640)</f>
        <v>1503</v>
      </c>
      <c r="F612" s="10">
        <f>SUM(F613:F640)</f>
        <v>2371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0.21601941747572814</v>
      </c>
      <c r="L612" s="13">
        <f>+IF(AND(D612=0,F612=0),"",IF(D612=0,1,IF(F612=0,-1,(F612-D612)/D612)))</f>
        <v>0.24331410592553748</v>
      </c>
      <c r="M612" s="14">
        <f t="shared" ref="M612:M640" si="127">+IF(OR(AND(G612=""),(K612="")),"",G612*K612)</f>
        <v>0.21601941747572814</v>
      </c>
      <c r="N612" s="14">
        <f t="shared" ref="N612:N640" si="128">+IF(OR(AND(H612=""),(L612="")),"",H612*L612)</f>
        <v>0.24331410592553748</v>
      </c>
    </row>
    <row r="613" spans="1:14" x14ac:dyDescent="0.2">
      <c r="A613" s="18"/>
      <c r="B613" s="19" t="s">
        <v>577</v>
      </c>
      <c r="C613" s="20">
        <v>0</v>
      </c>
      <c r="D613" s="20">
        <v>2</v>
      </c>
      <c r="E613" s="20">
        <v>0</v>
      </c>
      <c r="F613" s="20">
        <v>1</v>
      </c>
      <c r="G613" s="21" t="str">
        <f t="shared" si="123"/>
        <v/>
      </c>
      <c r="H613" s="21">
        <f t="shared" si="124"/>
        <v>1.048767697954903E-3</v>
      </c>
      <c r="I613" s="21" t="str">
        <f t="shared" si="125"/>
        <v/>
      </c>
      <c r="J613" s="21">
        <f t="shared" si="126"/>
        <v>4.2176296921130323E-4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-0.5</v>
      </c>
      <c r="M613" s="21" t="str">
        <f t="shared" si="127"/>
        <v/>
      </c>
      <c r="N613" s="21">
        <f t="shared" si="128"/>
        <v>-5.243838489774515E-4</v>
      </c>
    </row>
    <row r="614" spans="1:14" x14ac:dyDescent="0.2">
      <c r="A614" s="18"/>
      <c r="B614" s="19" t="s">
        <v>578</v>
      </c>
      <c r="C614" s="20">
        <v>40</v>
      </c>
      <c r="D614" s="20">
        <v>77</v>
      </c>
      <c r="E614" s="20">
        <v>4</v>
      </c>
      <c r="F614" s="20">
        <v>38</v>
      </c>
      <c r="G614" s="21">
        <f t="shared" si="123"/>
        <v>3.2362459546925564E-2</v>
      </c>
      <c r="H614" s="21">
        <f t="shared" si="124"/>
        <v>4.0377556371263765E-2</v>
      </c>
      <c r="I614" s="21">
        <f t="shared" si="125"/>
        <v>2.6613439787092482E-3</v>
      </c>
      <c r="J614" s="21">
        <f t="shared" si="126"/>
        <v>1.6026992830029525E-2</v>
      </c>
      <c r="K614" s="21">
        <f t="shared" si="129"/>
        <v>-0.9</v>
      </c>
      <c r="L614" s="21">
        <f t="shared" si="130"/>
        <v>-0.50649350649350644</v>
      </c>
      <c r="M614" s="21">
        <f t="shared" si="127"/>
        <v>-2.9126213592233007E-2</v>
      </c>
      <c r="N614" s="21">
        <f t="shared" si="128"/>
        <v>-2.0450970110120606E-2</v>
      </c>
    </row>
    <row r="615" spans="1:14" ht="25.5" x14ac:dyDescent="0.2">
      <c r="A615" s="18"/>
      <c r="B615" s="19" t="s">
        <v>579</v>
      </c>
      <c r="C615" s="20">
        <v>25</v>
      </c>
      <c r="D615" s="20">
        <v>32</v>
      </c>
      <c r="E615" s="20">
        <v>120</v>
      </c>
      <c r="F615" s="20">
        <v>150</v>
      </c>
      <c r="G615" s="21">
        <f t="shared" si="123"/>
        <v>2.0226537216828478E-2</v>
      </c>
      <c r="H615" s="21">
        <f t="shared" si="124"/>
        <v>1.6780283167278448E-2</v>
      </c>
      <c r="I615" s="21">
        <f t="shared" si="125"/>
        <v>7.9840319361277445E-2</v>
      </c>
      <c r="J615" s="21">
        <f t="shared" si="126"/>
        <v>6.3264445381695483E-2</v>
      </c>
      <c r="K615" s="21">
        <f t="shared" si="129"/>
        <v>3.8</v>
      </c>
      <c r="L615" s="21">
        <f t="shared" si="130"/>
        <v>3.6875</v>
      </c>
      <c r="M615" s="21">
        <f t="shared" si="127"/>
        <v>7.6860841423948209E-2</v>
      </c>
      <c r="N615" s="21">
        <f t="shared" si="128"/>
        <v>6.1877294179339279E-2</v>
      </c>
    </row>
    <row r="616" spans="1:14" x14ac:dyDescent="0.2">
      <c r="A616" s="18"/>
      <c r="B616" s="19" t="s">
        <v>580</v>
      </c>
      <c r="C616" s="20">
        <v>101</v>
      </c>
      <c r="D616" s="20">
        <v>44</v>
      </c>
      <c r="E616" s="20">
        <v>276</v>
      </c>
      <c r="F616" s="20">
        <v>93</v>
      </c>
      <c r="G616" s="21">
        <f t="shared" si="123"/>
        <v>8.1715210355987056E-2</v>
      </c>
      <c r="H616" s="21">
        <f t="shared" si="124"/>
        <v>2.3072889355007866E-2</v>
      </c>
      <c r="I616" s="21">
        <f t="shared" si="125"/>
        <v>0.18363273453093812</v>
      </c>
      <c r="J616" s="21">
        <f t="shared" si="126"/>
        <v>3.9223956136651202E-2</v>
      </c>
      <c r="K616" s="21">
        <f t="shared" si="129"/>
        <v>1.7326732673267327</v>
      </c>
      <c r="L616" s="21">
        <f t="shared" si="130"/>
        <v>1.1136363636363635</v>
      </c>
      <c r="M616" s="21">
        <f t="shared" si="127"/>
        <v>0.14158576051779936</v>
      </c>
      <c r="N616" s="21">
        <f t="shared" si="128"/>
        <v>2.5694808599895123E-2</v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3</v>
      </c>
      <c r="E619" s="20">
        <v>1</v>
      </c>
      <c r="F619" s="20">
        <v>0</v>
      </c>
      <c r="G619" s="21" t="str">
        <f t="shared" si="123"/>
        <v/>
      </c>
      <c r="H619" s="21">
        <f t="shared" si="124"/>
        <v>1.5731515469323545E-3</v>
      </c>
      <c r="I619" s="21">
        <f t="shared" si="125"/>
        <v>6.6533599467731206E-4</v>
      </c>
      <c r="J619" s="21" t="str">
        <f t="shared" si="126"/>
        <v/>
      </c>
      <c r="K619" s="21">
        <f t="shared" si="129"/>
        <v>1</v>
      </c>
      <c r="L619" s="21">
        <f t="shared" si="130"/>
        <v>-1</v>
      </c>
      <c r="M619" s="21" t="str">
        <f t="shared" si="127"/>
        <v/>
      </c>
      <c r="N619" s="21">
        <f t="shared" si="128"/>
        <v>-1.5731515469323545E-3</v>
      </c>
    </row>
    <row r="620" spans="1:14" x14ac:dyDescent="0.2">
      <c r="A620" s="18"/>
      <c r="B620" s="19" t="s">
        <v>584</v>
      </c>
      <c r="C620" s="20">
        <v>0</v>
      </c>
      <c r="D620" s="20">
        <v>3</v>
      </c>
      <c r="E620" s="20">
        <v>1</v>
      </c>
      <c r="F620" s="20">
        <v>2</v>
      </c>
      <c r="G620" s="21" t="str">
        <f t="shared" si="123"/>
        <v/>
      </c>
      <c r="H620" s="21">
        <f t="shared" si="124"/>
        <v>1.5731515469323545E-3</v>
      </c>
      <c r="I620" s="21">
        <f t="shared" si="125"/>
        <v>6.6533599467731206E-4</v>
      </c>
      <c r="J620" s="21">
        <f t="shared" si="126"/>
        <v>8.4352593842260647E-4</v>
      </c>
      <c r="K620" s="21">
        <f t="shared" si="129"/>
        <v>1</v>
      </c>
      <c r="L620" s="21">
        <f t="shared" si="130"/>
        <v>-0.33333333333333331</v>
      </c>
      <c r="M620" s="21" t="str">
        <f t="shared" si="127"/>
        <v/>
      </c>
      <c r="N620" s="21">
        <f t="shared" si="128"/>
        <v>-5.243838489774515E-4</v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15</v>
      </c>
      <c r="D622" s="20">
        <v>27</v>
      </c>
      <c r="E622" s="20">
        <v>0</v>
      </c>
      <c r="F622" s="20">
        <v>1</v>
      </c>
      <c r="G622" s="21">
        <f t="shared" si="123"/>
        <v>1.2135922330097087E-2</v>
      </c>
      <c r="H622" s="21">
        <f t="shared" si="124"/>
        <v>1.415836392239119E-2</v>
      </c>
      <c r="I622" s="21" t="str">
        <f t="shared" si="125"/>
        <v/>
      </c>
      <c r="J622" s="21">
        <f t="shared" si="126"/>
        <v>4.2176296921130323E-4</v>
      </c>
      <c r="K622" s="21">
        <f t="shared" si="129"/>
        <v>-1</v>
      </c>
      <c r="L622" s="21">
        <f t="shared" si="130"/>
        <v>-0.96296296296296291</v>
      </c>
      <c r="M622" s="21">
        <f t="shared" si="127"/>
        <v>-1.2135922330097087E-2</v>
      </c>
      <c r="N622" s="21">
        <f t="shared" si="128"/>
        <v>-1.3633980073413737E-2</v>
      </c>
    </row>
    <row r="623" spans="1:14" x14ac:dyDescent="0.2">
      <c r="A623" s="18"/>
      <c r="B623" s="19" t="s">
        <v>587</v>
      </c>
      <c r="C623" s="20">
        <v>6</v>
      </c>
      <c r="D623" s="20">
        <v>1</v>
      </c>
      <c r="E623" s="20">
        <v>4</v>
      </c>
      <c r="F623" s="20">
        <v>0</v>
      </c>
      <c r="G623" s="21">
        <f t="shared" si="123"/>
        <v>4.8543689320388345E-3</v>
      </c>
      <c r="H623" s="21">
        <f t="shared" si="124"/>
        <v>5.243838489774515E-4</v>
      </c>
      <c r="I623" s="21">
        <f t="shared" si="125"/>
        <v>2.6613439787092482E-3</v>
      </c>
      <c r="J623" s="21" t="str">
        <f t="shared" si="126"/>
        <v/>
      </c>
      <c r="K623" s="21">
        <f t="shared" si="129"/>
        <v>-0.33333333333333331</v>
      </c>
      <c r="L623" s="21">
        <f t="shared" si="130"/>
        <v>-1</v>
      </c>
      <c r="M623" s="21">
        <f t="shared" si="127"/>
        <v>-1.6181229773462782E-3</v>
      </c>
      <c r="N623" s="21">
        <f t="shared" si="128"/>
        <v>-5.243838489774515E-4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1</v>
      </c>
      <c r="E627" s="20">
        <v>0</v>
      </c>
      <c r="F627" s="20">
        <v>0</v>
      </c>
      <c r="G627" s="21" t="str">
        <f t="shared" si="123"/>
        <v/>
      </c>
      <c r="H627" s="21">
        <f t="shared" si="124"/>
        <v>5.243838489774515E-4</v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>
        <f t="shared" si="130"/>
        <v>-1</v>
      </c>
      <c r="M627" s="21" t="str">
        <f t="shared" si="127"/>
        <v/>
      </c>
      <c r="N627" s="21">
        <f t="shared" si="128"/>
        <v>-5.243838489774515E-4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22</v>
      </c>
      <c r="F628" s="20">
        <v>25</v>
      </c>
      <c r="G628" s="21" t="str">
        <f t="shared" si="123"/>
        <v/>
      </c>
      <c r="H628" s="21" t="str">
        <f t="shared" si="124"/>
        <v/>
      </c>
      <c r="I628" s="21">
        <f t="shared" si="125"/>
        <v>1.4637391882900865E-2</v>
      </c>
      <c r="J628" s="21">
        <f t="shared" si="126"/>
        <v>1.0544074230282582E-2</v>
      </c>
      <c r="K628" s="21">
        <f t="shared" si="129"/>
        <v>1</v>
      </c>
      <c r="L628" s="21">
        <f t="shared" si="130"/>
        <v>1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1</v>
      </c>
      <c r="E629" s="20">
        <v>0</v>
      </c>
      <c r="F629" s="20">
        <v>0</v>
      </c>
      <c r="G629" s="21" t="str">
        <f t="shared" si="123"/>
        <v/>
      </c>
      <c r="H629" s="21">
        <f t="shared" si="124"/>
        <v>5.243838489774515E-4</v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>
        <f t="shared" si="130"/>
        <v>-1</v>
      </c>
      <c r="M629" s="21" t="str">
        <f t="shared" si="127"/>
        <v/>
      </c>
      <c r="N629" s="21">
        <f t="shared" si="128"/>
        <v>-5.243838489774515E-4</v>
      </c>
    </row>
    <row r="630" spans="1:14" x14ac:dyDescent="0.2">
      <c r="A630" s="18"/>
      <c r="B630" s="19" t="s">
        <v>594</v>
      </c>
      <c r="C630" s="20">
        <v>4</v>
      </c>
      <c r="D630" s="20">
        <v>50</v>
      </c>
      <c r="E630" s="20">
        <v>3</v>
      </c>
      <c r="F630" s="20">
        <v>34</v>
      </c>
      <c r="G630" s="21">
        <f t="shared" si="123"/>
        <v>3.2362459546925568E-3</v>
      </c>
      <c r="H630" s="21">
        <f t="shared" si="124"/>
        <v>2.6219192448872573E-2</v>
      </c>
      <c r="I630" s="21">
        <f t="shared" si="125"/>
        <v>1.996007984031936E-3</v>
      </c>
      <c r="J630" s="21">
        <f t="shared" si="126"/>
        <v>1.433994095318431E-2</v>
      </c>
      <c r="K630" s="21">
        <f t="shared" si="129"/>
        <v>-0.25</v>
      </c>
      <c r="L630" s="21">
        <f t="shared" si="130"/>
        <v>-0.32</v>
      </c>
      <c r="M630" s="21">
        <f t="shared" si="127"/>
        <v>-8.090614886731392E-4</v>
      </c>
      <c r="N630" s="21">
        <f t="shared" si="128"/>
        <v>-8.390141583639224E-3</v>
      </c>
    </row>
    <row r="631" spans="1:14" x14ac:dyDescent="0.2">
      <c r="A631" s="18"/>
      <c r="B631" s="19" t="s">
        <v>595</v>
      </c>
      <c r="C631" s="20">
        <v>73</v>
      </c>
      <c r="D631" s="20">
        <v>138</v>
      </c>
      <c r="E631" s="20">
        <v>324</v>
      </c>
      <c r="F631" s="20">
        <v>495</v>
      </c>
      <c r="G631" s="21">
        <f t="shared" si="123"/>
        <v>5.9061488673139158E-2</v>
      </c>
      <c r="H631" s="21">
        <f t="shared" si="124"/>
        <v>7.2364971158888305E-2</v>
      </c>
      <c r="I631" s="21">
        <f t="shared" si="125"/>
        <v>0.21556886227544911</v>
      </c>
      <c r="J631" s="21">
        <f t="shared" si="126"/>
        <v>0.2087726697595951</v>
      </c>
      <c r="K631" s="21">
        <f t="shared" si="129"/>
        <v>3.4383561643835616</v>
      </c>
      <c r="L631" s="21">
        <f t="shared" si="130"/>
        <v>2.5869565217391304</v>
      </c>
      <c r="M631" s="21">
        <f t="shared" si="127"/>
        <v>0.20307443365695793</v>
      </c>
      <c r="N631" s="21">
        <f t="shared" si="128"/>
        <v>0.18720503408495018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1</v>
      </c>
      <c r="F633" s="20">
        <v>35</v>
      </c>
      <c r="G633" s="21" t="str">
        <f t="shared" si="123"/>
        <v/>
      </c>
      <c r="H633" s="21" t="str">
        <f t="shared" si="124"/>
        <v/>
      </c>
      <c r="I633" s="21">
        <f t="shared" si="125"/>
        <v>6.6533599467731206E-4</v>
      </c>
      <c r="J633" s="21">
        <f t="shared" si="126"/>
        <v>1.4761703922395614E-2</v>
      </c>
      <c r="K633" s="21">
        <f t="shared" si="129"/>
        <v>1</v>
      </c>
      <c r="L633" s="21">
        <f t="shared" si="130"/>
        <v>1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6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>
        <f t="shared" si="126"/>
        <v>2.5305778152678194E-3</v>
      </c>
      <c r="K635" s="21" t="str">
        <f t="shared" si="129"/>
        <v xml:space="preserve"> </v>
      </c>
      <c r="L635" s="21">
        <f t="shared" si="130"/>
        <v>1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4</v>
      </c>
      <c r="E636" s="20">
        <v>0</v>
      </c>
      <c r="F636" s="20">
        <v>20</v>
      </c>
      <c r="G636" s="21" t="str">
        <f t="shared" si="123"/>
        <v/>
      </c>
      <c r="H636" s="21">
        <f t="shared" si="124"/>
        <v>2.097535395909806E-3</v>
      </c>
      <c r="I636" s="21" t="str">
        <f t="shared" si="125"/>
        <v/>
      </c>
      <c r="J636" s="21">
        <f t="shared" si="126"/>
        <v>8.4352593842260647E-3</v>
      </c>
      <c r="K636" s="21" t="str">
        <f t="shared" si="129"/>
        <v xml:space="preserve"> </v>
      </c>
      <c r="L636" s="21">
        <f t="shared" si="130"/>
        <v>4</v>
      </c>
      <c r="M636" s="21" t="str">
        <f t="shared" si="127"/>
        <v/>
      </c>
      <c r="N636" s="21">
        <f t="shared" si="128"/>
        <v>8.390141583639224E-3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2</v>
      </c>
      <c r="F638" s="20">
        <v>0</v>
      </c>
      <c r="G638" s="21" t="str">
        <f t="shared" si="123"/>
        <v/>
      </c>
      <c r="H638" s="21" t="str">
        <f t="shared" si="124"/>
        <v/>
      </c>
      <c r="I638" s="21">
        <f t="shared" si="125"/>
        <v>1.3306719893546241E-3</v>
      </c>
      <c r="J638" s="21" t="str">
        <f t="shared" si="126"/>
        <v/>
      </c>
      <c r="K638" s="21">
        <f t="shared" si="129"/>
        <v>1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4</v>
      </c>
      <c r="D639" s="20">
        <v>2</v>
      </c>
      <c r="E639" s="20">
        <v>6</v>
      </c>
      <c r="F639" s="20">
        <v>7</v>
      </c>
      <c r="G639" s="21">
        <f t="shared" si="123"/>
        <v>3.2362459546925568E-3</v>
      </c>
      <c r="H639" s="21">
        <f t="shared" si="124"/>
        <v>1.048767697954903E-3</v>
      </c>
      <c r="I639" s="21">
        <f t="shared" si="125"/>
        <v>3.9920159680638719E-3</v>
      </c>
      <c r="J639" s="21">
        <f t="shared" si="126"/>
        <v>2.9523407844791226E-3</v>
      </c>
      <c r="K639" s="21">
        <f t="shared" si="129"/>
        <v>0.5</v>
      </c>
      <c r="L639" s="21">
        <f t="shared" si="130"/>
        <v>2.5</v>
      </c>
      <c r="M639" s="21">
        <f t="shared" si="127"/>
        <v>1.6181229773462784E-3</v>
      </c>
      <c r="N639" s="21">
        <f t="shared" si="128"/>
        <v>2.6219192448872575E-3</v>
      </c>
    </row>
    <row r="640" spans="1:14" ht="25.5" x14ac:dyDescent="0.2">
      <c r="A640" s="18"/>
      <c r="B640" s="19" t="s">
        <v>604</v>
      </c>
      <c r="C640" s="20">
        <v>968</v>
      </c>
      <c r="D640" s="20">
        <v>1522</v>
      </c>
      <c r="E640" s="20">
        <v>739</v>
      </c>
      <c r="F640" s="20">
        <v>1464</v>
      </c>
      <c r="G640" s="21">
        <f t="shared" si="123"/>
        <v>0.78317152103559873</v>
      </c>
      <c r="H640" s="21">
        <f t="shared" si="124"/>
        <v>0.79811221814368116</v>
      </c>
      <c r="I640" s="21">
        <f t="shared" si="125"/>
        <v>0.4916833000665336</v>
      </c>
      <c r="J640" s="21">
        <f t="shared" si="126"/>
        <v>0.61746098692534801</v>
      </c>
      <c r="K640" s="21">
        <f t="shared" si="129"/>
        <v>-0.23657024793388429</v>
      </c>
      <c r="L640" s="21">
        <f t="shared" si="130"/>
        <v>-3.8107752956636008E-2</v>
      </c>
      <c r="M640" s="21">
        <f t="shared" si="127"/>
        <v>-0.18527508090614886</v>
      </c>
      <c r="N640" s="21">
        <f t="shared" si="128"/>
        <v>-3.0414263240692189E-2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615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616</v>
      </c>
      <c r="C9" s="11">
        <f>+C22+C81+C188+C371+C612</f>
        <v>370</v>
      </c>
      <c r="D9" s="11">
        <f>+D22+D81+D188+D371+D612</f>
        <v>1399</v>
      </c>
      <c r="E9" s="11">
        <f>+E22+E81+E188+E371+E612</f>
        <v>277</v>
      </c>
      <c r="F9" s="10">
        <f>+F22+F81+F188+F371+F612</f>
        <v>1173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-0.25135135135135134</v>
      </c>
      <c r="L9" s="13">
        <f t="shared" si="0"/>
        <v>-0.16154395997140814</v>
      </c>
      <c r="M9" s="14">
        <f t="shared" ref="M9:N14" si="1">+IF(OR(AND(G9=""),(K9="")),"",G9*K9)</f>
        <v>-0.25135135135135134</v>
      </c>
      <c r="N9" s="14">
        <f t="shared" si="1"/>
        <v>-0.16154395997140814</v>
      </c>
    </row>
    <row r="10" spans="1:14" ht="27" customHeight="1" x14ac:dyDescent="0.2">
      <c r="A10" s="18"/>
      <c r="B10" s="57" t="s">
        <v>10</v>
      </c>
      <c r="C10" s="54">
        <f>+C22</f>
        <v>2</v>
      </c>
      <c r="D10" s="47">
        <f>+D22</f>
        <v>1</v>
      </c>
      <c r="E10" s="47">
        <f>+E22</f>
        <v>11</v>
      </c>
      <c r="F10" s="47">
        <f>+F22</f>
        <v>13</v>
      </c>
      <c r="G10" s="48">
        <f t="shared" ref="G10:J14" si="2">+C10/C$9</f>
        <v>5.4054054054054057E-3</v>
      </c>
      <c r="H10" s="48">
        <f t="shared" si="2"/>
        <v>7.1479628305932811E-4</v>
      </c>
      <c r="I10" s="48">
        <f t="shared" si="2"/>
        <v>3.9711191335740074E-2</v>
      </c>
      <c r="J10" s="48">
        <f t="shared" si="2"/>
        <v>1.1082693947144074E-2</v>
      </c>
      <c r="K10" s="48">
        <f t="shared" si="0"/>
        <v>4.5</v>
      </c>
      <c r="L10" s="48">
        <f t="shared" si="0"/>
        <v>12</v>
      </c>
      <c r="M10" s="48">
        <f t="shared" si="1"/>
        <v>2.4324324324324326E-2</v>
      </c>
      <c r="N10" s="49">
        <f t="shared" si="1"/>
        <v>8.5775553967119382E-3</v>
      </c>
    </row>
    <row r="11" spans="1:14" ht="25.5" x14ac:dyDescent="0.2">
      <c r="A11" s="18"/>
      <c r="B11" s="58" t="s">
        <v>11</v>
      </c>
      <c r="C11" s="55">
        <f>+C81</f>
        <v>61</v>
      </c>
      <c r="D11" s="20">
        <f>+D81</f>
        <v>20</v>
      </c>
      <c r="E11" s="20">
        <f>+E81</f>
        <v>48</v>
      </c>
      <c r="F11" s="20">
        <f>+F81</f>
        <v>43</v>
      </c>
      <c r="G11" s="21">
        <f t="shared" si="2"/>
        <v>0.16486486486486487</v>
      </c>
      <c r="H11" s="21">
        <f t="shared" si="2"/>
        <v>1.4295925661186561E-2</v>
      </c>
      <c r="I11" s="21">
        <f t="shared" si="2"/>
        <v>0.17328519855595667</v>
      </c>
      <c r="J11" s="21">
        <f t="shared" si="2"/>
        <v>3.6658141517476553E-2</v>
      </c>
      <c r="K11" s="21">
        <f t="shared" si="0"/>
        <v>-0.21311475409836064</v>
      </c>
      <c r="L11" s="21">
        <f t="shared" si="0"/>
        <v>1.1499999999999999</v>
      </c>
      <c r="M11" s="21">
        <f t="shared" si="1"/>
        <v>-3.5135135135135137E-2</v>
      </c>
      <c r="N11" s="50">
        <f t="shared" si="1"/>
        <v>1.6440314510364543E-2</v>
      </c>
    </row>
    <row r="12" spans="1:14" ht="25.5" x14ac:dyDescent="0.2">
      <c r="A12" s="18"/>
      <c r="B12" s="58" t="s">
        <v>12</v>
      </c>
      <c r="C12" s="55">
        <f>+C188</f>
        <v>14</v>
      </c>
      <c r="D12" s="20">
        <f>+D188</f>
        <v>125</v>
      </c>
      <c r="E12" s="20">
        <f>+E188</f>
        <v>58</v>
      </c>
      <c r="F12" s="20">
        <f>+F188</f>
        <v>164</v>
      </c>
      <c r="G12" s="21">
        <f t="shared" si="2"/>
        <v>3.783783783783784E-2</v>
      </c>
      <c r="H12" s="21">
        <f t="shared" si="2"/>
        <v>8.9349535382416009E-2</v>
      </c>
      <c r="I12" s="21">
        <f t="shared" si="2"/>
        <v>0.20938628158844766</v>
      </c>
      <c r="J12" s="21">
        <f t="shared" si="2"/>
        <v>0.13981244671781756</v>
      </c>
      <c r="K12" s="21">
        <f t="shared" si="0"/>
        <v>3.1428571428571428</v>
      </c>
      <c r="L12" s="21">
        <f t="shared" si="0"/>
        <v>0.312</v>
      </c>
      <c r="M12" s="21">
        <f t="shared" si="1"/>
        <v>0.11891891891891893</v>
      </c>
      <c r="N12" s="50">
        <f t="shared" si="1"/>
        <v>2.7877055039313797E-2</v>
      </c>
    </row>
    <row r="13" spans="1:14" ht="25.5" x14ac:dyDescent="0.2">
      <c r="A13" s="18"/>
      <c r="B13" s="58" t="s">
        <v>13</v>
      </c>
      <c r="C13" s="55">
        <f>+C371</f>
        <v>218</v>
      </c>
      <c r="D13" s="20">
        <f>+D371</f>
        <v>870</v>
      </c>
      <c r="E13" s="20">
        <f>+E371</f>
        <v>128</v>
      </c>
      <c r="F13" s="20">
        <f>+F371</f>
        <v>563</v>
      </c>
      <c r="G13" s="21">
        <f t="shared" si="2"/>
        <v>0.58918918918918917</v>
      </c>
      <c r="H13" s="21">
        <f t="shared" si="2"/>
        <v>0.62187276626161547</v>
      </c>
      <c r="I13" s="21">
        <f t="shared" si="2"/>
        <v>0.46209386281588449</v>
      </c>
      <c r="J13" s="21">
        <f t="shared" si="2"/>
        <v>0.47996589940323958</v>
      </c>
      <c r="K13" s="21">
        <f t="shared" si="0"/>
        <v>-0.41284403669724773</v>
      </c>
      <c r="L13" s="21">
        <f t="shared" si="0"/>
        <v>-0.35287356321839081</v>
      </c>
      <c r="M13" s="21">
        <f t="shared" si="1"/>
        <v>-0.24324324324324326</v>
      </c>
      <c r="N13" s="50">
        <f t="shared" si="1"/>
        <v>-0.21944245889921374</v>
      </c>
    </row>
    <row r="14" spans="1:14" ht="26.25" thickBot="1" x14ac:dyDescent="0.25">
      <c r="A14" s="18"/>
      <c r="B14" s="59" t="s">
        <v>14</v>
      </c>
      <c r="C14" s="56">
        <f>+C612</f>
        <v>75</v>
      </c>
      <c r="D14" s="51">
        <f>+D612</f>
        <v>383</v>
      </c>
      <c r="E14" s="51">
        <f>+E612</f>
        <v>32</v>
      </c>
      <c r="F14" s="51">
        <f>+F612</f>
        <v>390</v>
      </c>
      <c r="G14" s="52">
        <f t="shared" si="2"/>
        <v>0.20270270270270271</v>
      </c>
      <c r="H14" s="52">
        <f t="shared" si="2"/>
        <v>0.27376697641172265</v>
      </c>
      <c r="I14" s="52">
        <f t="shared" si="2"/>
        <v>0.11552346570397112</v>
      </c>
      <c r="J14" s="52">
        <f t="shared" si="2"/>
        <v>0.33248081841432225</v>
      </c>
      <c r="K14" s="52">
        <f t="shared" si="0"/>
        <v>-0.57333333333333336</v>
      </c>
      <c r="L14" s="52">
        <f t="shared" si="0"/>
        <v>1.8276762402088774E-2</v>
      </c>
      <c r="M14" s="52">
        <f t="shared" si="1"/>
        <v>-0.11621621621621622</v>
      </c>
      <c r="N14" s="53">
        <f t="shared" si="1"/>
        <v>5.003573981415297E-3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1</v>
      </c>
      <c r="E22" s="11">
        <f>SUM(E23:E73)</f>
        <v>11</v>
      </c>
      <c r="F22" s="10">
        <f>SUM(F23:F73)</f>
        <v>13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4.5</v>
      </c>
      <c r="L22" s="13">
        <f>+IF(AND(D22=0,F22=0),"",IF(D22=0,1,IF(F22=0,-1,(F22-D22)/D22)))</f>
        <v>12</v>
      </c>
      <c r="M22" s="14">
        <f t="shared" ref="M22:M53" si="7">+IF(OR(AND(G22=""),(K22="")),"",G22*K22)</f>
        <v>4.5</v>
      </c>
      <c r="N22" s="14">
        <f t="shared" ref="N22:N53" si="8">+IF(OR(AND(H22=""),(L22="")),"",H22*L22)</f>
        <v>12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1</v>
      </c>
      <c r="F25" s="20">
        <v>0</v>
      </c>
      <c r="G25" s="21" t="str">
        <f t="shared" si="3"/>
        <v/>
      </c>
      <c r="H25" s="21" t="str">
        <f t="shared" si="4"/>
        <v/>
      </c>
      <c r="I25" s="21">
        <f t="shared" si="5"/>
        <v>9.0909090909090912E-2</v>
      </c>
      <c r="J25" s="21" t="str">
        <f t="shared" si="6"/>
        <v/>
      </c>
      <c r="K25" s="21">
        <f t="shared" si="9"/>
        <v>1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1</v>
      </c>
      <c r="D30" s="20">
        <v>0</v>
      </c>
      <c r="E30" s="20">
        <v>0</v>
      </c>
      <c r="F30" s="20">
        <v>0</v>
      </c>
      <c r="G30" s="21">
        <f t="shared" si="3"/>
        <v>0.5</v>
      </c>
      <c r="H30" s="21" t="str">
        <f t="shared" si="4"/>
        <v/>
      </c>
      <c r="I30" s="21" t="str">
        <f t="shared" si="5"/>
        <v/>
      </c>
      <c r="J30" s="21" t="str">
        <f t="shared" si="6"/>
        <v/>
      </c>
      <c r="K30" s="21">
        <f t="shared" si="9"/>
        <v>-1</v>
      </c>
      <c r="L30" s="21" t="str">
        <f t="shared" si="10"/>
        <v xml:space="preserve"> </v>
      </c>
      <c r="M30" s="21">
        <f t="shared" si="7"/>
        <v>-0.5</v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1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>
        <f t="shared" si="6"/>
        <v>7.6923076923076927E-2</v>
      </c>
      <c r="K39" s="21" t="str">
        <f t="shared" si="9"/>
        <v xml:space="preserve"> </v>
      </c>
      <c r="L39" s="21">
        <f t="shared" si="10"/>
        <v>1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0</v>
      </c>
      <c r="F47" s="20">
        <v>0</v>
      </c>
      <c r="G47" s="21" t="str">
        <f t="shared" si="3"/>
        <v/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 t="str">
        <f t="shared" si="9"/>
        <v xml:space="preserve"> 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</v>
      </c>
      <c r="D53" s="20">
        <v>0</v>
      </c>
      <c r="E53" s="20">
        <v>7</v>
      </c>
      <c r="F53" s="20">
        <v>6</v>
      </c>
      <c r="G53" s="21">
        <f t="shared" si="3"/>
        <v>0.5</v>
      </c>
      <c r="H53" s="21" t="str">
        <f t="shared" si="4"/>
        <v/>
      </c>
      <c r="I53" s="21">
        <f t="shared" si="5"/>
        <v>0.63636363636363635</v>
      </c>
      <c r="J53" s="21">
        <f t="shared" si="6"/>
        <v>0.46153846153846156</v>
      </c>
      <c r="K53" s="21">
        <f t="shared" si="9"/>
        <v>6</v>
      </c>
      <c r="L53" s="21">
        <f t="shared" si="10"/>
        <v>1</v>
      </c>
      <c r="M53" s="21">
        <f t="shared" si="7"/>
        <v>3</v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1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>
        <f t="shared" si="14"/>
        <v>7.6923076923076927E-2</v>
      </c>
      <c r="K64" s="21" t="str">
        <f t="shared" si="17"/>
        <v xml:space="preserve"> </v>
      </c>
      <c r="L64" s="21">
        <f t="shared" si="18"/>
        <v>1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1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>
        <f t="shared" si="14"/>
        <v>7.6923076923076927E-2</v>
      </c>
      <c r="K65" s="21" t="str">
        <f t="shared" si="17"/>
        <v xml:space="preserve"> </v>
      </c>
      <c r="L65" s="21">
        <f t="shared" si="18"/>
        <v>1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0</v>
      </c>
      <c r="E67" s="20">
        <v>3</v>
      </c>
      <c r="F67" s="20">
        <v>3</v>
      </c>
      <c r="G67" s="21" t="str">
        <f t="shared" si="11"/>
        <v/>
      </c>
      <c r="H67" s="21" t="str">
        <f t="shared" si="12"/>
        <v/>
      </c>
      <c r="I67" s="21">
        <f t="shared" si="13"/>
        <v>0.27272727272727271</v>
      </c>
      <c r="J67" s="21">
        <f t="shared" si="14"/>
        <v>0.23076923076923078</v>
      </c>
      <c r="K67" s="21">
        <f t="shared" si="17"/>
        <v>1</v>
      </c>
      <c r="L67" s="21">
        <f t="shared" si="18"/>
        <v>1</v>
      </c>
      <c r="M67" s="21" t="str">
        <f t="shared" si="15"/>
        <v/>
      </c>
      <c r="N67" s="50" t="str">
        <f t="shared" si="16"/>
        <v/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1</v>
      </c>
      <c r="E71" s="20">
        <v>0</v>
      </c>
      <c r="F71" s="20">
        <v>1</v>
      </c>
      <c r="G71" s="21" t="str">
        <f t="shared" si="11"/>
        <v/>
      </c>
      <c r="H71" s="21">
        <f t="shared" si="12"/>
        <v>1</v>
      </c>
      <c r="I71" s="21" t="str">
        <f t="shared" si="13"/>
        <v/>
      </c>
      <c r="J71" s="21">
        <f t="shared" si="14"/>
        <v>7.6923076923076927E-2</v>
      </c>
      <c r="K71" s="21" t="str">
        <f t="shared" si="17"/>
        <v xml:space="preserve"> </v>
      </c>
      <c r="L71" s="21">
        <f t="shared" si="18"/>
        <v>0</v>
      </c>
      <c r="M71" s="21" t="str">
        <f t="shared" si="15"/>
        <v/>
      </c>
      <c r="N71" s="50">
        <f t="shared" si="16"/>
        <v>0</v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61</v>
      </c>
      <c r="D81" s="11">
        <f>SUM(D82:D180)</f>
        <v>20</v>
      </c>
      <c r="E81" s="11">
        <f>SUM(E82:E180)</f>
        <v>48</v>
      </c>
      <c r="F81" s="10">
        <f>SUM(F82:F180)</f>
        <v>43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-0.21311475409836064</v>
      </c>
      <c r="L81" s="13">
        <f>+IF(AND(D81=0,F81=0),"",IF(D81=0,1,IF(F81=0,-1,(F81-D81)/D81)))</f>
        <v>1.1499999999999999</v>
      </c>
      <c r="M81" s="14">
        <f t="shared" ref="M81:M112" si="23">+IF(OR(AND(G81=""),(K81="")),"",G81*K81)</f>
        <v>-0.21311475409836064</v>
      </c>
      <c r="N81" s="14">
        <f t="shared" ref="N81:N112" si="24">+IF(OR(AND(H81=""),(L81="")),"",H81*L81)</f>
        <v>1.1499999999999999</v>
      </c>
    </row>
    <row r="82" spans="1:14" x14ac:dyDescent="0.2">
      <c r="A82" s="18"/>
      <c r="B82" s="19" t="s">
        <v>69</v>
      </c>
      <c r="C82" s="20">
        <v>0</v>
      </c>
      <c r="D82" s="20">
        <v>0</v>
      </c>
      <c r="E82" s="20">
        <v>1</v>
      </c>
      <c r="F82" s="20">
        <v>3</v>
      </c>
      <c r="G82" s="21" t="str">
        <f t="shared" si="19"/>
        <v/>
      </c>
      <c r="H82" s="21" t="str">
        <f t="shared" si="20"/>
        <v/>
      </c>
      <c r="I82" s="21">
        <f t="shared" si="21"/>
        <v>2.0833333333333332E-2</v>
      </c>
      <c r="J82" s="21">
        <f t="shared" si="22"/>
        <v>6.9767441860465115E-2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1</v>
      </c>
      <c r="M82" s="21" t="str">
        <f t="shared" si="23"/>
        <v/>
      </c>
      <c r="N82" s="21" t="str">
        <f t="shared" si="24"/>
        <v/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1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>
        <f t="shared" si="22"/>
        <v>2.3255813953488372E-2</v>
      </c>
      <c r="K83" s="21" t="str">
        <f t="shared" si="25"/>
        <v xml:space="preserve"> </v>
      </c>
      <c r="L83" s="21">
        <f t="shared" si="26"/>
        <v>1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1</v>
      </c>
      <c r="D85" s="20">
        <v>0</v>
      </c>
      <c r="E85" s="20">
        <v>1</v>
      </c>
      <c r="F85" s="20">
        <v>0</v>
      </c>
      <c r="G85" s="21">
        <f t="shared" si="19"/>
        <v>1.6393442622950821E-2</v>
      </c>
      <c r="H85" s="21" t="str">
        <f t="shared" si="20"/>
        <v/>
      </c>
      <c r="I85" s="21">
        <f t="shared" si="21"/>
        <v>2.0833333333333332E-2</v>
      </c>
      <c r="J85" s="21" t="str">
        <f t="shared" si="22"/>
        <v/>
      </c>
      <c r="K85" s="21">
        <f t="shared" si="25"/>
        <v>0</v>
      </c>
      <c r="L85" s="21" t="str">
        <f t="shared" si="26"/>
        <v xml:space="preserve"> </v>
      </c>
      <c r="M85" s="21">
        <f t="shared" si="23"/>
        <v>0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0</v>
      </c>
      <c r="E86" s="20">
        <v>2</v>
      </c>
      <c r="F86" s="20">
        <v>0</v>
      </c>
      <c r="G86" s="21" t="str">
        <f t="shared" si="19"/>
        <v/>
      </c>
      <c r="H86" s="21" t="str">
        <f t="shared" si="20"/>
        <v/>
      </c>
      <c r="I86" s="21">
        <f t="shared" si="21"/>
        <v>4.1666666666666664E-2</v>
      </c>
      <c r="J86" s="21" t="str">
        <f t="shared" si="22"/>
        <v/>
      </c>
      <c r="K86" s="21">
        <f t="shared" si="25"/>
        <v>1</v>
      </c>
      <c r="L86" s="21" t="str">
        <f t="shared" si="26"/>
        <v xml:space="preserve"> </v>
      </c>
      <c r="M86" s="21" t="str">
        <f t="shared" si="23"/>
        <v/>
      </c>
      <c r="N86" s="21" t="str">
        <f t="shared" si="24"/>
        <v/>
      </c>
    </row>
    <row r="87" spans="1:14" x14ac:dyDescent="0.2">
      <c r="A87" s="18"/>
      <c r="B87" s="19" t="s">
        <v>74</v>
      </c>
      <c r="C87" s="20">
        <v>0</v>
      </c>
      <c r="D87" s="20">
        <v>3</v>
      </c>
      <c r="E87" s="20">
        <v>0</v>
      </c>
      <c r="F87" s="20">
        <v>0</v>
      </c>
      <c r="G87" s="21" t="str">
        <f t="shared" si="19"/>
        <v/>
      </c>
      <c r="H87" s="21">
        <f t="shared" si="20"/>
        <v>0.15</v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>
        <f t="shared" si="26"/>
        <v>-1</v>
      </c>
      <c r="M87" s="21" t="str">
        <f t="shared" si="23"/>
        <v/>
      </c>
      <c r="N87" s="21">
        <f t="shared" si="24"/>
        <v>-0.15</v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4</v>
      </c>
      <c r="D97" s="20">
        <v>0</v>
      </c>
      <c r="E97" s="20">
        <v>0</v>
      </c>
      <c r="F97" s="20">
        <v>0</v>
      </c>
      <c r="G97" s="21">
        <f t="shared" si="19"/>
        <v>6.5573770491803282E-2</v>
      </c>
      <c r="H97" s="21" t="str">
        <f t="shared" si="20"/>
        <v/>
      </c>
      <c r="I97" s="21" t="str">
        <f t="shared" si="21"/>
        <v/>
      </c>
      <c r="J97" s="21" t="str">
        <f t="shared" si="22"/>
        <v/>
      </c>
      <c r="K97" s="21">
        <f t="shared" si="25"/>
        <v>-1</v>
      </c>
      <c r="L97" s="21" t="str">
        <f t="shared" si="26"/>
        <v xml:space="preserve"> </v>
      </c>
      <c r="M97" s="21">
        <f t="shared" si="23"/>
        <v>-6.5573770491803282E-2</v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0</v>
      </c>
      <c r="D99" s="20">
        <v>0</v>
      </c>
      <c r="E99" s="20">
        <v>0</v>
      </c>
      <c r="F99" s="20">
        <v>0</v>
      </c>
      <c r="G99" s="21" t="str">
        <f t="shared" si="19"/>
        <v/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3"/>
        <v/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2</v>
      </c>
      <c r="D100" s="20">
        <v>5</v>
      </c>
      <c r="E100" s="20">
        <v>0</v>
      </c>
      <c r="F100" s="20">
        <v>0</v>
      </c>
      <c r="G100" s="21">
        <f t="shared" si="19"/>
        <v>3.2786885245901641E-2</v>
      </c>
      <c r="H100" s="21">
        <f t="shared" si="20"/>
        <v>0.25</v>
      </c>
      <c r="I100" s="21" t="str">
        <f t="shared" si="21"/>
        <v/>
      </c>
      <c r="J100" s="21" t="str">
        <f t="shared" si="22"/>
        <v/>
      </c>
      <c r="K100" s="21">
        <f t="shared" si="25"/>
        <v>-1</v>
      </c>
      <c r="L100" s="21">
        <f t="shared" si="26"/>
        <v>-1</v>
      </c>
      <c r="M100" s="21">
        <f t="shared" si="23"/>
        <v>-3.2786885245901641E-2</v>
      </c>
      <c r="N100" s="21">
        <f t="shared" si="24"/>
        <v>-0.25</v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0</v>
      </c>
      <c r="D103" s="20">
        <v>2</v>
      </c>
      <c r="E103" s="20">
        <v>2</v>
      </c>
      <c r="F103" s="20">
        <v>4</v>
      </c>
      <c r="G103" s="21" t="str">
        <f t="shared" si="19"/>
        <v/>
      </c>
      <c r="H103" s="21">
        <f t="shared" si="20"/>
        <v>0.1</v>
      </c>
      <c r="I103" s="21">
        <f t="shared" si="21"/>
        <v>4.1666666666666664E-2</v>
      </c>
      <c r="J103" s="21">
        <f t="shared" si="22"/>
        <v>9.3023255813953487E-2</v>
      </c>
      <c r="K103" s="21">
        <f t="shared" si="25"/>
        <v>1</v>
      </c>
      <c r="L103" s="21">
        <f t="shared" si="26"/>
        <v>1</v>
      </c>
      <c r="M103" s="21" t="str">
        <f t="shared" si="23"/>
        <v/>
      </c>
      <c r="N103" s="21">
        <f t="shared" si="24"/>
        <v>0.1</v>
      </c>
    </row>
    <row r="104" spans="1:14" x14ac:dyDescent="0.2">
      <c r="A104" s="18"/>
      <c r="B104" s="19" t="s">
        <v>92</v>
      </c>
      <c r="C104" s="20">
        <v>0</v>
      </c>
      <c r="D104" s="20">
        <v>5</v>
      </c>
      <c r="E104" s="20">
        <v>0</v>
      </c>
      <c r="F104" s="20">
        <v>1</v>
      </c>
      <c r="G104" s="21" t="str">
        <f t="shared" si="19"/>
        <v/>
      </c>
      <c r="H104" s="21">
        <f t="shared" si="20"/>
        <v>0.25</v>
      </c>
      <c r="I104" s="21" t="str">
        <f t="shared" si="21"/>
        <v/>
      </c>
      <c r="J104" s="21">
        <f t="shared" si="22"/>
        <v>2.3255813953488372E-2</v>
      </c>
      <c r="K104" s="21" t="str">
        <f t="shared" si="25"/>
        <v xml:space="preserve"> </v>
      </c>
      <c r="L104" s="21">
        <f t="shared" si="26"/>
        <v>-0.8</v>
      </c>
      <c r="M104" s="21" t="str">
        <f t="shared" si="23"/>
        <v/>
      </c>
      <c r="N104" s="21">
        <f t="shared" si="24"/>
        <v>-0.2</v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0</v>
      </c>
      <c r="F105" s="20">
        <v>0</v>
      </c>
      <c r="G105" s="21" t="str">
        <f t="shared" si="19"/>
        <v/>
      </c>
      <c r="H105" s="21" t="str">
        <f t="shared" si="20"/>
        <v/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 t="str">
        <f t="shared" si="26"/>
        <v xml:space="preserve"> 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0</v>
      </c>
      <c r="F107" s="20">
        <v>0</v>
      </c>
      <c r="G107" s="21" t="str">
        <f t="shared" si="19"/>
        <v/>
      </c>
      <c r="H107" s="21" t="str">
        <f t="shared" si="20"/>
        <v/>
      </c>
      <c r="I107" s="21" t="str">
        <f t="shared" si="21"/>
        <v/>
      </c>
      <c r="J107" s="21" t="str">
        <f t="shared" si="22"/>
        <v/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0</v>
      </c>
      <c r="D111" s="20">
        <v>0</v>
      </c>
      <c r="E111" s="20">
        <v>0</v>
      </c>
      <c r="F111" s="20">
        <v>2</v>
      </c>
      <c r="G111" s="21" t="str">
        <f t="shared" si="19"/>
        <v/>
      </c>
      <c r="H111" s="21" t="str">
        <f t="shared" si="20"/>
        <v/>
      </c>
      <c r="I111" s="21" t="str">
        <f t="shared" si="21"/>
        <v/>
      </c>
      <c r="J111" s="21">
        <f t="shared" si="22"/>
        <v>4.6511627906976744E-2</v>
      </c>
      <c r="K111" s="21" t="str">
        <f t="shared" si="25"/>
        <v xml:space="preserve"> </v>
      </c>
      <c r="L111" s="21">
        <f t="shared" si="26"/>
        <v>1</v>
      </c>
      <c r="M111" s="21" t="str">
        <f t="shared" si="23"/>
        <v/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1</v>
      </c>
      <c r="F112" s="20">
        <v>0</v>
      </c>
      <c r="G112" s="21" t="str">
        <f t="shared" si="19"/>
        <v/>
      </c>
      <c r="H112" s="21" t="str">
        <f t="shared" si="20"/>
        <v/>
      </c>
      <c r="I112" s="21">
        <f t="shared" si="21"/>
        <v>2.0833333333333332E-2</v>
      </c>
      <c r="J112" s="21" t="str">
        <f t="shared" si="22"/>
        <v/>
      </c>
      <c r="K112" s="21">
        <f t="shared" si="25"/>
        <v>1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1</v>
      </c>
      <c r="F114" s="20">
        <v>0</v>
      </c>
      <c r="G114" s="21" t="str">
        <f t="shared" si="27"/>
        <v/>
      </c>
      <c r="H114" s="21" t="str">
        <f t="shared" si="28"/>
        <v/>
      </c>
      <c r="I114" s="21">
        <f t="shared" si="29"/>
        <v>2.0833333333333332E-2</v>
      </c>
      <c r="J114" s="21" t="str">
        <f t="shared" si="30"/>
        <v/>
      </c>
      <c r="K114" s="21">
        <f t="shared" ref="K114:K145" si="33">+IF(AND(C114=0,E114=0)," ",IF(C114=0,1,IF(E114=0,-1,(E114-C114)/C114)))</f>
        <v>1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2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4.6511627906976744E-2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0</v>
      </c>
      <c r="D116" s="20">
        <v>0</v>
      </c>
      <c r="E116" s="20">
        <v>0</v>
      </c>
      <c r="F116" s="20">
        <v>0</v>
      </c>
      <c r="G116" s="21" t="str">
        <f t="shared" si="27"/>
        <v/>
      </c>
      <c r="H116" s="21" t="str">
        <f t="shared" si="28"/>
        <v/>
      </c>
      <c r="I116" s="21" t="str">
        <f t="shared" si="29"/>
        <v/>
      </c>
      <c r="J116" s="21" t="str">
        <f t="shared" si="30"/>
        <v/>
      </c>
      <c r="K116" s="21" t="str">
        <f t="shared" si="33"/>
        <v xml:space="preserve"> </v>
      </c>
      <c r="L116" s="21" t="str">
        <f t="shared" si="34"/>
        <v xml:space="preserve"> </v>
      </c>
      <c r="M116" s="21" t="str">
        <f t="shared" si="31"/>
        <v/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0</v>
      </c>
      <c r="D118" s="20">
        <v>0</v>
      </c>
      <c r="E118" s="20">
        <v>0</v>
      </c>
      <c r="F118" s="20">
        <v>0</v>
      </c>
      <c r="G118" s="21" t="str">
        <f t="shared" si="27"/>
        <v/>
      </c>
      <c r="H118" s="21" t="str">
        <f t="shared" si="28"/>
        <v/>
      </c>
      <c r="I118" s="21" t="str">
        <f t="shared" si="29"/>
        <v/>
      </c>
      <c r="J118" s="21" t="str">
        <f t="shared" si="30"/>
        <v/>
      </c>
      <c r="K118" s="21" t="str">
        <f t="shared" si="33"/>
        <v xml:space="preserve"> </v>
      </c>
      <c r="L118" s="21" t="str">
        <f t="shared" si="34"/>
        <v xml:space="preserve"> </v>
      </c>
      <c r="M118" s="21" t="str">
        <f t="shared" si="31"/>
        <v/>
      </c>
      <c r="N118" s="21" t="str">
        <f t="shared" si="32"/>
        <v/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1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>
        <f t="shared" si="30"/>
        <v>2.3255813953488372E-2</v>
      </c>
      <c r="K120" s="21" t="str">
        <f t="shared" si="33"/>
        <v xml:space="preserve"> </v>
      </c>
      <c r="L120" s="21">
        <f t="shared" si="34"/>
        <v>1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0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 t="str">
        <f t="shared" si="33"/>
        <v xml:space="preserve"> </v>
      </c>
      <c r="L121" s="21" t="str">
        <f t="shared" si="34"/>
        <v xml:space="preserve"> 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0</v>
      </c>
      <c r="D123" s="20">
        <v>0</v>
      </c>
      <c r="E123" s="20">
        <v>1</v>
      </c>
      <c r="F123" s="20">
        <v>5</v>
      </c>
      <c r="G123" s="21" t="str">
        <f t="shared" si="27"/>
        <v/>
      </c>
      <c r="H123" s="21" t="str">
        <f t="shared" si="28"/>
        <v/>
      </c>
      <c r="I123" s="21">
        <f t="shared" si="29"/>
        <v>2.0833333333333332E-2</v>
      </c>
      <c r="J123" s="21">
        <f t="shared" si="30"/>
        <v>0.11627906976744186</v>
      </c>
      <c r="K123" s="21">
        <f t="shared" si="33"/>
        <v>1</v>
      </c>
      <c r="L123" s="21">
        <f t="shared" si="34"/>
        <v>1</v>
      </c>
      <c r="M123" s="21" t="str">
        <f t="shared" si="31"/>
        <v/>
      </c>
      <c r="N123" s="21" t="str">
        <f t="shared" si="32"/>
        <v/>
      </c>
    </row>
    <row r="124" spans="1:14" ht="25.5" x14ac:dyDescent="0.2">
      <c r="A124" s="18"/>
      <c r="B124" s="19" t="s">
        <v>112</v>
      </c>
      <c r="C124" s="20">
        <v>0</v>
      </c>
      <c r="D124" s="20">
        <v>1</v>
      </c>
      <c r="E124" s="20">
        <v>0</v>
      </c>
      <c r="F124" s="20">
        <v>0</v>
      </c>
      <c r="G124" s="21" t="str">
        <f t="shared" si="27"/>
        <v/>
      </c>
      <c r="H124" s="21">
        <f t="shared" si="28"/>
        <v>0.05</v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>
        <f t="shared" si="34"/>
        <v>-1</v>
      </c>
      <c r="M124" s="21" t="str">
        <f t="shared" si="31"/>
        <v/>
      </c>
      <c r="N124" s="21">
        <f t="shared" si="32"/>
        <v>-0.05</v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1</v>
      </c>
      <c r="D126" s="20">
        <v>0</v>
      </c>
      <c r="E126" s="20">
        <v>0</v>
      </c>
      <c r="F126" s="20">
        <v>0</v>
      </c>
      <c r="G126" s="21">
        <f t="shared" si="27"/>
        <v>1.6393442622950821E-2</v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>
        <f t="shared" si="33"/>
        <v>-1</v>
      </c>
      <c r="L126" s="21" t="str">
        <f t="shared" si="34"/>
        <v xml:space="preserve"> </v>
      </c>
      <c r="M126" s="21">
        <f t="shared" si="31"/>
        <v>-1.6393442622950821E-2</v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2</v>
      </c>
      <c r="E127" s="20">
        <v>1</v>
      </c>
      <c r="F127" s="20">
        <v>0</v>
      </c>
      <c r="G127" s="21" t="str">
        <f t="shared" si="27"/>
        <v/>
      </c>
      <c r="H127" s="21">
        <f t="shared" si="28"/>
        <v>0.1</v>
      </c>
      <c r="I127" s="21">
        <f t="shared" si="29"/>
        <v>2.0833333333333332E-2</v>
      </c>
      <c r="J127" s="21" t="str">
        <f t="shared" si="30"/>
        <v/>
      </c>
      <c r="K127" s="21">
        <f t="shared" si="33"/>
        <v>1</v>
      </c>
      <c r="L127" s="21">
        <f t="shared" si="34"/>
        <v>-1</v>
      </c>
      <c r="M127" s="21" t="str">
        <f t="shared" si="31"/>
        <v/>
      </c>
      <c r="N127" s="21">
        <f t="shared" si="32"/>
        <v>-0.1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0</v>
      </c>
      <c r="F128" s="20">
        <v>0</v>
      </c>
      <c r="G128" s="21" t="str">
        <f t="shared" si="27"/>
        <v/>
      </c>
      <c r="H128" s="21" t="str">
        <f t="shared" si="28"/>
        <v/>
      </c>
      <c r="I128" s="21" t="str">
        <f t="shared" si="29"/>
        <v/>
      </c>
      <c r="J128" s="21" t="str">
        <f t="shared" si="30"/>
        <v/>
      </c>
      <c r="K128" s="21" t="str">
        <f t="shared" si="33"/>
        <v xml:space="preserve"> 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0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 t="str">
        <f t="shared" si="34"/>
        <v xml:space="preserve"> 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33</v>
      </c>
      <c r="D137" s="20">
        <v>2</v>
      </c>
      <c r="E137" s="20">
        <v>9</v>
      </c>
      <c r="F137" s="20">
        <v>1</v>
      </c>
      <c r="G137" s="21">
        <f t="shared" si="27"/>
        <v>0.54098360655737709</v>
      </c>
      <c r="H137" s="21">
        <f t="shared" si="28"/>
        <v>0.1</v>
      </c>
      <c r="I137" s="21">
        <f t="shared" si="29"/>
        <v>0.1875</v>
      </c>
      <c r="J137" s="21">
        <f t="shared" si="30"/>
        <v>2.3255813953488372E-2</v>
      </c>
      <c r="K137" s="21">
        <f t="shared" si="33"/>
        <v>-0.72727272727272729</v>
      </c>
      <c r="L137" s="21">
        <f t="shared" si="34"/>
        <v>-0.5</v>
      </c>
      <c r="M137" s="21">
        <f t="shared" si="31"/>
        <v>-0.39344262295081972</v>
      </c>
      <c r="N137" s="21">
        <f t="shared" si="32"/>
        <v>-0.05</v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1</v>
      </c>
      <c r="D139" s="20">
        <v>0</v>
      </c>
      <c r="E139" s="20">
        <v>0</v>
      </c>
      <c r="F139" s="20">
        <v>0</v>
      </c>
      <c r="G139" s="21">
        <f t="shared" si="27"/>
        <v>1.6393442622950821E-2</v>
      </c>
      <c r="H139" s="21" t="str">
        <f t="shared" si="28"/>
        <v/>
      </c>
      <c r="I139" s="21" t="str">
        <f t="shared" si="29"/>
        <v/>
      </c>
      <c r="J139" s="21" t="str">
        <f t="shared" si="30"/>
        <v/>
      </c>
      <c r="K139" s="21">
        <f t="shared" si="33"/>
        <v>-1</v>
      </c>
      <c r="L139" s="21" t="str">
        <f t="shared" si="34"/>
        <v xml:space="preserve"> </v>
      </c>
      <c r="M139" s="21">
        <f t="shared" si="31"/>
        <v>-1.6393442622950821E-2</v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0</v>
      </c>
      <c r="E141" s="20">
        <v>3</v>
      </c>
      <c r="F141" s="20">
        <v>1</v>
      </c>
      <c r="G141" s="21" t="str">
        <f t="shared" si="27"/>
        <v/>
      </c>
      <c r="H141" s="21" t="str">
        <f t="shared" si="28"/>
        <v/>
      </c>
      <c r="I141" s="21">
        <f t="shared" si="29"/>
        <v>6.25E-2</v>
      </c>
      <c r="J141" s="21">
        <f t="shared" si="30"/>
        <v>2.3255813953488372E-2</v>
      </c>
      <c r="K141" s="21">
        <f t="shared" si="33"/>
        <v>1</v>
      </c>
      <c r="L141" s="21">
        <f t="shared" si="34"/>
        <v>1</v>
      </c>
      <c r="M141" s="21" t="str">
        <f t="shared" si="31"/>
        <v/>
      </c>
      <c r="N141" s="21" t="str">
        <f t="shared" si="32"/>
        <v/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0</v>
      </c>
      <c r="F142" s="20">
        <v>1</v>
      </c>
      <c r="G142" s="21" t="str">
        <f t="shared" si="27"/>
        <v/>
      </c>
      <c r="H142" s="21" t="str">
        <f t="shared" si="28"/>
        <v/>
      </c>
      <c r="I142" s="21" t="str">
        <f t="shared" si="29"/>
        <v/>
      </c>
      <c r="J142" s="21">
        <f t="shared" si="30"/>
        <v>2.3255813953488372E-2</v>
      </c>
      <c r="K142" s="21" t="str">
        <f t="shared" si="33"/>
        <v xml:space="preserve"> 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3</v>
      </c>
      <c r="D144" s="20">
        <v>0</v>
      </c>
      <c r="E144" s="20">
        <v>1</v>
      </c>
      <c r="F144" s="20">
        <v>4</v>
      </c>
      <c r="G144" s="21">
        <f t="shared" si="27"/>
        <v>4.9180327868852458E-2</v>
      </c>
      <c r="H144" s="21" t="str">
        <f t="shared" si="28"/>
        <v/>
      </c>
      <c r="I144" s="21">
        <f t="shared" si="29"/>
        <v>2.0833333333333332E-2</v>
      </c>
      <c r="J144" s="21">
        <f t="shared" si="30"/>
        <v>9.3023255813953487E-2</v>
      </c>
      <c r="K144" s="21">
        <f t="shared" si="33"/>
        <v>-0.66666666666666663</v>
      </c>
      <c r="L144" s="21">
        <f t="shared" si="34"/>
        <v>1</v>
      </c>
      <c r="M144" s="21">
        <f t="shared" si="31"/>
        <v>-3.2786885245901634E-2</v>
      </c>
      <c r="N144" s="21" t="str">
        <f t="shared" si="32"/>
        <v/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3</v>
      </c>
      <c r="F145" s="20">
        <v>2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>
        <f t="shared" ref="I145:I180" si="37">+IF(E145=0,"",E145/E$81)</f>
        <v>6.25E-2</v>
      </c>
      <c r="J145" s="21">
        <f t="shared" ref="J145:J180" si="38">+IF(F145=0,"",F145/F$81)</f>
        <v>4.6511627906976744E-2</v>
      </c>
      <c r="K145" s="21">
        <f t="shared" si="33"/>
        <v>1</v>
      </c>
      <c r="L145" s="21">
        <f t="shared" si="34"/>
        <v>1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0</v>
      </c>
      <c r="F146" s="20">
        <v>0</v>
      </c>
      <c r="G146" s="21" t="str">
        <f t="shared" si="35"/>
        <v/>
      </c>
      <c r="H146" s="21" t="str">
        <f t="shared" si="36"/>
        <v/>
      </c>
      <c r="I146" s="21" t="str">
        <f t="shared" si="37"/>
        <v/>
      </c>
      <c r="J146" s="21" t="str">
        <f t="shared" si="38"/>
        <v/>
      </c>
      <c r="K146" s="21" t="str">
        <f t="shared" ref="K146:K180" si="41">+IF(AND(C146=0,E146=0)," ",IF(C146=0,1,IF(E146=0,-1,(E146-C146)/C146)))</f>
        <v xml:space="preserve"> 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16</v>
      </c>
      <c r="D147" s="20">
        <v>0</v>
      </c>
      <c r="E147" s="20">
        <v>0</v>
      </c>
      <c r="F147" s="20">
        <v>0</v>
      </c>
      <c r="G147" s="21">
        <f t="shared" si="35"/>
        <v>0.26229508196721313</v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>
        <f t="shared" si="41"/>
        <v>-1</v>
      </c>
      <c r="L147" s="21" t="str">
        <f t="shared" si="42"/>
        <v xml:space="preserve"> </v>
      </c>
      <c r="M147" s="21">
        <f t="shared" si="39"/>
        <v>-0.26229508196721313</v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0</v>
      </c>
      <c r="F150" s="20">
        <v>0</v>
      </c>
      <c r="G150" s="21" t="str">
        <f t="shared" si="35"/>
        <v/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 t="str">
        <f t="shared" si="41"/>
        <v xml:space="preserve"> 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22</v>
      </c>
      <c r="F159" s="20">
        <v>14</v>
      </c>
      <c r="G159" s="21" t="str">
        <f t="shared" si="35"/>
        <v/>
      </c>
      <c r="H159" s="21" t="str">
        <f t="shared" si="36"/>
        <v/>
      </c>
      <c r="I159" s="21">
        <f t="shared" si="37"/>
        <v>0.45833333333333331</v>
      </c>
      <c r="J159" s="21">
        <f t="shared" si="38"/>
        <v>0.32558139534883723</v>
      </c>
      <c r="K159" s="21">
        <f t="shared" si="41"/>
        <v>1</v>
      </c>
      <c r="L159" s="21">
        <f t="shared" si="42"/>
        <v>1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0</v>
      </c>
      <c r="F166" s="20">
        <v>0</v>
      </c>
      <c r="G166" s="21" t="str">
        <f t="shared" si="35"/>
        <v/>
      </c>
      <c r="H166" s="21" t="str">
        <f t="shared" si="36"/>
        <v/>
      </c>
      <c r="I166" s="21" t="str">
        <f t="shared" si="37"/>
        <v/>
      </c>
      <c r="J166" s="21" t="str">
        <f t="shared" si="38"/>
        <v/>
      </c>
      <c r="K166" s="21" t="str">
        <f t="shared" si="41"/>
        <v xml:space="preserve"> 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1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>
        <f t="shared" si="38"/>
        <v>2.3255813953488372E-2</v>
      </c>
      <c r="K169" s="21" t="str">
        <f t="shared" si="41"/>
        <v xml:space="preserve"> </v>
      </c>
      <c r="L169" s="21">
        <f t="shared" si="42"/>
        <v>1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14</v>
      </c>
      <c r="D188" s="11">
        <f>SUM(D189:D363)</f>
        <v>125</v>
      </c>
      <c r="E188" s="11">
        <f>SUM(E189:E363)</f>
        <v>58</v>
      </c>
      <c r="F188" s="10">
        <f>SUM(F189:F363)</f>
        <v>164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3.1428571428571428</v>
      </c>
      <c r="L188" s="13">
        <f>+IF(AND(D188=0,F188=0),"",IF(D188=0,1,IF(F188=0,-1,(F188-D188)/D188)))</f>
        <v>0.312</v>
      </c>
      <c r="M188" s="14">
        <f t="shared" ref="M188:M219" si="47">+IF(OR(AND(G188=""),(K188="")),"",G188*K188)</f>
        <v>3.1428571428571428</v>
      </c>
      <c r="N188" s="14">
        <f t="shared" ref="N188:N219" si="48">+IF(OR(AND(H188=""),(L188="")),"",H188*L188)</f>
        <v>0.312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0</v>
      </c>
      <c r="E189" s="20">
        <v>1</v>
      </c>
      <c r="F189" s="20">
        <v>1</v>
      </c>
      <c r="G189" s="21" t="str">
        <f t="shared" si="43"/>
        <v/>
      </c>
      <c r="H189" s="21" t="str">
        <f t="shared" si="44"/>
        <v/>
      </c>
      <c r="I189" s="21">
        <f t="shared" si="45"/>
        <v>1.7241379310344827E-2</v>
      </c>
      <c r="J189" s="21">
        <f t="shared" si="46"/>
        <v>6.0975609756097563E-3</v>
      </c>
      <c r="K189" s="21">
        <f t="shared" ref="K189:K220" si="49">+IF(AND(C189=0,E189=0)," ",IF(C189=0,1,IF(E189=0,-1,(E189-C189)/C189)))</f>
        <v>1</v>
      </c>
      <c r="L189" s="21">
        <f t="shared" ref="L189:L220" si="50">+IF(AND(D189=0,F189=0)," ",IF(D189=0,1,IF(F189=0,-1,(F189-D189)/D189)))</f>
        <v>1</v>
      </c>
      <c r="M189" s="21" t="str">
        <f t="shared" si="47"/>
        <v/>
      </c>
      <c r="N189" s="21" t="str">
        <f t="shared" si="48"/>
        <v/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1</v>
      </c>
      <c r="F190" s="20">
        <v>0</v>
      </c>
      <c r="G190" s="21" t="str">
        <f t="shared" si="43"/>
        <v/>
      </c>
      <c r="H190" s="21" t="str">
        <f t="shared" si="44"/>
        <v/>
      </c>
      <c r="I190" s="21">
        <f t="shared" si="45"/>
        <v>1.7241379310344827E-2</v>
      </c>
      <c r="J190" s="21" t="str">
        <f t="shared" si="46"/>
        <v/>
      </c>
      <c r="K190" s="21">
        <f t="shared" si="49"/>
        <v>1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0</v>
      </c>
      <c r="D191" s="20">
        <v>0</v>
      </c>
      <c r="E191" s="20">
        <v>0</v>
      </c>
      <c r="F191" s="20">
        <v>0</v>
      </c>
      <c r="G191" s="21" t="str">
        <f t="shared" si="43"/>
        <v/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 t="str">
        <f t="shared" si="49"/>
        <v xml:space="preserve"> </v>
      </c>
      <c r="L191" s="21" t="str">
        <f t="shared" si="50"/>
        <v xml:space="preserve"> </v>
      </c>
      <c r="M191" s="21" t="str">
        <f t="shared" si="47"/>
        <v/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1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>
        <f t="shared" si="46"/>
        <v>6.0975609756097563E-3</v>
      </c>
      <c r="K193" s="21" t="str">
        <f t="shared" si="49"/>
        <v xml:space="preserve"> </v>
      </c>
      <c r="L193" s="21">
        <f t="shared" si="50"/>
        <v>1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3</v>
      </c>
      <c r="D195" s="20">
        <v>1</v>
      </c>
      <c r="E195" s="20">
        <v>1</v>
      </c>
      <c r="F195" s="20">
        <v>0</v>
      </c>
      <c r="G195" s="21">
        <f t="shared" si="43"/>
        <v>0.21428571428571427</v>
      </c>
      <c r="H195" s="21">
        <f t="shared" si="44"/>
        <v>8.0000000000000002E-3</v>
      </c>
      <c r="I195" s="21">
        <f t="shared" si="45"/>
        <v>1.7241379310344827E-2</v>
      </c>
      <c r="J195" s="21" t="str">
        <f t="shared" si="46"/>
        <v/>
      </c>
      <c r="K195" s="21">
        <f t="shared" si="49"/>
        <v>-0.66666666666666663</v>
      </c>
      <c r="L195" s="21">
        <f t="shared" si="50"/>
        <v>-1</v>
      </c>
      <c r="M195" s="21">
        <f t="shared" si="47"/>
        <v>-0.14285714285714285</v>
      </c>
      <c r="N195" s="21">
        <f t="shared" si="48"/>
        <v>-8.0000000000000002E-3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0</v>
      </c>
      <c r="D197" s="20">
        <v>0</v>
      </c>
      <c r="E197" s="20">
        <v>0</v>
      </c>
      <c r="F197" s="20">
        <v>0</v>
      </c>
      <c r="G197" s="21" t="str">
        <f t="shared" si="43"/>
        <v/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 t="str">
        <f t="shared" si="49"/>
        <v xml:space="preserve"> </v>
      </c>
      <c r="L197" s="21" t="str">
        <f t="shared" si="50"/>
        <v xml:space="preserve"> </v>
      </c>
      <c r="M197" s="21" t="str">
        <f t="shared" si="47"/>
        <v/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1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>
        <f t="shared" si="46"/>
        <v>6.0975609756097563E-3</v>
      </c>
      <c r="K198" s="21" t="str">
        <f t="shared" si="49"/>
        <v xml:space="preserve"> </v>
      </c>
      <c r="L198" s="21">
        <f t="shared" si="50"/>
        <v>1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0</v>
      </c>
      <c r="E202" s="20">
        <v>5</v>
      </c>
      <c r="F202" s="20">
        <v>1</v>
      </c>
      <c r="G202" s="21" t="str">
        <f t="shared" si="43"/>
        <v/>
      </c>
      <c r="H202" s="21" t="str">
        <f t="shared" si="44"/>
        <v/>
      </c>
      <c r="I202" s="21">
        <f t="shared" si="45"/>
        <v>8.6206896551724144E-2</v>
      </c>
      <c r="J202" s="21">
        <f t="shared" si="46"/>
        <v>6.0975609756097563E-3</v>
      </c>
      <c r="K202" s="21">
        <f t="shared" si="49"/>
        <v>1</v>
      </c>
      <c r="L202" s="21">
        <f t="shared" si="50"/>
        <v>1</v>
      </c>
      <c r="M202" s="21" t="str">
        <f t="shared" si="47"/>
        <v/>
      </c>
      <c r="N202" s="21" t="str">
        <f t="shared" si="48"/>
        <v/>
      </c>
    </row>
    <row r="203" spans="1:14" x14ac:dyDescent="0.2">
      <c r="A203" s="18"/>
      <c r="B203" s="19" t="s">
        <v>183</v>
      </c>
      <c r="C203" s="20">
        <v>0</v>
      </c>
      <c r="D203" s="20">
        <v>0</v>
      </c>
      <c r="E203" s="20">
        <v>1</v>
      </c>
      <c r="F203" s="20">
        <v>6</v>
      </c>
      <c r="G203" s="21" t="str">
        <f t="shared" si="43"/>
        <v/>
      </c>
      <c r="H203" s="21" t="str">
        <f t="shared" si="44"/>
        <v/>
      </c>
      <c r="I203" s="21">
        <f t="shared" si="45"/>
        <v>1.7241379310344827E-2</v>
      </c>
      <c r="J203" s="21">
        <f t="shared" si="46"/>
        <v>3.6585365853658534E-2</v>
      </c>
      <c r="K203" s="21">
        <f t="shared" si="49"/>
        <v>1</v>
      </c>
      <c r="L203" s="21">
        <f t="shared" si="50"/>
        <v>1</v>
      </c>
      <c r="M203" s="21" t="str">
        <f t="shared" si="47"/>
        <v/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0</v>
      </c>
      <c r="D204" s="20">
        <v>0</v>
      </c>
      <c r="E204" s="20">
        <v>0</v>
      </c>
      <c r="F204" s="20">
        <v>0</v>
      </c>
      <c r="G204" s="21" t="str">
        <f t="shared" si="43"/>
        <v/>
      </c>
      <c r="H204" s="21" t="str">
        <f t="shared" si="44"/>
        <v/>
      </c>
      <c r="I204" s="21" t="str">
        <f t="shared" si="45"/>
        <v/>
      </c>
      <c r="J204" s="21" t="str">
        <f t="shared" si="46"/>
        <v/>
      </c>
      <c r="K204" s="21" t="str">
        <f t="shared" si="49"/>
        <v xml:space="preserve"> </v>
      </c>
      <c r="L204" s="21" t="str">
        <f t="shared" si="50"/>
        <v xml:space="preserve"> </v>
      </c>
      <c r="M204" s="21" t="str">
        <f t="shared" si="47"/>
        <v/>
      </c>
      <c r="N204" s="21" t="str">
        <f t="shared" si="48"/>
        <v/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0</v>
      </c>
      <c r="F209" s="20">
        <v>0</v>
      </c>
      <c r="G209" s="21" t="str">
        <f t="shared" si="43"/>
        <v/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 t="str">
        <f t="shared" si="49"/>
        <v xml:space="preserve"> </v>
      </c>
      <c r="L209" s="21" t="str">
        <f t="shared" si="50"/>
        <v xml:space="preserve"> 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0</v>
      </c>
      <c r="F210" s="20">
        <v>0</v>
      </c>
      <c r="G210" s="21" t="str">
        <f t="shared" si="43"/>
        <v/>
      </c>
      <c r="H210" s="21" t="str">
        <f t="shared" si="44"/>
        <v/>
      </c>
      <c r="I210" s="21" t="str">
        <f t="shared" si="45"/>
        <v/>
      </c>
      <c r="J210" s="21" t="str">
        <f t="shared" si="46"/>
        <v/>
      </c>
      <c r="K210" s="21" t="str">
        <f t="shared" si="49"/>
        <v xml:space="preserve"> </v>
      </c>
      <c r="L210" s="21" t="str">
        <f t="shared" si="50"/>
        <v xml:space="preserve"> 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0</v>
      </c>
      <c r="E215" s="20">
        <v>2</v>
      </c>
      <c r="F215" s="20">
        <v>0</v>
      </c>
      <c r="G215" s="21" t="str">
        <f t="shared" si="43"/>
        <v/>
      </c>
      <c r="H215" s="21" t="str">
        <f t="shared" si="44"/>
        <v/>
      </c>
      <c r="I215" s="21">
        <f t="shared" si="45"/>
        <v>3.4482758620689655E-2</v>
      </c>
      <c r="J215" s="21" t="str">
        <f t="shared" si="46"/>
        <v/>
      </c>
      <c r="K215" s="21">
        <f t="shared" si="49"/>
        <v>1</v>
      </c>
      <c r="L215" s="21" t="str">
        <f t="shared" si="50"/>
        <v xml:space="preserve"> </v>
      </c>
      <c r="M215" s="21" t="str">
        <f t="shared" si="47"/>
        <v/>
      </c>
      <c r="N215" s="21" t="str">
        <f t="shared" si="48"/>
        <v/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0</v>
      </c>
      <c r="D218" s="20">
        <v>0</v>
      </c>
      <c r="E218" s="20">
        <v>0</v>
      </c>
      <c r="F218" s="20">
        <v>1</v>
      </c>
      <c r="G218" s="21" t="str">
        <f t="shared" si="43"/>
        <v/>
      </c>
      <c r="H218" s="21" t="str">
        <f t="shared" si="44"/>
        <v/>
      </c>
      <c r="I218" s="21" t="str">
        <f t="shared" si="45"/>
        <v/>
      </c>
      <c r="J218" s="21">
        <f t="shared" si="46"/>
        <v>6.0975609756097563E-3</v>
      </c>
      <c r="K218" s="21" t="str">
        <f t="shared" si="49"/>
        <v xml:space="preserve"> </v>
      </c>
      <c r="L218" s="21">
        <f t="shared" si="50"/>
        <v>1</v>
      </c>
      <c r="M218" s="21" t="str">
        <f t="shared" si="47"/>
        <v/>
      </c>
      <c r="N218" s="21" t="str">
        <f t="shared" si="48"/>
        <v/>
      </c>
    </row>
    <row r="219" spans="1:14" x14ac:dyDescent="0.2">
      <c r="A219" s="18"/>
      <c r="B219" s="19" t="s">
        <v>199</v>
      </c>
      <c r="C219" s="20">
        <v>3</v>
      </c>
      <c r="D219" s="20">
        <v>75</v>
      </c>
      <c r="E219" s="20">
        <v>0</v>
      </c>
      <c r="F219" s="20">
        <v>21</v>
      </c>
      <c r="G219" s="21">
        <f t="shared" si="43"/>
        <v>0.21428571428571427</v>
      </c>
      <c r="H219" s="21">
        <f t="shared" si="44"/>
        <v>0.6</v>
      </c>
      <c r="I219" s="21" t="str">
        <f t="shared" si="45"/>
        <v/>
      </c>
      <c r="J219" s="21">
        <f t="shared" si="46"/>
        <v>0.12804878048780488</v>
      </c>
      <c r="K219" s="21">
        <f t="shared" si="49"/>
        <v>-1</v>
      </c>
      <c r="L219" s="21">
        <f t="shared" si="50"/>
        <v>-0.72</v>
      </c>
      <c r="M219" s="21">
        <f t="shared" si="47"/>
        <v>-0.21428571428571427</v>
      </c>
      <c r="N219" s="21">
        <f t="shared" si="48"/>
        <v>-0.432</v>
      </c>
    </row>
    <row r="220" spans="1:14" x14ac:dyDescent="0.2">
      <c r="A220" s="18"/>
      <c r="B220" s="19" t="s">
        <v>200</v>
      </c>
      <c r="C220" s="20">
        <v>0</v>
      </c>
      <c r="D220" s="20">
        <v>1</v>
      </c>
      <c r="E220" s="20">
        <v>20</v>
      </c>
      <c r="F220" s="20">
        <v>21</v>
      </c>
      <c r="G220" s="21" t="str">
        <f t="shared" ref="G220:G251" si="51">+IF(C220=0,"",C220/C$188)</f>
        <v/>
      </c>
      <c r="H220" s="21">
        <f t="shared" ref="H220:H251" si="52">+IF(D220=0,"",D220/D$188)</f>
        <v>8.0000000000000002E-3</v>
      </c>
      <c r="I220" s="21">
        <f t="shared" ref="I220:I251" si="53">+IF(E220=0,"",E220/E$188)</f>
        <v>0.34482758620689657</v>
      </c>
      <c r="J220" s="21">
        <f t="shared" ref="J220:J251" si="54">+IF(F220=0,"",F220/F$188)</f>
        <v>0.12804878048780488</v>
      </c>
      <c r="K220" s="21">
        <f t="shared" si="49"/>
        <v>1</v>
      </c>
      <c r="L220" s="21">
        <f t="shared" si="50"/>
        <v>20</v>
      </c>
      <c r="M220" s="21" t="str">
        <f t="shared" ref="M220:M251" si="55">+IF(OR(AND(G220=""),(K220="")),"",G220*K220)</f>
        <v/>
      </c>
      <c r="N220" s="21">
        <f t="shared" ref="N220:N251" si="56">+IF(OR(AND(H220=""),(L220="")),"",H220*L220)</f>
        <v>0.16</v>
      </c>
    </row>
    <row r="221" spans="1:14" x14ac:dyDescent="0.2">
      <c r="A221" s="18"/>
      <c r="B221" s="19" t="s">
        <v>201</v>
      </c>
      <c r="C221" s="20">
        <v>0</v>
      </c>
      <c r="D221" s="20">
        <v>0</v>
      </c>
      <c r="E221" s="20">
        <v>1</v>
      </c>
      <c r="F221" s="20">
        <v>2</v>
      </c>
      <c r="G221" s="21" t="str">
        <f t="shared" si="51"/>
        <v/>
      </c>
      <c r="H221" s="21" t="str">
        <f t="shared" si="52"/>
        <v/>
      </c>
      <c r="I221" s="21">
        <f t="shared" si="53"/>
        <v>1.7241379310344827E-2</v>
      </c>
      <c r="J221" s="21">
        <f t="shared" si="54"/>
        <v>1.2195121951219513E-2</v>
      </c>
      <c r="K221" s="21">
        <f t="shared" ref="K221:K252" si="57">+IF(AND(C221=0,E221=0)," ",IF(C221=0,1,IF(E221=0,-1,(E221-C221)/C221)))</f>
        <v>1</v>
      </c>
      <c r="L221" s="21">
        <f t="shared" ref="L221:L252" si="58">+IF(AND(D221=0,F221=0)," ",IF(D221=0,1,IF(F221=0,-1,(F221-D221)/D221)))</f>
        <v>1</v>
      </c>
      <c r="M221" s="21" t="str">
        <f t="shared" si="55"/>
        <v/>
      </c>
      <c r="N221" s="21" t="str">
        <f t="shared" si="56"/>
        <v/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1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>
        <f t="shared" si="54"/>
        <v>6.0975609756097563E-3</v>
      </c>
      <c r="K222" s="21" t="str">
        <f t="shared" si="57"/>
        <v xml:space="preserve"> </v>
      </c>
      <c r="L222" s="21">
        <f t="shared" si="58"/>
        <v>1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19</v>
      </c>
      <c r="E223" s="20">
        <v>5</v>
      </c>
      <c r="F223" s="20">
        <v>29</v>
      </c>
      <c r="G223" s="21" t="str">
        <f t="shared" si="51"/>
        <v/>
      </c>
      <c r="H223" s="21">
        <f t="shared" si="52"/>
        <v>0.152</v>
      </c>
      <c r="I223" s="21">
        <f t="shared" si="53"/>
        <v>8.6206896551724144E-2</v>
      </c>
      <c r="J223" s="21">
        <f t="shared" si="54"/>
        <v>0.17682926829268292</v>
      </c>
      <c r="K223" s="21">
        <f t="shared" si="57"/>
        <v>1</v>
      </c>
      <c r="L223" s="21">
        <f t="shared" si="58"/>
        <v>0.52631578947368418</v>
      </c>
      <c r="M223" s="21" t="str">
        <f t="shared" si="55"/>
        <v/>
      </c>
      <c r="N223" s="21">
        <f t="shared" si="56"/>
        <v>7.9999999999999988E-2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0</v>
      </c>
      <c r="E225" s="20">
        <v>0</v>
      </c>
      <c r="F225" s="20">
        <v>0</v>
      </c>
      <c r="G225" s="21" t="str">
        <f t="shared" si="51"/>
        <v/>
      </c>
      <c r="H225" s="21" t="str">
        <f t="shared" si="52"/>
        <v/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 t="str">
        <f t="shared" si="58"/>
        <v xml:space="preserve"> </v>
      </c>
      <c r="M225" s="21" t="str">
        <f t="shared" si="55"/>
        <v/>
      </c>
      <c r="N225" s="21" t="str">
        <f t="shared" si="56"/>
        <v/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1</v>
      </c>
      <c r="F226" s="20">
        <v>2</v>
      </c>
      <c r="G226" s="21" t="str">
        <f t="shared" si="51"/>
        <v/>
      </c>
      <c r="H226" s="21" t="str">
        <f t="shared" si="52"/>
        <v/>
      </c>
      <c r="I226" s="21">
        <f t="shared" si="53"/>
        <v>1.7241379310344827E-2</v>
      </c>
      <c r="J226" s="21">
        <f t="shared" si="54"/>
        <v>1.2195121951219513E-2</v>
      </c>
      <c r="K226" s="21">
        <f t="shared" si="57"/>
        <v>1</v>
      </c>
      <c r="L226" s="21">
        <f t="shared" si="58"/>
        <v>1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1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6.0975609756097563E-3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1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>
        <f t="shared" si="54"/>
        <v>6.0975609756097563E-3</v>
      </c>
      <c r="K229" s="21" t="str">
        <f t="shared" si="57"/>
        <v xml:space="preserve"> </v>
      </c>
      <c r="L229" s="21">
        <f t="shared" si="58"/>
        <v>1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4</v>
      </c>
      <c r="D230" s="20">
        <v>4</v>
      </c>
      <c r="E230" s="20">
        <v>4</v>
      </c>
      <c r="F230" s="20">
        <v>3</v>
      </c>
      <c r="G230" s="21">
        <f t="shared" si="51"/>
        <v>0.2857142857142857</v>
      </c>
      <c r="H230" s="21">
        <f t="shared" si="52"/>
        <v>3.2000000000000001E-2</v>
      </c>
      <c r="I230" s="21">
        <f t="shared" si="53"/>
        <v>6.8965517241379309E-2</v>
      </c>
      <c r="J230" s="21">
        <f t="shared" si="54"/>
        <v>1.8292682926829267E-2</v>
      </c>
      <c r="K230" s="21">
        <f t="shared" si="57"/>
        <v>0</v>
      </c>
      <c r="L230" s="21">
        <f t="shared" si="58"/>
        <v>-0.25</v>
      </c>
      <c r="M230" s="21">
        <f t="shared" si="55"/>
        <v>0</v>
      </c>
      <c r="N230" s="21">
        <f t="shared" si="56"/>
        <v>-8.0000000000000002E-3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1</v>
      </c>
      <c r="D235" s="20">
        <v>1</v>
      </c>
      <c r="E235" s="20">
        <v>1</v>
      </c>
      <c r="F235" s="20">
        <v>2</v>
      </c>
      <c r="G235" s="21">
        <f t="shared" si="51"/>
        <v>7.1428571428571425E-2</v>
      </c>
      <c r="H235" s="21">
        <f t="shared" si="52"/>
        <v>8.0000000000000002E-3</v>
      </c>
      <c r="I235" s="21">
        <f t="shared" si="53"/>
        <v>1.7241379310344827E-2</v>
      </c>
      <c r="J235" s="21">
        <f t="shared" si="54"/>
        <v>1.2195121951219513E-2</v>
      </c>
      <c r="K235" s="21">
        <f t="shared" si="57"/>
        <v>0</v>
      </c>
      <c r="L235" s="21">
        <f t="shared" si="58"/>
        <v>1</v>
      </c>
      <c r="M235" s="21">
        <f t="shared" si="55"/>
        <v>0</v>
      </c>
      <c r="N235" s="21">
        <f t="shared" si="56"/>
        <v>8.0000000000000002E-3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0</v>
      </c>
      <c r="D242" s="20">
        <v>0</v>
      </c>
      <c r="E242" s="20">
        <v>0</v>
      </c>
      <c r="F242" s="20">
        <v>0</v>
      </c>
      <c r="G242" s="21" t="str">
        <f t="shared" si="51"/>
        <v/>
      </c>
      <c r="H242" s="21" t="str">
        <f t="shared" si="52"/>
        <v/>
      </c>
      <c r="I242" s="21" t="str">
        <f t="shared" si="53"/>
        <v/>
      </c>
      <c r="J242" s="21" t="str">
        <f t="shared" si="54"/>
        <v/>
      </c>
      <c r="K242" s="21" t="str">
        <f t="shared" si="57"/>
        <v xml:space="preserve"> </v>
      </c>
      <c r="L242" s="21" t="str">
        <f t="shared" si="58"/>
        <v xml:space="preserve"> </v>
      </c>
      <c r="M242" s="21" t="str">
        <f t="shared" si="55"/>
        <v/>
      </c>
      <c r="N242" s="21" t="str">
        <f t="shared" si="56"/>
        <v/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0</v>
      </c>
      <c r="E245" s="20">
        <v>0</v>
      </c>
      <c r="F245" s="20">
        <v>0</v>
      </c>
      <c r="G245" s="21" t="str">
        <f t="shared" si="51"/>
        <v/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 t="str">
        <f t="shared" si="58"/>
        <v xml:space="preserve"> </v>
      </c>
      <c r="M245" s="21" t="str">
        <f t="shared" si="55"/>
        <v/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0</v>
      </c>
      <c r="F248" s="20">
        <v>0</v>
      </c>
      <c r="G248" s="21" t="str">
        <f t="shared" si="51"/>
        <v/>
      </c>
      <c r="H248" s="21" t="str">
        <f t="shared" si="52"/>
        <v/>
      </c>
      <c r="I248" s="21" t="str">
        <f t="shared" si="53"/>
        <v/>
      </c>
      <c r="J248" s="21" t="str">
        <f t="shared" si="54"/>
        <v/>
      </c>
      <c r="K248" s="21" t="str">
        <f t="shared" si="57"/>
        <v xml:space="preserve"> </v>
      </c>
      <c r="L248" s="21" t="str">
        <f t="shared" si="58"/>
        <v xml:space="preserve"> 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6</v>
      </c>
      <c r="E252" s="20">
        <v>2</v>
      </c>
      <c r="F252" s="20">
        <v>23</v>
      </c>
      <c r="G252" s="21" t="str">
        <f t="shared" ref="G252:G283" si="59">+IF(C252=0,"",C252/C$188)</f>
        <v/>
      </c>
      <c r="H252" s="21">
        <f t="shared" ref="H252:H283" si="60">+IF(D252=0,"",D252/D$188)</f>
        <v>4.8000000000000001E-2</v>
      </c>
      <c r="I252" s="21">
        <f t="shared" ref="I252:I283" si="61">+IF(E252=0,"",E252/E$188)</f>
        <v>3.4482758620689655E-2</v>
      </c>
      <c r="J252" s="21">
        <f t="shared" ref="J252:J283" si="62">+IF(F252=0,"",F252/F$188)</f>
        <v>0.1402439024390244</v>
      </c>
      <c r="K252" s="21">
        <f t="shared" si="57"/>
        <v>1</v>
      </c>
      <c r="L252" s="21">
        <f t="shared" si="58"/>
        <v>2.8333333333333335</v>
      </c>
      <c r="M252" s="21" t="str">
        <f t="shared" ref="M252:M283" si="63">+IF(OR(AND(G252=""),(K252="")),"",G252*K252)</f>
        <v/>
      </c>
      <c r="N252" s="21">
        <f t="shared" ref="N252:N283" si="64">+IF(OR(AND(H252=""),(L252="")),"",H252*L252)</f>
        <v>0.13600000000000001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0</v>
      </c>
      <c r="D255" s="20">
        <v>0</v>
      </c>
      <c r="E255" s="20">
        <v>0</v>
      </c>
      <c r="F255" s="20">
        <v>0</v>
      </c>
      <c r="G255" s="21" t="str">
        <f t="shared" si="59"/>
        <v/>
      </c>
      <c r="H255" s="21" t="str">
        <f t="shared" si="60"/>
        <v/>
      </c>
      <c r="I255" s="21" t="str">
        <f t="shared" si="61"/>
        <v/>
      </c>
      <c r="J255" s="21" t="str">
        <f t="shared" si="62"/>
        <v/>
      </c>
      <c r="K255" s="21" t="str">
        <f t="shared" si="65"/>
        <v xml:space="preserve"> </v>
      </c>
      <c r="L255" s="21" t="str">
        <f t="shared" si="66"/>
        <v xml:space="preserve"> </v>
      </c>
      <c r="M255" s="21" t="str">
        <f t="shared" si="63"/>
        <v/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0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 t="str">
        <f t="shared" si="62"/>
        <v/>
      </c>
      <c r="K258" s="21" t="str">
        <f t="shared" si="65"/>
        <v xml:space="preserve"> </v>
      </c>
      <c r="L258" s="21" t="str">
        <f t="shared" si="66"/>
        <v xml:space="preserve"> 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0</v>
      </c>
      <c r="F281" s="20">
        <v>0</v>
      </c>
      <c r="G281" s="21" t="str">
        <f t="shared" si="59"/>
        <v/>
      </c>
      <c r="H281" s="21" t="str">
        <f t="shared" si="60"/>
        <v/>
      </c>
      <c r="I281" s="21" t="str">
        <f t="shared" si="61"/>
        <v/>
      </c>
      <c r="J281" s="21" t="str">
        <f t="shared" si="62"/>
        <v/>
      </c>
      <c r="K281" s="21" t="str">
        <f t="shared" si="65"/>
        <v xml:space="preserve"> </v>
      </c>
      <c r="L281" s="21" t="str">
        <f t="shared" si="66"/>
        <v xml:space="preserve"> 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1</v>
      </c>
      <c r="F293" s="20">
        <v>0</v>
      </c>
      <c r="G293" s="21" t="str">
        <f t="shared" si="67"/>
        <v/>
      </c>
      <c r="H293" s="21" t="str">
        <f t="shared" si="68"/>
        <v/>
      </c>
      <c r="I293" s="21">
        <f t="shared" si="69"/>
        <v>1.7241379310344827E-2</v>
      </c>
      <c r="J293" s="21" t="str">
        <f t="shared" si="70"/>
        <v/>
      </c>
      <c r="K293" s="21">
        <f t="shared" si="73"/>
        <v>1</v>
      </c>
      <c r="L293" s="21" t="str">
        <f t="shared" si="74"/>
        <v xml:space="preserve"> 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8</v>
      </c>
      <c r="F304" s="20">
        <v>5</v>
      </c>
      <c r="G304" s="21" t="str">
        <f t="shared" si="67"/>
        <v/>
      </c>
      <c r="H304" s="21" t="str">
        <f t="shared" si="68"/>
        <v/>
      </c>
      <c r="I304" s="21">
        <f t="shared" si="69"/>
        <v>0.13793103448275862</v>
      </c>
      <c r="J304" s="21">
        <f t="shared" si="70"/>
        <v>3.048780487804878E-2</v>
      </c>
      <c r="K304" s="21">
        <f t="shared" si="73"/>
        <v>1</v>
      </c>
      <c r="L304" s="21">
        <f t="shared" si="74"/>
        <v>1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0</v>
      </c>
      <c r="E306" s="20">
        <v>0</v>
      </c>
      <c r="F306" s="20">
        <v>0</v>
      </c>
      <c r="G306" s="21" t="str">
        <f t="shared" si="67"/>
        <v/>
      </c>
      <c r="H306" s="21" t="str">
        <f t="shared" si="68"/>
        <v/>
      </c>
      <c r="I306" s="21" t="str">
        <f t="shared" si="69"/>
        <v/>
      </c>
      <c r="J306" s="21" t="str">
        <f t="shared" si="70"/>
        <v/>
      </c>
      <c r="K306" s="21" t="str">
        <f t="shared" si="73"/>
        <v xml:space="preserve"> </v>
      </c>
      <c r="L306" s="21" t="str">
        <f t="shared" si="74"/>
        <v xml:space="preserve"> </v>
      </c>
      <c r="M306" s="21" t="str">
        <f t="shared" si="71"/>
        <v/>
      </c>
      <c r="N306" s="21" t="str">
        <f t="shared" si="72"/>
        <v/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0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 t="str">
        <f t="shared" si="70"/>
        <v/>
      </c>
      <c r="K307" s="21" t="str">
        <f t="shared" si="73"/>
        <v xml:space="preserve"> </v>
      </c>
      <c r="L307" s="21" t="str">
        <f t="shared" si="74"/>
        <v xml:space="preserve"> 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1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>
        <f t="shared" si="70"/>
        <v>6.0975609756097563E-3</v>
      </c>
      <c r="K308" s="21" t="str">
        <f t="shared" si="73"/>
        <v xml:space="preserve"> </v>
      </c>
      <c r="L308" s="21">
        <f t="shared" si="74"/>
        <v>1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0</v>
      </c>
      <c r="F310" s="20">
        <v>0</v>
      </c>
      <c r="G310" s="21" t="str">
        <f t="shared" si="67"/>
        <v/>
      </c>
      <c r="H310" s="21" t="str">
        <f t="shared" si="68"/>
        <v/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0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 t="str">
        <f t="shared" si="70"/>
        <v/>
      </c>
      <c r="K311" s="21" t="str">
        <f t="shared" si="73"/>
        <v xml:space="preserve"> </v>
      </c>
      <c r="L311" s="21" t="str">
        <f t="shared" si="74"/>
        <v xml:space="preserve"> 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1</v>
      </c>
      <c r="F315" s="20">
        <v>6</v>
      </c>
      <c r="G315" s="21" t="str">
        <f t="shared" si="67"/>
        <v/>
      </c>
      <c r="H315" s="21" t="str">
        <f t="shared" si="68"/>
        <v/>
      </c>
      <c r="I315" s="21">
        <f t="shared" si="69"/>
        <v>1.7241379310344827E-2</v>
      </c>
      <c r="J315" s="21">
        <f t="shared" si="70"/>
        <v>3.6585365853658534E-2</v>
      </c>
      <c r="K315" s="21">
        <f t="shared" si="73"/>
        <v>1</v>
      </c>
      <c r="L315" s="21">
        <f t="shared" si="74"/>
        <v>1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2</v>
      </c>
      <c r="D321" s="20">
        <v>7</v>
      </c>
      <c r="E321" s="20">
        <v>2</v>
      </c>
      <c r="F321" s="20">
        <v>3</v>
      </c>
      <c r="G321" s="21">
        <f t="shared" si="75"/>
        <v>0.14285714285714285</v>
      </c>
      <c r="H321" s="21">
        <f t="shared" si="76"/>
        <v>5.6000000000000001E-2</v>
      </c>
      <c r="I321" s="21">
        <f t="shared" si="77"/>
        <v>3.4482758620689655E-2</v>
      </c>
      <c r="J321" s="21">
        <f t="shared" si="78"/>
        <v>1.8292682926829267E-2</v>
      </c>
      <c r="K321" s="21">
        <f t="shared" si="81"/>
        <v>0</v>
      </c>
      <c r="L321" s="21">
        <f t="shared" si="82"/>
        <v>-0.5714285714285714</v>
      </c>
      <c r="M321" s="21">
        <f t="shared" si="79"/>
        <v>0</v>
      </c>
      <c r="N321" s="21">
        <f t="shared" si="80"/>
        <v>-3.2000000000000001E-2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0</v>
      </c>
      <c r="E324" s="20">
        <v>0</v>
      </c>
      <c r="F324" s="20">
        <v>2</v>
      </c>
      <c r="G324" s="21" t="str">
        <f t="shared" si="75"/>
        <v/>
      </c>
      <c r="H324" s="21" t="str">
        <f t="shared" si="76"/>
        <v/>
      </c>
      <c r="I324" s="21" t="str">
        <f t="shared" si="77"/>
        <v/>
      </c>
      <c r="J324" s="21">
        <f t="shared" si="78"/>
        <v>1.2195121951219513E-2</v>
      </c>
      <c r="K324" s="21" t="str">
        <f t="shared" si="81"/>
        <v xml:space="preserve"> </v>
      </c>
      <c r="L324" s="21">
        <f t="shared" si="82"/>
        <v>1</v>
      </c>
      <c r="M324" s="21" t="str">
        <f t="shared" si="79"/>
        <v/>
      </c>
      <c r="N324" s="21" t="str">
        <f t="shared" si="80"/>
        <v/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0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 t="str">
        <f t="shared" si="78"/>
        <v/>
      </c>
      <c r="K327" s="21" t="str">
        <f t="shared" si="81"/>
        <v xml:space="preserve"> </v>
      </c>
      <c r="L327" s="21" t="str">
        <f t="shared" si="82"/>
        <v xml:space="preserve"> 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0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 t="str">
        <f t="shared" si="78"/>
        <v/>
      </c>
      <c r="K332" s="21" t="str">
        <f t="shared" si="81"/>
        <v xml:space="preserve"> </v>
      </c>
      <c r="L332" s="21" t="str">
        <f t="shared" si="82"/>
        <v xml:space="preserve"> 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0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 t="str">
        <f t="shared" si="78"/>
        <v/>
      </c>
      <c r="K336" s="21" t="str">
        <f t="shared" si="81"/>
        <v xml:space="preserve"> </v>
      </c>
      <c r="L336" s="21" t="str">
        <f t="shared" si="82"/>
        <v xml:space="preserve"> 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1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>
        <f t="shared" si="78"/>
        <v>6.0975609756097563E-3</v>
      </c>
      <c r="K337" s="21" t="str">
        <f t="shared" si="81"/>
        <v xml:space="preserve"> </v>
      </c>
      <c r="L337" s="21">
        <f t="shared" si="82"/>
        <v>1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0</v>
      </c>
      <c r="D338" s="20">
        <v>10</v>
      </c>
      <c r="E338" s="20">
        <v>0</v>
      </c>
      <c r="F338" s="20">
        <v>29</v>
      </c>
      <c r="G338" s="21" t="str">
        <f t="shared" si="75"/>
        <v/>
      </c>
      <c r="H338" s="21">
        <f t="shared" si="76"/>
        <v>0.08</v>
      </c>
      <c r="I338" s="21" t="str">
        <f t="shared" si="77"/>
        <v/>
      </c>
      <c r="J338" s="21">
        <f t="shared" si="78"/>
        <v>0.17682926829268292</v>
      </c>
      <c r="K338" s="21" t="str">
        <f t="shared" si="81"/>
        <v xml:space="preserve"> </v>
      </c>
      <c r="L338" s="21">
        <f t="shared" si="82"/>
        <v>1.9</v>
      </c>
      <c r="M338" s="21" t="str">
        <f t="shared" si="79"/>
        <v/>
      </c>
      <c r="N338" s="21">
        <f t="shared" si="80"/>
        <v>0.152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1</v>
      </c>
      <c r="D340" s="20">
        <v>0</v>
      </c>
      <c r="E340" s="20">
        <v>1</v>
      </c>
      <c r="F340" s="20">
        <v>0</v>
      </c>
      <c r="G340" s="21">
        <f t="shared" si="75"/>
        <v>7.1428571428571425E-2</v>
      </c>
      <c r="H340" s="21" t="str">
        <f t="shared" si="76"/>
        <v/>
      </c>
      <c r="I340" s="21">
        <f t="shared" si="77"/>
        <v>1.7241379310344827E-2</v>
      </c>
      <c r="J340" s="21" t="str">
        <f t="shared" si="78"/>
        <v/>
      </c>
      <c r="K340" s="21">
        <f t="shared" si="81"/>
        <v>0</v>
      </c>
      <c r="L340" s="21" t="str">
        <f t="shared" si="82"/>
        <v xml:space="preserve"> </v>
      </c>
      <c r="M340" s="21">
        <f t="shared" si="79"/>
        <v>0</v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1</v>
      </c>
      <c r="E342" s="20">
        <v>0</v>
      </c>
      <c r="F342" s="20">
        <v>0</v>
      </c>
      <c r="G342" s="21" t="str">
        <f t="shared" si="75"/>
        <v/>
      </c>
      <c r="H342" s="21">
        <f t="shared" si="76"/>
        <v>8.0000000000000002E-3</v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>
        <f t="shared" si="82"/>
        <v>-1</v>
      </c>
      <c r="M342" s="21" t="str">
        <f t="shared" si="79"/>
        <v/>
      </c>
      <c r="N342" s="21">
        <f t="shared" si="80"/>
        <v>-8.0000000000000002E-3</v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218</v>
      </c>
      <c r="D371" s="11">
        <f>SUM(D372:D604)</f>
        <v>870</v>
      </c>
      <c r="E371" s="11">
        <f>SUM(E372:E604)</f>
        <v>128</v>
      </c>
      <c r="F371" s="10">
        <f>SUM(F372:F604)</f>
        <v>563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-0.41284403669724773</v>
      </c>
      <c r="L371" s="13">
        <f>+IF(AND(D371=0,F371=0),"",IF(D371=0,1,IF(F371=0,-1,(F371-D371)/D371)))</f>
        <v>-0.35287356321839081</v>
      </c>
      <c r="M371" s="14">
        <f t="shared" ref="M371:M434" si="95">+IF(OR(AND(G371=""),(K371="")),"",G371*K371)</f>
        <v>-0.41284403669724773</v>
      </c>
      <c r="N371" s="14">
        <f t="shared" ref="N371:N434" si="96">+IF(OR(AND(H371=""),(L371="")),"",H371*L371)</f>
        <v>-0.35287356321839081</v>
      </c>
    </row>
    <row r="372" spans="1:14" x14ac:dyDescent="0.2">
      <c r="A372" s="18"/>
      <c r="B372" s="19" t="s">
        <v>344</v>
      </c>
      <c r="C372" s="20">
        <v>2</v>
      </c>
      <c r="D372" s="20">
        <v>0</v>
      </c>
      <c r="E372" s="20">
        <v>3</v>
      </c>
      <c r="F372" s="20">
        <v>0</v>
      </c>
      <c r="G372" s="21">
        <f t="shared" si="91"/>
        <v>9.1743119266055051E-3</v>
      </c>
      <c r="H372" s="21" t="str">
        <f t="shared" si="92"/>
        <v/>
      </c>
      <c r="I372" s="21">
        <f t="shared" si="93"/>
        <v>2.34375E-2</v>
      </c>
      <c r="J372" s="21" t="str">
        <f t="shared" si="94"/>
        <v/>
      </c>
      <c r="K372" s="21">
        <f t="shared" ref="K372:K435" si="97">+IF(AND(C372=0,E372=0)," ",IF(C372=0,1,IF(E372=0,-1,(E372-C372)/C372)))</f>
        <v>0.5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4.5871559633027525E-3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1</v>
      </c>
      <c r="D373" s="20">
        <v>0</v>
      </c>
      <c r="E373" s="20">
        <v>0</v>
      </c>
      <c r="F373" s="20">
        <v>0</v>
      </c>
      <c r="G373" s="21">
        <f t="shared" si="91"/>
        <v>4.5871559633027525E-3</v>
      </c>
      <c r="H373" s="21" t="str">
        <f t="shared" si="92"/>
        <v/>
      </c>
      <c r="I373" s="21" t="str">
        <f t="shared" si="93"/>
        <v/>
      </c>
      <c r="J373" s="21" t="str">
        <f t="shared" si="94"/>
        <v/>
      </c>
      <c r="K373" s="21">
        <f t="shared" si="97"/>
        <v>-1</v>
      </c>
      <c r="L373" s="21" t="str">
        <f t="shared" si="98"/>
        <v xml:space="preserve"> </v>
      </c>
      <c r="M373" s="21">
        <f t="shared" si="95"/>
        <v>-4.5871559633027525E-3</v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2</v>
      </c>
      <c r="F374" s="20">
        <v>1</v>
      </c>
      <c r="G374" s="21" t="str">
        <f t="shared" si="91"/>
        <v/>
      </c>
      <c r="H374" s="21" t="str">
        <f t="shared" si="92"/>
        <v/>
      </c>
      <c r="I374" s="21">
        <f t="shared" si="93"/>
        <v>1.5625E-2</v>
      </c>
      <c r="J374" s="21">
        <f t="shared" si="94"/>
        <v>1.7761989342806395E-3</v>
      </c>
      <c r="K374" s="21">
        <f t="shared" si="97"/>
        <v>1</v>
      </c>
      <c r="L374" s="21">
        <f t="shared" si="98"/>
        <v>1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</v>
      </c>
      <c r="D377" s="20">
        <v>2</v>
      </c>
      <c r="E377" s="20">
        <v>2</v>
      </c>
      <c r="F377" s="20">
        <v>0</v>
      </c>
      <c r="G377" s="21">
        <f t="shared" si="91"/>
        <v>4.5871559633027525E-3</v>
      </c>
      <c r="H377" s="21">
        <f t="shared" si="92"/>
        <v>2.2988505747126436E-3</v>
      </c>
      <c r="I377" s="21">
        <f t="shared" si="93"/>
        <v>1.5625E-2</v>
      </c>
      <c r="J377" s="21" t="str">
        <f t="shared" si="94"/>
        <v/>
      </c>
      <c r="K377" s="21">
        <f t="shared" si="97"/>
        <v>1</v>
      </c>
      <c r="L377" s="21">
        <f t="shared" si="98"/>
        <v>-1</v>
      </c>
      <c r="M377" s="21">
        <f t="shared" si="95"/>
        <v>4.5871559633027525E-3</v>
      </c>
      <c r="N377" s="21">
        <f t="shared" si="96"/>
        <v>-2.2988505747126436E-3</v>
      </c>
    </row>
    <row r="378" spans="1:14" x14ac:dyDescent="0.2">
      <c r="A378" s="18"/>
      <c r="B378" s="19" t="s">
        <v>350</v>
      </c>
      <c r="C378" s="20">
        <v>6</v>
      </c>
      <c r="D378" s="20">
        <v>1</v>
      </c>
      <c r="E378" s="20">
        <v>1</v>
      </c>
      <c r="F378" s="20">
        <v>0</v>
      </c>
      <c r="G378" s="21">
        <f t="shared" si="91"/>
        <v>2.7522935779816515E-2</v>
      </c>
      <c r="H378" s="21">
        <f t="shared" si="92"/>
        <v>1.1494252873563218E-3</v>
      </c>
      <c r="I378" s="21">
        <f t="shared" si="93"/>
        <v>7.8125E-3</v>
      </c>
      <c r="J378" s="21" t="str">
        <f t="shared" si="94"/>
        <v/>
      </c>
      <c r="K378" s="21">
        <f t="shared" si="97"/>
        <v>-0.83333333333333337</v>
      </c>
      <c r="L378" s="21">
        <f t="shared" si="98"/>
        <v>-1</v>
      </c>
      <c r="M378" s="21">
        <f t="shared" si="95"/>
        <v>-2.2935779816513763E-2</v>
      </c>
      <c r="N378" s="21">
        <f t="shared" si="96"/>
        <v>-1.1494252873563218E-3</v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0</v>
      </c>
      <c r="E380" s="20">
        <v>1</v>
      </c>
      <c r="F380" s="20">
        <v>2</v>
      </c>
      <c r="G380" s="21" t="str">
        <f t="shared" si="91"/>
        <v/>
      </c>
      <c r="H380" s="21" t="str">
        <f t="shared" si="92"/>
        <v/>
      </c>
      <c r="I380" s="21">
        <f t="shared" si="93"/>
        <v>7.8125E-3</v>
      </c>
      <c r="J380" s="21">
        <f t="shared" si="94"/>
        <v>3.552397868561279E-3</v>
      </c>
      <c r="K380" s="21">
        <f t="shared" si="97"/>
        <v>1</v>
      </c>
      <c r="L380" s="21">
        <f t="shared" si="98"/>
        <v>1</v>
      </c>
      <c r="M380" s="21" t="str">
        <f t="shared" si="95"/>
        <v/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0</v>
      </c>
      <c r="F381" s="20">
        <v>0</v>
      </c>
      <c r="G381" s="21" t="str">
        <f t="shared" si="91"/>
        <v/>
      </c>
      <c r="H381" s="21" t="str">
        <f t="shared" si="92"/>
        <v/>
      </c>
      <c r="I381" s="21" t="str">
        <f t="shared" si="93"/>
        <v/>
      </c>
      <c r="J381" s="21" t="str">
        <f t="shared" si="94"/>
        <v/>
      </c>
      <c r="K381" s="21" t="str">
        <f t="shared" si="97"/>
        <v xml:space="preserve"> </v>
      </c>
      <c r="L381" s="21" t="str">
        <f t="shared" si="98"/>
        <v xml:space="preserve"> 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5</v>
      </c>
      <c r="D383" s="20">
        <v>2</v>
      </c>
      <c r="E383" s="20">
        <v>1</v>
      </c>
      <c r="F383" s="20">
        <v>1</v>
      </c>
      <c r="G383" s="21">
        <f t="shared" si="91"/>
        <v>2.2935779816513763E-2</v>
      </c>
      <c r="H383" s="21">
        <f t="shared" si="92"/>
        <v>2.2988505747126436E-3</v>
      </c>
      <c r="I383" s="21">
        <f t="shared" si="93"/>
        <v>7.8125E-3</v>
      </c>
      <c r="J383" s="21">
        <f t="shared" si="94"/>
        <v>1.7761989342806395E-3</v>
      </c>
      <c r="K383" s="21">
        <f t="shared" si="97"/>
        <v>-0.8</v>
      </c>
      <c r="L383" s="21">
        <f t="shared" si="98"/>
        <v>-0.5</v>
      </c>
      <c r="M383" s="21">
        <f t="shared" si="95"/>
        <v>-1.834862385321101E-2</v>
      </c>
      <c r="N383" s="21">
        <f t="shared" si="96"/>
        <v>-1.1494252873563218E-3</v>
      </c>
    </row>
    <row r="384" spans="1:14" x14ac:dyDescent="0.2">
      <c r="A384" s="18"/>
      <c r="B384" s="19" t="s">
        <v>356</v>
      </c>
      <c r="C384" s="20">
        <v>0</v>
      </c>
      <c r="D384" s="20">
        <v>0</v>
      </c>
      <c r="E384" s="20">
        <v>2</v>
      </c>
      <c r="F384" s="20">
        <v>0</v>
      </c>
      <c r="G384" s="21" t="str">
        <f t="shared" si="91"/>
        <v/>
      </c>
      <c r="H384" s="21" t="str">
        <f t="shared" si="92"/>
        <v/>
      </c>
      <c r="I384" s="21">
        <f t="shared" si="93"/>
        <v>1.5625E-2</v>
      </c>
      <c r="J384" s="21" t="str">
        <f t="shared" si="94"/>
        <v/>
      </c>
      <c r="K384" s="21">
        <f t="shared" si="97"/>
        <v>1</v>
      </c>
      <c r="L384" s="21" t="str">
        <f t="shared" si="98"/>
        <v xml:space="preserve"> </v>
      </c>
      <c r="M384" s="21" t="str">
        <f t="shared" si="95"/>
        <v/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31</v>
      </c>
      <c r="D386" s="20">
        <v>25</v>
      </c>
      <c r="E386" s="20">
        <v>1</v>
      </c>
      <c r="F386" s="20">
        <v>0</v>
      </c>
      <c r="G386" s="21">
        <f t="shared" si="91"/>
        <v>0.14220183486238533</v>
      </c>
      <c r="H386" s="21">
        <f t="shared" si="92"/>
        <v>2.8735632183908046E-2</v>
      </c>
      <c r="I386" s="21">
        <f t="shared" si="93"/>
        <v>7.8125E-3</v>
      </c>
      <c r="J386" s="21" t="str">
        <f t="shared" si="94"/>
        <v/>
      </c>
      <c r="K386" s="21">
        <f t="shared" si="97"/>
        <v>-0.967741935483871</v>
      </c>
      <c r="L386" s="21">
        <f t="shared" si="98"/>
        <v>-1</v>
      </c>
      <c r="M386" s="21">
        <f t="shared" si="95"/>
        <v>-0.13761467889908258</v>
      </c>
      <c r="N386" s="21">
        <f t="shared" si="96"/>
        <v>-2.8735632183908046E-2</v>
      </c>
    </row>
    <row r="387" spans="1:14" x14ac:dyDescent="0.2">
      <c r="A387" s="18"/>
      <c r="B387" s="19" t="s">
        <v>359</v>
      </c>
      <c r="C387" s="20">
        <v>0</v>
      </c>
      <c r="D387" s="20">
        <v>0</v>
      </c>
      <c r="E387" s="20">
        <v>0</v>
      </c>
      <c r="F387" s="20">
        <v>0</v>
      </c>
      <c r="G387" s="21" t="str">
        <f t="shared" si="91"/>
        <v/>
      </c>
      <c r="H387" s="21" t="str">
        <f t="shared" si="92"/>
        <v/>
      </c>
      <c r="I387" s="21" t="str">
        <f t="shared" si="93"/>
        <v/>
      </c>
      <c r="J387" s="21" t="str">
        <f t="shared" si="94"/>
        <v/>
      </c>
      <c r="K387" s="21" t="str">
        <f t="shared" si="97"/>
        <v xml:space="preserve"> </v>
      </c>
      <c r="L387" s="21" t="str">
        <f t="shared" si="98"/>
        <v xml:space="preserve"> </v>
      </c>
      <c r="M387" s="21" t="str">
        <f t="shared" si="95"/>
        <v/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2</v>
      </c>
      <c r="F388" s="20">
        <v>0</v>
      </c>
      <c r="G388" s="21" t="str">
        <f t="shared" si="91"/>
        <v/>
      </c>
      <c r="H388" s="21" t="str">
        <f t="shared" si="92"/>
        <v/>
      </c>
      <c r="I388" s="21">
        <f t="shared" si="93"/>
        <v>1.5625E-2</v>
      </c>
      <c r="J388" s="21" t="str">
        <f t="shared" si="94"/>
        <v/>
      </c>
      <c r="K388" s="21">
        <f t="shared" si="97"/>
        <v>1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0</v>
      </c>
      <c r="D391" s="20">
        <v>0</v>
      </c>
      <c r="E391" s="20">
        <v>0</v>
      </c>
      <c r="F391" s="20">
        <v>0</v>
      </c>
      <c r="G391" s="21" t="str">
        <f t="shared" si="91"/>
        <v/>
      </c>
      <c r="H391" s="21" t="str">
        <f t="shared" si="92"/>
        <v/>
      </c>
      <c r="I391" s="21" t="str">
        <f t="shared" si="93"/>
        <v/>
      </c>
      <c r="J391" s="21" t="str">
        <f t="shared" si="94"/>
        <v/>
      </c>
      <c r="K391" s="21" t="str">
        <f t="shared" si="97"/>
        <v xml:space="preserve"> </v>
      </c>
      <c r="L391" s="21" t="str">
        <f t="shared" si="98"/>
        <v xml:space="preserve"> </v>
      </c>
      <c r="M391" s="21" t="str">
        <f t="shared" si="95"/>
        <v/>
      </c>
      <c r="N391" s="21" t="str">
        <f t="shared" si="96"/>
        <v/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1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>
        <f t="shared" si="94"/>
        <v>1.7761989342806395E-3</v>
      </c>
      <c r="K394" s="21" t="str">
        <f t="shared" si="97"/>
        <v xml:space="preserve"> </v>
      </c>
      <c r="L394" s="21">
        <f t="shared" si="98"/>
        <v>1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0</v>
      </c>
      <c r="D395" s="20">
        <v>3</v>
      </c>
      <c r="E395" s="20">
        <v>1</v>
      </c>
      <c r="F395" s="20">
        <v>15</v>
      </c>
      <c r="G395" s="21" t="str">
        <f t="shared" si="91"/>
        <v/>
      </c>
      <c r="H395" s="21">
        <f t="shared" si="92"/>
        <v>3.4482758620689655E-3</v>
      </c>
      <c r="I395" s="21">
        <f t="shared" si="93"/>
        <v>7.8125E-3</v>
      </c>
      <c r="J395" s="21">
        <f t="shared" si="94"/>
        <v>2.664298401420959E-2</v>
      </c>
      <c r="K395" s="21">
        <f t="shared" si="97"/>
        <v>1</v>
      </c>
      <c r="L395" s="21">
        <f t="shared" si="98"/>
        <v>4</v>
      </c>
      <c r="M395" s="21" t="str">
        <f t="shared" si="95"/>
        <v/>
      </c>
      <c r="N395" s="21">
        <f t="shared" si="96"/>
        <v>1.3793103448275862E-2</v>
      </c>
    </row>
    <row r="396" spans="1:14" x14ac:dyDescent="0.2">
      <c r="A396" s="18"/>
      <c r="B396" s="19" t="s">
        <v>368</v>
      </c>
      <c r="C396" s="20">
        <v>0</v>
      </c>
      <c r="D396" s="20">
        <v>1</v>
      </c>
      <c r="E396" s="20">
        <v>2</v>
      </c>
      <c r="F396" s="20">
        <v>12</v>
      </c>
      <c r="G396" s="21" t="str">
        <f t="shared" si="91"/>
        <v/>
      </c>
      <c r="H396" s="21">
        <f t="shared" si="92"/>
        <v>1.1494252873563218E-3</v>
      </c>
      <c r="I396" s="21">
        <f t="shared" si="93"/>
        <v>1.5625E-2</v>
      </c>
      <c r="J396" s="21">
        <f t="shared" si="94"/>
        <v>2.1314387211367674E-2</v>
      </c>
      <c r="K396" s="21">
        <f t="shared" si="97"/>
        <v>1</v>
      </c>
      <c r="L396" s="21">
        <f t="shared" si="98"/>
        <v>11</v>
      </c>
      <c r="M396" s="21" t="str">
        <f t="shared" si="95"/>
        <v/>
      </c>
      <c r="N396" s="21">
        <f t="shared" si="96"/>
        <v>1.264367816091954E-2</v>
      </c>
    </row>
    <row r="397" spans="1:14" x14ac:dyDescent="0.2">
      <c r="A397" s="18"/>
      <c r="B397" s="19" t="s">
        <v>369</v>
      </c>
      <c r="C397" s="20">
        <v>2</v>
      </c>
      <c r="D397" s="20">
        <v>0</v>
      </c>
      <c r="E397" s="20">
        <v>1</v>
      </c>
      <c r="F397" s="20">
        <v>0</v>
      </c>
      <c r="G397" s="21">
        <f t="shared" si="91"/>
        <v>9.1743119266055051E-3</v>
      </c>
      <c r="H397" s="21" t="str">
        <f t="shared" si="92"/>
        <v/>
      </c>
      <c r="I397" s="21">
        <f t="shared" si="93"/>
        <v>7.8125E-3</v>
      </c>
      <c r="J397" s="21" t="str">
        <f t="shared" si="94"/>
        <v/>
      </c>
      <c r="K397" s="21">
        <f t="shared" si="97"/>
        <v>-0.5</v>
      </c>
      <c r="L397" s="21" t="str">
        <f t="shared" si="98"/>
        <v xml:space="preserve"> </v>
      </c>
      <c r="M397" s="21">
        <f t="shared" si="95"/>
        <v>-4.5871559633027525E-3</v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7</v>
      </c>
      <c r="E401" s="20">
        <v>0</v>
      </c>
      <c r="F401" s="20">
        <v>0</v>
      </c>
      <c r="G401" s="21" t="str">
        <f t="shared" si="91"/>
        <v/>
      </c>
      <c r="H401" s="21">
        <f t="shared" si="92"/>
        <v>8.0459770114942528E-3</v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>
        <f t="shared" si="98"/>
        <v>-1</v>
      </c>
      <c r="M401" s="21" t="str">
        <f t="shared" si="95"/>
        <v/>
      </c>
      <c r="N401" s="21">
        <f t="shared" si="96"/>
        <v>-8.0459770114942528E-3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0</v>
      </c>
      <c r="F402" s="20">
        <v>0</v>
      </c>
      <c r="G402" s="21" t="str">
        <f t="shared" si="91"/>
        <v/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 t="str">
        <f t="shared" si="97"/>
        <v xml:space="preserve"> </v>
      </c>
      <c r="L402" s="21" t="str">
        <f t="shared" si="98"/>
        <v xml:space="preserve"> 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1</v>
      </c>
      <c r="E404" s="20">
        <v>1</v>
      </c>
      <c r="F404" s="20">
        <v>12</v>
      </c>
      <c r="G404" s="21" t="str">
        <f t="shared" si="91"/>
        <v/>
      </c>
      <c r="H404" s="21">
        <f t="shared" si="92"/>
        <v>1.1494252873563218E-3</v>
      </c>
      <c r="I404" s="21">
        <f t="shared" si="93"/>
        <v>7.8125E-3</v>
      </c>
      <c r="J404" s="21">
        <f t="shared" si="94"/>
        <v>2.1314387211367674E-2</v>
      </c>
      <c r="K404" s="21">
        <f t="shared" si="97"/>
        <v>1</v>
      </c>
      <c r="L404" s="21">
        <f t="shared" si="98"/>
        <v>11</v>
      </c>
      <c r="M404" s="21" t="str">
        <f t="shared" si="95"/>
        <v/>
      </c>
      <c r="N404" s="21">
        <f t="shared" si="96"/>
        <v>1.264367816091954E-2</v>
      </c>
    </row>
    <row r="405" spans="1:14" ht="25.5" x14ac:dyDescent="0.2">
      <c r="A405" s="18"/>
      <c r="B405" s="19" t="s">
        <v>377</v>
      </c>
      <c r="C405" s="20">
        <v>0</v>
      </c>
      <c r="D405" s="20">
        <v>0</v>
      </c>
      <c r="E405" s="20">
        <v>0</v>
      </c>
      <c r="F405" s="20">
        <v>4</v>
      </c>
      <c r="G405" s="21" t="str">
        <f t="shared" si="91"/>
        <v/>
      </c>
      <c r="H405" s="21" t="str">
        <f t="shared" si="92"/>
        <v/>
      </c>
      <c r="I405" s="21" t="str">
        <f t="shared" si="93"/>
        <v/>
      </c>
      <c r="J405" s="21">
        <f t="shared" si="94"/>
        <v>7.104795737122558E-3</v>
      </c>
      <c r="K405" s="21" t="str">
        <f t="shared" si="97"/>
        <v xml:space="preserve"> </v>
      </c>
      <c r="L405" s="21">
        <f t="shared" si="98"/>
        <v>1</v>
      </c>
      <c r="M405" s="21" t="str">
        <f t="shared" si="95"/>
        <v/>
      </c>
      <c r="N405" s="21" t="str">
        <f t="shared" si="96"/>
        <v/>
      </c>
    </row>
    <row r="406" spans="1:14" x14ac:dyDescent="0.2">
      <c r="A406" s="18"/>
      <c r="B406" s="19" t="s">
        <v>378</v>
      </c>
      <c r="C406" s="20">
        <v>27</v>
      </c>
      <c r="D406" s="20">
        <v>1</v>
      </c>
      <c r="E406" s="20">
        <v>3</v>
      </c>
      <c r="F406" s="20">
        <v>0</v>
      </c>
      <c r="G406" s="21">
        <f t="shared" si="91"/>
        <v>0.12385321100917432</v>
      </c>
      <c r="H406" s="21">
        <f t="shared" si="92"/>
        <v>1.1494252873563218E-3</v>
      </c>
      <c r="I406" s="21">
        <f t="shared" si="93"/>
        <v>2.34375E-2</v>
      </c>
      <c r="J406" s="21" t="str">
        <f t="shared" si="94"/>
        <v/>
      </c>
      <c r="K406" s="21">
        <f t="shared" si="97"/>
        <v>-0.88888888888888884</v>
      </c>
      <c r="L406" s="21">
        <f t="shared" si="98"/>
        <v>-1</v>
      </c>
      <c r="M406" s="21">
        <f t="shared" si="95"/>
        <v>-0.11009174311926606</v>
      </c>
      <c r="N406" s="21">
        <f t="shared" si="96"/>
        <v>-1.1494252873563218E-3</v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0</v>
      </c>
      <c r="F407" s="20">
        <v>0</v>
      </c>
      <c r="G407" s="21" t="str">
        <f t="shared" si="91"/>
        <v/>
      </c>
      <c r="H407" s="21" t="str">
        <f t="shared" si="92"/>
        <v/>
      </c>
      <c r="I407" s="21" t="str">
        <f t="shared" si="93"/>
        <v/>
      </c>
      <c r="J407" s="21" t="str">
        <f t="shared" si="94"/>
        <v/>
      </c>
      <c r="K407" s="21" t="str">
        <f t="shared" si="97"/>
        <v xml:space="preserve"> 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0</v>
      </c>
      <c r="D410" s="20">
        <v>0</v>
      </c>
      <c r="E410" s="20">
        <v>0</v>
      </c>
      <c r="F410" s="20">
        <v>0</v>
      </c>
      <c r="G410" s="21" t="str">
        <f t="shared" si="91"/>
        <v/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 t="str">
        <f t="shared" si="97"/>
        <v xml:space="preserve"> </v>
      </c>
      <c r="L410" s="21" t="str">
        <f t="shared" si="98"/>
        <v xml:space="preserve"> </v>
      </c>
      <c r="M410" s="21" t="str">
        <f t="shared" si="95"/>
        <v/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1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>
        <f t="shared" si="94"/>
        <v>1.7761989342806395E-3</v>
      </c>
      <c r="K411" s="21" t="str">
        <f t="shared" si="97"/>
        <v xml:space="preserve"> </v>
      </c>
      <c r="L411" s="21">
        <f t="shared" si="98"/>
        <v>1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0</v>
      </c>
      <c r="F413" s="20">
        <v>0</v>
      </c>
      <c r="G413" s="21" t="str">
        <f t="shared" si="91"/>
        <v/>
      </c>
      <c r="H413" s="21" t="str">
        <f t="shared" si="92"/>
        <v/>
      </c>
      <c r="I413" s="21" t="str">
        <f t="shared" si="93"/>
        <v/>
      </c>
      <c r="J413" s="21" t="str">
        <f t="shared" si="94"/>
        <v/>
      </c>
      <c r="K413" s="21" t="str">
        <f t="shared" si="97"/>
        <v xml:space="preserve"> 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0</v>
      </c>
      <c r="D419" s="20">
        <v>0</v>
      </c>
      <c r="E419" s="20">
        <v>22</v>
      </c>
      <c r="F419" s="20">
        <v>4</v>
      </c>
      <c r="G419" s="21" t="str">
        <f t="shared" si="91"/>
        <v/>
      </c>
      <c r="H419" s="21" t="str">
        <f t="shared" si="92"/>
        <v/>
      </c>
      <c r="I419" s="21">
        <f t="shared" si="93"/>
        <v>0.171875</v>
      </c>
      <c r="J419" s="21">
        <f t="shared" si="94"/>
        <v>7.104795737122558E-3</v>
      </c>
      <c r="K419" s="21">
        <f t="shared" si="97"/>
        <v>1</v>
      </c>
      <c r="L419" s="21">
        <f t="shared" si="98"/>
        <v>1</v>
      </c>
      <c r="M419" s="21" t="str">
        <f t="shared" si="95"/>
        <v/>
      </c>
      <c r="N419" s="21" t="str">
        <f t="shared" si="96"/>
        <v/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0</v>
      </c>
      <c r="E422" s="20">
        <v>10</v>
      </c>
      <c r="F422" s="20">
        <v>2</v>
      </c>
      <c r="G422" s="21" t="str">
        <f t="shared" si="91"/>
        <v/>
      </c>
      <c r="H422" s="21" t="str">
        <f t="shared" si="92"/>
        <v/>
      </c>
      <c r="I422" s="21">
        <f t="shared" si="93"/>
        <v>7.8125E-2</v>
      </c>
      <c r="J422" s="21">
        <f t="shared" si="94"/>
        <v>3.552397868561279E-3</v>
      </c>
      <c r="K422" s="21">
        <f t="shared" si="97"/>
        <v>1</v>
      </c>
      <c r="L422" s="21">
        <f t="shared" si="98"/>
        <v>1</v>
      </c>
      <c r="M422" s="21" t="str">
        <f t="shared" si="95"/>
        <v/>
      </c>
      <c r="N422" s="21" t="str">
        <f t="shared" si="96"/>
        <v/>
      </c>
    </row>
    <row r="423" spans="1:14" x14ac:dyDescent="0.2">
      <c r="A423" s="18"/>
      <c r="B423" s="19" t="s">
        <v>395</v>
      </c>
      <c r="C423" s="20">
        <v>0</v>
      </c>
      <c r="D423" s="20">
        <v>0</v>
      </c>
      <c r="E423" s="20">
        <v>22</v>
      </c>
      <c r="F423" s="20">
        <v>1</v>
      </c>
      <c r="G423" s="21" t="str">
        <f t="shared" si="91"/>
        <v/>
      </c>
      <c r="H423" s="21" t="str">
        <f t="shared" si="92"/>
        <v/>
      </c>
      <c r="I423" s="21">
        <f t="shared" si="93"/>
        <v>0.171875</v>
      </c>
      <c r="J423" s="21">
        <f t="shared" si="94"/>
        <v>1.7761989342806395E-3</v>
      </c>
      <c r="K423" s="21">
        <f t="shared" si="97"/>
        <v>1</v>
      </c>
      <c r="L423" s="21">
        <f t="shared" si="98"/>
        <v>1</v>
      </c>
      <c r="M423" s="21" t="str">
        <f t="shared" si="95"/>
        <v/>
      </c>
      <c r="N423" s="21" t="str">
        <f t="shared" si="96"/>
        <v/>
      </c>
    </row>
    <row r="424" spans="1:14" x14ac:dyDescent="0.2">
      <c r="A424" s="18"/>
      <c r="B424" s="19" t="s">
        <v>396</v>
      </c>
      <c r="C424" s="20">
        <v>0</v>
      </c>
      <c r="D424" s="20">
        <v>0</v>
      </c>
      <c r="E424" s="20">
        <v>1</v>
      </c>
      <c r="F424" s="20">
        <v>0</v>
      </c>
      <c r="G424" s="21" t="str">
        <f t="shared" si="91"/>
        <v/>
      </c>
      <c r="H424" s="21" t="str">
        <f t="shared" si="92"/>
        <v/>
      </c>
      <c r="I424" s="21">
        <f t="shared" si="93"/>
        <v>7.8125E-3</v>
      </c>
      <c r="J424" s="21" t="str">
        <f t="shared" si="94"/>
        <v/>
      </c>
      <c r="K424" s="21">
        <f t="shared" si="97"/>
        <v>1</v>
      </c>
      <c r="L424" s="21" t="str">
        <f t="shared" si="98"/>
        <v xml:space="preserve"> </v>
      </c>
      <c r="M424" s="21" t="str">
        <f t="shared" si="95"/>
        <v/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4</v>
      </c>
      <c r="D428" s="20">
        <v>8</v>
      </c>
      <c r="E428" s="20">
        <v>0</v>
      </c>
      <c r="F428" s="20">
        <v>1</v>
      </c>
      <c r="G428" s="21">
        <f t="shared" si="91"/>
        <v>1.834862385321101E-2</v>
      </c>
      <c r="H428" s="21">
        <f t="shared" si="92"/>
        <v>9.1954022988505746E-3</v>
      </c>
      <c r="I428" s="21" t="str">
        <f t="shared" si="93"/>
        <v/>
      </c>
      <c r="J428" s="21">
        <f t="shared" si="94"/>
        <v>1.7761989342806395E-3</v>
      </c>
      <c r="K428" s="21">
        <f t="shared" si="97"/>
        <v>-1</v>
      </c>
      <c r="L428" s="21">
        <f t="shared" si="98"/>
        <v>-0.875</v>
      </c>
      <c r="M428" s="21">
        <f t="shared" si="95"/>
        <v>-1.834862385321101E-2</v>
      </c>
      <c r="N428" s="21">
        <f t="shared" si="96"/>
        <v>-8.0459770114942528E-3</v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1</v>
      </c>
      <c r="D430" s="20">
        <v>1</v>
      </c>
      <c r="E430" s="20">
        <v>0</v>
      </c>
      <c r="F430" s="20">
        <v>0</v>
      </c>
      <c r="G430" s="21">
        <f t="shared" si="91"/>
        <v>4.5871559633027525E-3</v>
      </c>
      <c r="H430" s="21">
        <f t="shared" si="92"/>
        <v>1.1494252873563218E-3</v>
      </c>
      <c r="I430" s="21" t="str">
        <f t="shared" si="93"/>
        <v/>
      </c>
      <c r="J430" s="21" t="str">
        <f t="shared" si="94"/>
        <v/>
      </c>
      <c r="K430" s="21">
        <f t="shared" si="97"/>
        <v>-1</v>
      </c>
      <c r="L430" s="21">
        <f t="shared" si="98"/>
        <v>-1</v>
      </c>
      <c r="M430" s="21">
        <f t="shared" si="95"/>
        <v>-4.5871559633027525E-3</v>
      </c>
      <c r="N430" s="21">
        <f t="shared" si="96"/>
        <v>-1.1494252873563218E-3</v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3</v>
      </c>
      <c r="E433" s="20">
        <v>0</v>
      </c>
      <c r="F433" s="20">
        <v>0</v>
      </c>
      <c r="G433" s="21" t="str">
        <f t="shared" si="91"/>
        <v/>
      </c>
      <c r="H433" s="21">
        <f t="shared" si="92"/>
        <v>3.4482758620689655E-3</v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>
        <f t="shared" si="98"/>
        <v>-1</v>
      </c>
      <c r="M433" s="21" t="str">
        <f t="shared" si="95"/>
        <v/>
      </c>
      <c r="N433" s="21">
        <f t="shared" si="96"/>
        <v>-3.4482758620689655E-3</v>
      </c>
    </row>
    <row r="434" spans="1:14" x14ac:dyDescent="0.2">
      <c r="A434" s="18"/>
      <c r="B434" s="19" t="s">
        <v>406</v>
      </c>
      <c r="C434" s="20">
        <v>0</v>
      </c>
      <c r="D434" s="20">
        <v>1</v>
      </c>
      <c r="E434" s="20">
        <v>0</v>
      </c>
      <c r="F434" s="20">
        <v>1</v>
      </c>
      <c r="G434" s="21" t="str">
        <f t="shared" si="91"/>
        <v/>
      </c>
      <c r="H434" s="21">
        <f t="shared" si="92"/>
        <v>1.1494252873563218E-3</v>
      </c>
      <c r="I434" s="21" t="str">
        <f t="shared" si="93"/>
        <v/>
      </c>
      <c r="J434" s="21">
        <f t="shared" si="94"/>
        <v>1.7761989342806395E-3</v>
      </c>
      <c r="K434" s="21" t="str">
        <f t="shared" si="97"/>
        <v xml:space="preserve"> </v>
      </c>
      <c r="L434" s="21">
        <f t="shared" si="98"/>
        <v>0</v>
      </c>
      <c r="M434" s="21" t="str">
        <f t="shared" si="95"/>
        <v/>
      </c>
      <c r="N434" s="21">
        <f t="shared" si="96"/>
        <v>0</v>
      </c>
    </row>
    <row r="435" spans="1:14" x14ac:dyDescent="0.2">
      <c r="A435" s="18"/>
      <c r="B435" s="19" t="s">
        <v>407</v>
      </c>
      <c r="C435" s="20">
        <v>2</v>
      </c>
      <c r="D435" s="20">
        <v>2</v>
      </c>
      <c r="E435" s="20">
        <v>25</v>
      </c>
      <c r="F435" s="20">
        <v>18</v>
      </c>
      <c r="G435" s="21">
        <f t="shared" ref="G435:G498" si="99">+IF(C435=0,"",C435/C$371)</f>
        <v>9.1743119266055051E-3</v>
      </c>
      <c r="H435" s="21">
        <f t="shared" ref="H435:H498" si="100">+IF(D435=0,"",D435/D$371)</f>
        <v>2.2988505747126436E-3</v>
      </c>
      <c r="I435" s="21">
        <f t="shared" ref="I435:I498" si="101">+IF(E435=0,"",E435/E$371)</f>
        <v>0.1953125</v>
      </c>
      <c r="J435" s="21">
        <f t="shared" ref="J435:J498" si="102">+IF(F435=0,"",F435/F$371)</f>
        <v>3.1971580817051509E-2</v>
      </c>
      <c r="K435" s="21">
        <f t="shared" si="97"/>
        <v>11.5</v>
      </c>
      <c r="L435" s="21">
        <f t="shared" si="98"/>
        <v>8</v>
      </c>
      <c r="M435" s="21">
        <f t="shared" ref="M435:M498" si="103">+IF(OR(AND(G435=""),(K435="")),"",G435*K435)</f>
        <v>0.10550458715596331</v>
      </c>
      <c r="N435" s="21">
        <f t="shared" ref="N435:N498" si="104">+IF(OR(AND(H435=""),(L435="")),"",H435*L435)</f>
        <v>1.8390804597701149E-2</v>
      </c>
    </row>
    <row r="436" spans="1:14" x14ac:dyDescent="0.2">
      <c r="A436" s="18"/>
      <c r="B436" s="19" t="s">
        <v>408</v>
      </c>
      <c r="C436" s="20">
        <v>1</v>
      </c>
      <c r="D436" s="20">
        <v>7</v>
      </c>
      <c r="E436" s="20">
        <v>0</v>
      </c>
      <c r="F436" s="20">
        <v>0</v>
      </c>
      <c r="G436" s="21">
        <f t="shared" si="99"/>
        <v>4.5871559633027525E-3</v>
      </c>
      <c r="H436" s="21">
        <f t="shared" si="100"/>
        <v>8.0459770114942528E-3</v>
      </c>
      <c r="I436" s="21" t="str">
        <f t="shared" si="101"/>
        <v/>
      </c>
      <c r="J436" s="21" t="str">
        <f t="shared" si="102"/>
        <v/>
      </c>
      <c r="K436" s="21">
        <f t="shared" ref="K436:K499" si="105">+IF(AND(C436=0,E436=0)," ",IF(C436=0,1,IF(E436=0,-1,(E436-C436)/C436)))</f>
        <v>-1</v>
      </c>
      <c r="L436" s="21">
        <f t="shared" ref="L436:L499" si="106">+IF(AND(D436=0,F436=0)," ",IF(D436=0,1,IF(F436=0,-1,(F436-D436)/D436)))</f>
        <v>-1</v>
      </c>
      <c r="M436" s="21">
        <f t="shared" si="103"/>
        <v>-4.5871559633027525E-3</v>
      </c>
      <c r="N436" s="21">
        <f t="shared" si="104"/>
        <v>-8.0459770114942528E-3</v>
      </c>
    </row>
    <row r="437" spans="1:14" x14ac:dyDescent="0.2">
      <c r="A437" s="18"/>
      <c r="B437" s="19" t="s">
        <v>409</v>
      </c>
      <c r="C437" s="20">
        <v>1</v>
      </c>
      <c r="D437" s="20">
        <v>0</v>
      </c>
      <c r="E437" s="20">
        <v>0</v>
      </c>
      <c r="F437" s="20">
        <v>1</v>
      </c>
      <c r="G437" s="21">
        <f t="shared" si="99"/>
        <v>4.5871559633027525E-3</v>
      </c>
      <c r="H437" s="21" t="str">
        <f t="shared" si="100"/>
        <v/>
      </c>
      <c r="I437" s="21" t="str">
        <f t="shared" si="101"/>
        <v/>
      </c>
      <c r="J437" s="21">
        <f t="shared" si="102"/>
        <v>1.7761989342806395E-3</v>
      </c>
      <c r="K437" s="21">
        <f t="shared" si="105"/>
        <v>-1</v>
      </c>
      <c r="L437" s="21">
        <f t="shared" si="106"/>
        <v>1</v>
      </c>
      <c r="M437" s="21">
        <f t="shared" si="103"/>
        <v>-4.5871559633027525E-3</v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0</v>
      </c>
      <c r="D438" s="20">
        <v>0</v>
      </c>
      <c r="E438" s="20">
        <v>0</v>
      </c>
      <c r="F438" s="20">
        <v>0</v>
      </c>
      <c r="G438" s="21" t="str">
        <f t="shared" si="99"/>
        <v/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 t="str">
        <f t="shared" si="106"/>
        <v xml:space="preserve"> </v>
      </c>
      <c r="M438" s="21" t="str">
        <f t="shared" si="103"/>
        <v/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96</v>
      </c>
      <c r="D446" s="20">
        <v>207</v>
      </c>
      <c r="E446" s="20">
        <v>0</v>
      </c>
      <c r="F446" s="20">
        <v>5</v>
      </c>
      <c r="G446" s="21">
        <f t="shared" si="99"/>
        <v>0.44036697247706424</v>
      </c>
      <c r="H446" s="21">
        <f t="shared" si="100"/>
        <v>0.23793103448275862</v>
      </c>
      <c r="I446" s="21" t="str">
        <f t="shared" si="101"/>
        <v/>
      </c>
      <c r="J446" s="21">
        <f t="shared" si="102"/>
        <v>8.8809946714031966E-3</v>
      </c>
      <c r="K446" s="21">
        <f t="shared" si="105"/>
        <v>-1</v>
      </c>
      <c r="L446" s="21">
        <f t="shared" si="106"/>
        <v>-0.97584541062801933</v>
      </c>
      <c r="M446" s="21">
        <f t="shared" si="103"/>
        <v>-0.44036697247706424</v>
      </c>
      <c r="N446" s="21">
        <f t="shared" si="104"/>
        <v>-0.23218390804597702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3</v>
      </c>
      <c r="D455" s="20">
        <v>0</v>
      </c>
      <c r="E455" s="20">
        <v>0</v>
      </c>
      <c r="F455" s="20">
        <v>0</v>
      </c>
      <c r="G455" s="21">
        <f t="shared" si="99"/>
        <v>1.3761467889908258E-2</v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>
        <f t="shared" si="105"/>
        <v>-1</v>
      </c>
      <c r="L455" s="21" t="str">
        <f t="shared" si="106"/>
        <v xml:space="preserve"> </v>
      </c>
      <c r="M455" s="21">
        <f t="shared" si="103"/>
        <v>-1.3761467889908258E-2</v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8</v>
      </c>
      <c r="E460" s="20">
        <v>1</v>
      </c>
      <c r="F460" s="20">
        <v>2</v>
      </c>
      <c r="G460" s="21" t="str">
        <f t="shared" si="99"/>
        <v/>
      </c>
      <c r="H460" s="21">
        <f t="shared" si="100"/>
        <v>9.1954022988505746E-3</v>
      </c>
      <c r="I460" s="21">
        <f t="shared" si="101"/>
        <v>7.8125E-3</v>
      </c>
      <c r="J460" s="21">
        <f t="shared" si="102"/>
        <v>3.552397868561279E-3</v>
      </c>
      <c r="K460" s="21">
        <f t="shared" si="105"/>
        <v>1</v>
      </c>
      <c r="L460" s="21">
        <f t="shared" si="106"/>
        <v>-0.75</v>
      </c>
      <c r="M460" s="21" t="str">
        <f t="shared" si="103"/>
        <v/>
      </c>
      <c r="N460" s="21">
        <f t="shared" si="104"/>
        <v>-6.8965517241379309E-3</v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1</v>
      </c>
      <c r="E462" s="20">
        <v>0</v>
      </c>
      <c r="F462" s="20">
        <v>0</v>
      </c>
      <c r="G462" s="21" t="str">
        <f t="shared" si="99"/>
        <v/>
      </c>
      <c r="H462" s="21">
        <f t="shared" si="100"/>
        <v>1.1494252873563218E-3</v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>
        <f t="shared" si="106"/>
        <v>-1</v>
      </c>
      <c r="M462" s="21" t="str">
        <f t="shared" si="103"/>
        <v/>
      </c>
      <c r="N462" s="21">
        <f t="shared" si="104"/>
        <v>-1.1494252873563218E-3</v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2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>
        <f t="shared" si="102"/>
        <v>3.552397868561279E-3</v>
      </c>
      <c r="K465" s="21" t="str">
        <f t="shared" si="105"/>
        <v xml:space="preserve"> </v>
      </c>
      <c r="L465" s="21">
        <f t="shared" si="106"/>
        <v>1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1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>
        <f t="shared" si="102"/>
        <v>1.7761989342806395E-3</v>
      </c>
      <c r="K466" s="21" t="str">
        <f t="shared" si="105"/>
        <v xml:space="preserve"> </v>
      </c>
      <c r="L466" s="21">
        <f t="shared" si="106"/>
        <v>1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6</v>
      </c>
      <c r="E467" s="20">
        <v>0</v>
      </c>
      <c r="F467" s="20">
        <v>0</v>
      </c>
      <c r="G467" s="21" t="str">
        <f t="shared" si="99"/>
        <v/>
      </c>
      <c r="H467" s="21">
        <f t="shared" si="100"/>
        <v>6.8965517241379309E-3</v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>
        <f t="shared" si="106"/>
        <v>-1</v>
      </c>
      <c r="M467" s="21" t="str">
        <f t="shared" si="103"/>
        <v/>
      </c>
      <c r="N467" s="21">
        <f t="shared" si="104"/>
        <v>-6.8965517241379309E-3</v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0</v>
      </c>
      <c r="F469" s="20">
        <v>0</v>
      </c>
      <c r="G469" s="21" t="str">
        <f t="shared" si="99"/>
        <v/>
      </c>
      <c r="H469" s="21" t="str">
        <f t="shared" si="100"/>
        <v/>
      </c>
      <c r="I469" s="21" t="str">
        <f t="shared" si="101"/>
        <v/>
      </c>
      <c r="J469" s="21" t="str">
        <f t="shared" si="102"/>
        <v/>
      </c>
      <c r="K469" s="21" t="str">
        <f t="shared" si="105"/>
        <v xml:space="preserve"> </v>
      </c>
      <c r="L469" s="21" t="str">
        <f t="shared" si="106"/>
        <v xml:space="preserve"> 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0</v>
      </c>
      <c r="D470" s="20">
        <v>0</v>
      </c>
      <c r="E470" s="20">
        <v>0</v>
      </c>
      <c r="F470" s="20">
        <v>6</v>
      </c>
      <c r="G470" s="21" t="str">
        <f t="shared" si="99"/>
        <v/>
      </c>
      <c r="H470" s="21" t="str">
        <f t="shared" si="100"/>
        <v/>
      </c>
      <c r="I470" s="21" t="str">
        <f t="shared" si="101"/>
        <v/>
      </c>
      <c r="J470" s="21">
        <f t="shared" si="102"/>
        <v>1.0657193605683837E-2</v>
      </c>
      <c r="K470" s="21" t="str">
        <f t="shared" si="105"/>
        <v xml:space="preserve"> </v>
      </c>
      <c r="L470" s="21">
        <f t="shared" si="106"/>
        <v>1</v>
      </c>
      <c r="M470" s="21" t="str">
        <f t="shared" si="103"/>
        <v/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0</v>
      </c>
      <c r="F471" s="20">
        <v>0</v>
      </c>
      <c r="G471" s="21" t="str">
        <f t="shared" si="99"/>
        <v/>
      </c>
      <c r="H471" s="21" t="str">
        <f t="shared" si="100"/>
        <v/>
      </c>
      <c r="I471" s="21" t="str">
        <f t="shared" si="101"/>
        <v/>
      </c>
      <c r="J471" s="21" t="str">
        <f t="shared" si="102"/>
        <v/>
      </c>
      <c r="K471" s="21" t="str">
        <f t="shared" si="105"/>
        <v xml:space="preserve"> 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0</v>
      </c>
      <c r="F473" s="20">
        <v>0</v>
      </c>
      <c r="G473" s="21" t="str">
        <f t="shared" si="99"/>
        <v/>
      </c>
      <c r="H473" s="21" t="str">
        <f t="shared" si="100"/>
        <v/>
      </c>
      <c r="I473" s="21" t="str">
        <f t="shared" si="101"/>
        <v/>
      </c>
      <c r="J473" s="21" t="str">
        <f t="shared" si="102"/>
        <v/>
      </c>
      <c r="K473" s="21" t="str">
        <f t="shared" si="105"/>
        <v xml:space="preserve"> </v>
      </c>
      <c r="L473" s="21" t="str">
        <f t="shared" si="106"/>
        <v xml:space="preserve"> 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0</v>
      </c>
      <c r="E481" s="20">
        <v>0</v>
      </c>
      <c r="F481" s="20">
        <v>4</v>
      </c>
      <c r="G481" s="21" t="str">
        <f t="shared" si="99"/>
        <v/>
      </c>
      <c r="H481" s="21" t="str">
        <f t="shared" si="100"/>
        <v/>
      </c>
      <c r="I481" s="21" t="str">
        <f t="shared" si="101"/>
        <v/>
      </c>
      <c r="J481" s="21">
        <f t="shared" si="102"/>
        <v>7.104795737122558E-3</v>
      </c>
      <c r="K481" s="21" t="str">
        <f t="shared" si="105"/>
        <v xml:space="preserve"> </v>
      </c>
      <c r="L481" s="21">
        <f t="shared" si="106"/>
        <v>1</v>
      </c>
      <c r="M481" s="21" t="str">
        <f t="shared" si="103"/>
        <v/>
      </c>
      <c r="N481" s="21" t="str">
        <f t="shared" si="104"/>
        <v/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0</v>
      </c>
      <c r="E483" s="20">
        <v>0</v>
      </c>
      <c r="F483" s="20">
        <v>7</v>
      </c>
      <c r="G483" s="21" t="str">
        <f t="shared" si="99"/>
        <v/>
      </c>
      <c r="H483" s="21" t="str">
        <f t="shared" si="100"/>
        <v/>
      </c>
      <c r="I483" s="21" t="str">
        <f t="shared" si="101"/>
        <v/>
      </c>
      <c r="J483" s="21">
        <f t="shared" si="102"/>
        <v>1.2433392539964476E-2</v>
      </c>
      <c r="K483" s="21" t="str">
        <f t="shared" si="105"/>
        <v xml:space="preserve"> </v>
      </c>
      <c r="L483" s="21">
        <f t="shared" si="106"/>
        <v>1</v>
      </c>
      <c r="M483" s="21" t="str">
        <f t="shared" si="103"/>
        <v/>
      </c>
      <c r="N483" s="21" t="str">
        <f t="shared" si="104"/>
        <v/>
      </c>
    </row>
    <row r="484" spans="1:14" x14ac:dyDescent="0.2">
      <c r="A484" s="18"/>
      <c r="B484" s="19" t="s">
        <v>456</v>
      </c>
      <c r="C484" s="20">
        <v>2</v>
      </c>
      <c r="D484" s="20">
        <v>60</v>
      </c>
      <c r="E484" s="20">
        <v>0</v>
      </c>
      <c r="F484" s="20">
        <v>21</v>
      </c>
      <c r="G484" s="21">
        <f t="shared" si="99"/>
        <v>9.1743119266055051E-3</v>
      </c>
      <c r="H484" s="21">
        <f t="shared" si="100"/>
        <v>6.8965517241379309E-2</v>
      </c>
      <c r="I484" s="21" t="str">
        <f t="shared" si="101"/>
        <v/>
      </c>
      <c r="J484" s="21">
        <f t="shared" si="102"/>
        <v>3.7300177619893425E-2</v>
      </c>
      <c r="K484" s="21">
        <f t="shared" si="105"/>
        <v>-1</v>
      </c>
      <c r="L484" s="21">
        <f t="shared" si="106"/>
        <v>-0.65</v>
      </c>
      <c r="M484" s="21">
        <f t="shared" si="103"/>
        <v>-9.1743119266055051E-3</v>
      </c>
      <c r="N484" s="21">
        <f t="shared" si="104"/>
        <v>-4.4827586206896551E-2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0</v>
      </c>
      <c r="F487" s="20">
        <v>0</v>
      </c>
      <c r="G487" s="21" t="str">
        <f t="shared" si="99"/>
        <v/>
      </c>
      <c r="H487" s="21" t="str">
        <f t="shared" si="100"/>
        <v/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1</v>
      </c>
      <c r="D492" s="20">
        <v>34</v>
      </c>
      <c r="E492" s="20">
        <v>0</v>
      </c>
      <c r="F492" s="20">
        <v>57</v>
      </c>
      <c r="G492" s="21">
        <f t="shared" si="99"/>
        <v>4.5871559633027525E-3</v>
      </c>
      <c r="H492" s="21">
        <f t="shared" si="100"/>
        <v>3.9080459770114942E-2</v>
      </c>
      <c r="I492" s="21" t="str">
        <f t="shared" si="101"/>
        <v/>
      </c>
      <c r="J492" s="21">
        <f t="shared" si="102"/>
        <v>0.10124333925399645</v>
      </c>
      <c r="K492" s="21">
        <f t="shared" si="105"/>
        <v>-1</v>
      </c>
      <c r="L492" s="21">
        <f t="shared" si="106"/>
        <v>0.67647058823529416</v>
      </c>
      <c r="M492" s="21">
        <f t="shared" si="103"/>
        <v>-4.5871559633027525E-3</v>
      </c>
      <c r="N492" s="21">
        <f t="shared" si="104"/>
        <v>2.6436781609195402E-2</v>
      </c>
    </row>
    <row r="493" spans="1:14" x14ac:dyDescent="0.2">
      <c r="A493" s="18"/>
      <c r="B493" s="19" t="s">
        <v>465</v>
      </c>
      <c r="C493" s="20">
        <v>4</v>
      </c>
      <c r="D493" s="20">
        <v>97</v>
      </c>
      <c r="E493" s="20">
        <v>0</v>
      </c>
      <c r="F493" s="20">
        <v>54</v>
      </c>
      <c r="G493" s="21">
        <f t="shared" si="99"/>
        <v>1.834862385321101E-2</v>
      </c>
      <c r="H493" s="21">
        <f t="shared" si="100"/>
        <v>0.11149425287356322</v>
      </c>
      <c r="I493" s="21" t="str">
        <f t="shared" si="101"/>
        <v/>
      </c>
      <c r="J493" s="21">
        <f t="shared" si="102"/>
        <v>9.5914742451154528E-2</v>
      </c>
      <c r="K493" s="21">
        <f t="shared" si="105"/>
        <v>-1</v>
      </c>
      <c r="L493" s="21">
        <f t="shared" si="106"/>
        <v>-0.44329896907216493</v>
      </c>
      <c r="M493" s="21">
        <f t="shared" si="103"/>
        <v>-1.834862385321101E-2</v>
      </c>
      <c r="N493" s="21">
        <f t="shared" si="104"/>
        <v>-4.9425287356321838E-2</v>
      </c>
    </row>
    <row r="494" spans="1:14" x14ac:dyDescent="0.2">
      <c r="A494" s="18"/>
      <c r="B494" s="19" t="s">
        <v>466</v>
      </c>
      <c r="C494" s="20">
        <v>0</v>
      </c>
      <c r="D494" s="20">
        <v>10</v>
      </c>
      <c r="E494" s="20">
        <v>0</v>
      </c>
      <c r="F494" s="20">
        <v>7</v>
      </c>
      <c r="G494" s="21" t="str">
        <f t="shared" si="99"/>
        <v/>
      </c>
      <c r="H494" s="21">
        <f t="shared" si="100"/>
        <v>1.1494252873563218E-2</v>
      </c>
      <c r="I494" s="21" t="str">
        <f t="shared" si="101"/>
        <v/>
      </c>
      <c r="J494" s="21">
        <f t="shared" si="102"/>
        <v>1.2433392539964476E-2</v>
      </c>
      <c r="K494" s="21" t="str">
        <f t="shared" si="105"/>
        <v xml:space="preserve"> </v>
      </c>
      <c r="L494" s="21">
        <f t="shared" si="106"/>
        <v>-0.3</v>
      </c>
      <c r="M494" s="21" t="str">
        <f t="shared" si="103"/>
        <v/>
      </c>
      <c r="N494" s="21">
        <f t="shared" si="104"/>
        <v>-3.4482758620689655E-3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28</v>
      </c>
      <c r="E496" s="20">
        <v>0</v>
      </c>
      <c r="F496" s="20">
        <v>26</v>
      </c>
      <c r="G496" s="21" t="str">
        <f t="shared" si="99"/>
        <v/>
      </c>
      <c r="H496" s="21">
        <f t="shared" si="100"/>
        <v>3.2183908045977011E-2</v>
      </c>
      <c r="I496" s="21" t="str">
        <f t="shared" si="101"/>
        <v/>
      </c>
      <c r="J496" s="21">
        <f t="shared" si="102"/>
        <v>4.6181172291296625E-2</v>
      </c>
      <c r="K496" s="21" t="str">
        <f t="shared" si="105"/>
        <v xml:space="preserve"> </v>
      </c>
      <c r="L496" s="21">
        <f t="shared" si="106"/>
        <v>-7.1428571428571425E-2</v>
      </c>
      <c r="M496" s="21" t="str">
        <f t="shared" si="103"/>
        <v/>
      </c>
      <c r="N496" s="21">
        <f t="shared" si="104"/>
        <v>-2.2988505747126436E-3</v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124</v>
      </c>
      <c r="E499" s="20">
        <v>0</v>
      </c>
      <c r="F499" s="20">
        <v>44</v>
      </c>
      <c r="G499" s="21" t="str">
        <f t="shared" ref="G499:G562" si="107">+IF(C499=0,"",C499/C$371)</f>
        <v/>
      </c>
      <c r="H499" s="21">
        <f t="shared" ref="H499:H562" si="108">+IF(D499=0,"",D499/D$371)</f>
        <v>0.14252873563218391</v>
      </c>
      <c r="I499" s="21" t="str">
        <f t="shared" ref="I499:I562" si="109">+IF(E499=0,"",E499/E$371)</f>
        <v/>
      </c>
      <c r="J499" s="21">
        <f t="shared" ref="J499:J562" si="110">+IF(F499=0,"",F499/F$371)</f>
        <v>7.8152753108348141E-2</v>
      </c>
      <c r="K499" s="21" t="str">
        <f t="shared" si="105"/>
        <v xml:space="preserve"> </v>
      </c>
      <c r="L499" s="21">
        <f t="shared" si="106"/>
        <v>-0.64516129032258063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-9.1954022988505746E-2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1</v>
      </c>
      <c r="E503" s="20">
        <v>0</v>
      </c>
      <c r="F503" s="20">
        <v>15</v>
      </c>
      <c r="G503" s="21" t="str">
        <f t="shared" si="107"/>
        <v/>
      </c>
      <c r="H503" s="21">
        <f t="shared" si="108"/>
        <v>1.1494252873563218E-3</v>
      </c>
      <c r="I503" s="21" t="str">
        <f t="shared" si="109"/>
        <v/>
      </c>
      <c r="J503" s="21">
        <f t="shared" si="110"/>
        <v>2.664298401420959E-2</v>
      </c>
      <c r="K503" s="21" t="str">
        <f t="shared" si="113"/>
        <v xml:space="preserve"> </v>
      </c>
      <c r="L503" s="21">
        <f t="shared" si="114"/>
        <v>14</v>
      </c>
      <c r="M503" s="21" t="str">
        <f t="shared" si="111"/>
        <v/>
      </c>
      <c r="N503" s="21">
        <f t="shared" si="112"/>
        <v>1.6091954022988506E-2</v>
      </c>
    </row>
    <row r="504" spans="1:14" x14ac:dyDescent="0.2">
      <c r="A504" s="18"/>
      <c r="B504" s="19" t="s">
        <v>476</v>
      </c>
      <c r="C504" s="20">
        <v>0</v>
      </c>
      <c r="D504" s="20">
        <v>1</v>
      </c>
      <c r="E504" s="20">
        <v>0</v>
      </c>
      <c r="F504" s="20">
        <v>0</v>
      </c>
      <c r="G504" s="21" t="str">
        <f t="shared" si="107"/>
        <v/>
      </c>
      <c r="H504" s="21">
        <f t="shared" si="108"/>
        <v>1.1494252873563218E-3</v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>
        <f t="shared" si="114"/>
        <v>-1</v>
      </c>
      <c r="M504" s="21" t="str">
        <f t="shared" si="111"/>
        <v/>
      </c>
      <c r="N504" s="21">
        <f t="shared" si="112"/>
        <v>-1.1494252873563218E-3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24</v>
      </c>
      <c r="E507" s="20">
        <v>0</v>
      </c>
      <c r="F507" s="20">
        <v>55</v>
      </c>
      <c r="G507" s="21" t="str">
        <f t="shared" si="107"/>
        <v/>
      </c>
      <c r="H507" s="21">
        <f t="shared" si="108"/>
        <v>2.7586206896551724E-2</v>
      </c>
      <c r="I507" s="21" t="str">
        <f t="shared" si="109"/>
        <v/>
      </c>
      <c r="J507" s="21">
        <f t="shared" si="110"/>
        <v>9.7690941385435173E-2</v>
      </c>
      <c r="K507" s="21" t="str">
        <f t="shared" si="113"/>
        <v xml:space="preserve"> </v>
      </c>
      <c r="L507" s="21">
        <f t="shared" si="114"/>
        <v>1.2916666666666667</v>
      </c>
      <c r="M507" s="21" t="str">
        <f t="shared" si="111"/>
        <v/>
      </c>
      <c r="N507" s="21">
        <f t="shared" si="112"/>
        <v>3.5632183908045977E-2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1</v>
      </c>
      <c r="E511" s="20">
        <v>0</v>
      </c>
      <c r="F511" s="20">
        <v>0</v>
      </c>
      <c r="G511" s="21" t="str">
        <f t="shared" si="107"/>
        <v/>
      </c>
      <c r="H511" s="21">
        <f t="shared" si="108"/>
        <v>1.1494252873563218E-3</v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>
        <f t="shared" si="114"/>
        <v>-1</v>
      </c>
      <c r="M511" s="21" t="str">
        <f t="shared" si="111"/>
        <v/>
      </c>
      <c r="N511" s="21">
        <f t="shared" si="112"/>
        <v>-1.1494252873563218E-3</v>
      </c>
    </row>
    <row r="512" spans="1:14" x14ac:dyDescent="0.2">
      <c r="A512" s="18"/>
      <c r="B512" s="19" t="s">
        <v>484</v>
      </c>
      <c r="C512" s="20">
        <v>0</v>
      </c>
      <c r="D512" s="20">
        <v>4</v>
      </c>
      <c r="E512" s="20">
        <v>0</v>
      </c>
      <c r="F512" s="20">
        <v>1</v>
      </c>
      <c r="G512" s="21" t="str">
        <f t="shared" si="107"/>
        <v/>
      </c>
      <c r="H512" s="21">
        <f t="shared" si="108"/>
        <v>4.5977011494252873E-3</v>
      </c>
      <c r="I512" s="21" t="str">
        <f t="shared" si="109"/>
        <v/>
      </c>
      <c r="J512" s="21">
        <f t="shared" si="110"/>
        <v>1.7761989342806395E-3</v>
      </c>
      <c r="K512" s="21" t="str">
        <f t="shared" si="113"/>
        <v xml:space="preserve"> </v>
      </c>
      <c r="L512" s="21">
        <f t="shared" si="114"/>
        <v>-0.75</v>
      </c>
      <c r="M512" s="21" t="str">
        <f t="shared" si="111"/>
        <v/>
      </c>
      <c r="N512" s="21">
        <f t="shared" si="112"/>
        <v>-3.4482758620689655E-3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5</v>
      </c>
      <c r="E515" s="20">
        <v>0</v>
      </c>
      <c r="F515" s="20">
        <v>1</v>
      </c>
      <c r="G515" s="21" t="str">
        <f t="shared" si="107"/>
        <v/>
      </c>
      <c r="H515" s="21">
        <f t="shared" si="108"/>
        <v>5.7471264367816091E-3</v>
      </c>
      <c r="I515" s="21" t="str">
        <f t="shared" si="109"/>
        <v/>
      </c>
      <c r="J515" s="21">
        <f t="shared" si="110"/>
        <v>1.7761989342806395E-3</v>
      </c>
      <c r="K515" s="21" t="str">
        <f t="shared" si="113"/>
        <v xml:space="preserve"> </v>
      </c>
      <c r="L515" s="21">
        <f t="shared" si="114"/>
        <v>-0.8</v>
      </c>
      <c r="M515" s="21" t="str">
        <f t="shared" si="111"/>
        <v/>
      </c>
      <c r="N515" s="21">
        <f t="shared" si="112"/>
        <v>-4.5977011494252873E-3</v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0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 t="str">
        <f t="shared" si="110"/>
        <v/>
      </c>
      <c r="K517" s="21" t="str">
        <f t="shared" si="113"/>
        <v xml:space="preserve"> </v>
      </c>
      <c r="L517" s="21" t="str">
        <f t="shared" si="114"/>
        <v xml:space="preserve"> 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1</v>
      </c>
      <c r="E520" s="20">
        <v>0</v>
      </c>
      <c r="F520" s="20">
        <v>0</v>
      </c>
      <c r="G520" s="21" t="str">
        <f t="shared" si="107"/>
        <v/>
      </c>
      <c r="H520" s="21">
        <f t="shared" si="108"/>
        <v>1.1494252873563218E-3</v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>
        <f t="shared" si="114"/>
        <v>-1</v>
      </c>
      <c r="M520" s="21" t="str">
        <f t="shared" si="111"/>
        <v/>
      </c>
      <c r="N520" s="21">
        <f t="shared" si="112"/>
        <v>-1.1494252873563218E-3</v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3</v>
      </c>
      <c r="E525" s="20">
        <v>23</v>
      </c>
      <c r="F525" s="20">
        <v>45</v>
      </c>
      <c r="G525" s="21" t="str">
        <f t="shared" si="107"/>
        <v/>
      </c>
      <c r="H525" s="21">
        <f t="shared" si="108"/>
        <v>3.4482758620689655E-3</v>
      </c>
      <c r="I525" s="21">
        <f t="shared" si="109"/>
        <v>0.1796875</v>
      </c>
      <c r="J525" s="21">
        <f t="shared" si="110"/>
        <v>7.9928952042628773E-2</v>
      </c>
      <c r="K525" s="21">
        <f t="shared" si="113"/>
        <v>1</v>
      </c>
      <c r="L525" s="21">
        <f t="shared" si="114"/>
        <v>14</v>
      </c>
      <c r="M525" s="21" t="str">
        <f t="shared" si="111"/>
        <v/>
      </c>
      <c r="N525" s="21">
        <f t="shared" si="112"/>
        <v>4.8275862068965517E-2</v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0</v>
      </c>
      <c r="D539" s="20">
        <v>0</v>
      </c>
      <c r="E539" s="20">
        <v>0</v>
      </c>
      <c r="F539" s="20">
        <v>0</v>
      </c>
      <c r="G539" s="21" t="str">
        <f t="shared" si="107"/>
        <v/>
      </c>
      <c r="H539" s="21" t="str">
        <f t="shared" si="108"/>
        <v/>
      </c>
      <c r="I539" s="21" t="str">
        <f t="shared" si="109"/>
        <v/>
      </c>
      <c r="J539" s="21" t="str">
        <f t="shared" si="110"/>
        <v/>
      </c>
      <c r="K539" s="21" t="str">
        <f t="shared" si="113"/>
        <v xml:space="preserve"> </v>
      </c>
      <c r="L539" s="21" t="str">
        <f t="shared" si="114"/>
        <v xml:space="preserve"> </v>
      </c>
      <c r="M539" s="21" t="str">
        <f t="shared" si="111"/>
        <v/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0</v>
      </c>
      <c r="F540" s="20">
        <v>0</v>
      </c>
      <c r="G540" s="21" t="str">
        <f t="shared" si="107"/>
        <v/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 t="str">
        <f t="shared" si="113"/>
        <v xml:space="preserve"> 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1</v>
      </c>
      <c r="D543" s="20">
        <v>0</v>
      </c>
      <c r="E543" s="20">
        <v>0</v>
      </c>
      <c r="F543" s="20">
        <v>0</v>
      </c>
      <c r="G543" s="21">
        <f t="shared" si="107"/>
        <v>4.5871559633027525E-3</v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>
        <f t="shared" si="113"/>
        <v>-1</v>
      </c>
      <c r="L543" s="21" t="str">
        <f t="shared" si="114"/>
        <v xml:space="preserve"> </v>
      </c>
      <c r="M543" s="21">
        <f t="shared" si="111"/>
        <v>-4.5871559633027525E-3</v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3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>
        <f t="shared" si="110"/>
        <v>5.3285968028419185E-3</v>
      </c>
      <c r="K544" s="21" t="str">
        <f t="shared" si="113"/>
        <v xml:space="preserve"> </v>
      </c>
      <c r="L544" s="21">
        <f t="shared" si="114"/>
        <v>1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7</v>
      </c>
      <c r="E561" s="20">
        <v>0</v>
      </c>
      <c r="F561" s="20">
        <v>57</v>
      </c>
      <c r="G561" s="21" t="str">
        <f t="shared" si="107"/>
        <v/>
      </c>
      <c r="H561" s="21">
        <f t="shared" si="108"/>
        <v>8.0459770114942528E-3</v>
      </c>
      <c r="I561" s="21" t="str">
        <f t="shared" si="109"/>
        <v/>
      </c>
      <c r="J561" s="21">
        <f t="shared" si="110"/>
        <v>0.10124333925399645</v>
      </c>
      <c r="K561" s="21" t="str">
        <f t="shared" si="113"/>
        <v xml:space="preserve"> </v>
      </c>
      <c r="L561" s="21">
        <f t="shared" si="114"/>
        <v>7.1428571428571432</v>
      </c>
      <c r="M561" s="21" t="str">
        <f t="shared" si="111"/>
        <v/>
      </c>
      <c r="N561" s="21">
        <f t="shared" si="112"/>
        <v>5.7471264367816091E-2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2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>
        <f t="shared" si="118"/>
        <v>3.552397868561279E-3</v>
      </c>
      <c r="K564" s="21" t="str">
        <f t="shared" ref="K564:K604" si="121">+IF(AND(C564=0,E564=0)," ",IF(C564=0,1,IF(E564=0,-1,(E564-C564)/C564)))</f>
        <v xml:space="preserve"> 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3</v>
      </c>
      <c r="E567" s="20">
        <v>0</v>
      </c>
      <c r="F567" s="20">
        <v>32</v>
      </c>
      <c r="G567" s="21" t="str">
        <f t="shared" si="115"/>
        <v/>
      </c>
      <c r="H567" s="21">
        <f t="shared" si="116"/>
        <v>3.4482758620689655E-3</v>
      </c>
      <c r="I567" s="21" t="str">
        <f t="shared" si="117"/>
        <v/>
      </c>
      <c r="J567" s="21">
        <f t="shared" si="118"/>
        <v>5.6838365896980464E-2</v>
      </c>
      <c r="K567" s="21" t="str">
        <f t="shared" si="121"/>
        <v xml:space="preserve"> </v>
      </c>
      <c r="L567" s="21">
        <f t="shared" si="122"/>
        <v>9.6666666666666661</v>
      </c>
      <c r="M567" s="21" t="str">
        <f t="shared" si="119"/>
        <v/>
      </c>
      <c r="N567" s="21">
        <f t="shared" si="120"/>
        <v>3.3333333333333333E-2</v>
      </c>
    </row>
    <row r="568" spans="1:14" x14ac:dyDescent="0.2">
      <c r="A568" s="18"/>
      <c r="B568" s="19" t="s">
        <v>540</v>
      </c>
      <c r="C568" s="20">
        <v>0</v>
      </c>
      <c r="D568" s="20">
        <v>5</v>
      </c>
      <c r="E568" s="20">
        <v>0</v>
      </c>
      <c r="F568" s="20">
        <v>5</v>
      </c>
      <c r="G568" s="21" t="str">
        <f t="shared" si="115"/>
        <v/>
      </c>
      <c r="H568" s="21">
        <f t="shared" si="116"/>
        <v>5.7471264367816091E-3</v>
      </c>
      <c r="I568" s="21" t="str">
        <f t="shared" si="117"/>
        <v/>
      </c>
      <c r="J568" s="21">
        <f t="shared" si="118"/>
        <v>8.8809946714031966E-3</v>
      </c>
      <c r="K568" s="21" t="str">
        <f t="shared" si="121"/>
        <v xml:space="preserve"> </v>
      </c>
      <c r="L568" s="21">
        <f t="shared" si="122"/>
        <v>0</v>
      </c>
      <c r="M568" s="21" t="str">
        <f t="shared" si="119"/>
        <v/>
      </c>
      <c r="N568" s="21">
        <f t="shared" si="120"/>
        <v>0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27</v>
      </c>
      <c r="D577" s="20">
        <v>84</v>
      </c>
      <c r="E577" s="20">
        <v>0</v>
      </c>
      <c r="F577" s="20">
        <v>0</v>
      </c>
      <c r="G577" s="21">
        <f t="shared" si="115"/>
        <v>0.12385321100917432</v>
      </c>
      <c r="H577" s="21">
        <f t="shared" si="116"/>
        <v>9.6551724137931033E-2</v>
      </c>
      <c r="I577" s="21" t="str">
        <f t="shared" si="117"/>
        <v/>
      </c>
      <c r="J577" s="21" t="str">
        <f t="shared" si="118"/>
        <v/>
      </c>
      <c r="K577" s="21">
        <f t="shared" si="121"/>
        <v>-1</v>
      </c>
      <c r="L577" s="21">
        <f t="shared" si="122"/>
        <v>-1</v>
      </c>
      <c r="M577" s="21">
        <f t="shared" si="119"/>
        <v>-0.12385321100917432</v>
      </c>
      <c r="N577" s="21">
        <f t="shared" si="120"/>
        <v>-9.6551724137931033E-2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7</v>
      </c>
      <c r="E580" s="20">
        <v>0</v>
      </c>
      <c r="F580" s="20">
        <v>1</v>
      </c>
      <c r="G580" s="21" t="str">
        <f t="shared" si="115"/>
        <v/>
      </c>
      <c r="H580" s="21">
        <f t="shared" si="116"/>
        <v>8.0459770114942528E-3</v>
      </c>
      <c r="I580" s="21" t="str">
        <f t="shared" si="117"/>
        <v/>
      </c>
      <c r="J580" s="21">
        <f t="shared" si="118"/>
        <v>1.7761989342806395E-3</v>
      </c>
      <c r="K580" s="21" t="str">
        <f t="shared" si="121"/>
        <v xml:space="preserve"> </v>
      </c>
      <c r="L580" s="21">
        <f t="shared" si="122"/>
        <v>-0.8571428571428571</v>
      </c>
      <c r="M580" s="21" t="str">
        <f t="shared" si="119"/>
        <v/>
      </c>
      <c r="N580" s="21">
        <f t="shared" si="120"/>
        <v>-6.8965517241379309E-3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38</v>
      </c>
      <c r="E583" s="20">
        <v>0</v>
      </c>
      <c r="F583" s="20">
        <v>4</v>
      </c>
      <c r="G583" s="21" t="str">
        <f t="shared" si="115"/>
        <v/>
      </c>
      <c r="H583" s="21">
        <f t="shared" si="116"/>
        <v>4.3678160919540229E-2</v>
      </c>
      <c r="I583" s="21" t="str">
        <f t="shared" si="117"/>
        <v/>
      </c>
      <c r="J583" s="21">
        <f t="shared" si="118"/>
        <v>7.104795737122558E-3</v>
      </c>
      <c r="K583" s="21" t="str">
        <f t="shared" si="121"/>
        <v xml:space="preserve"> </v>
      </c>
      <c r="L583" s="21">
        <f t="shared" si="122"/>
        <v>-0.89473684210526316</v>
      </c>
      <c r="M583" s="21" t="str">
        <f t="shared" si="119"/>
        <v/>
      </c>
      <c r="N583" s="21">
        <f t="shared" si="120"/>
        <v>-3.9080459770114942E-2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2</v>
      </c>
      <c r="E588" s="20">
        <v>0</v>
      </c>
      <c r="F588" s="20">
        <v>3</v>
      </c>
      <c r="G588" s="21" t="str">
        <f t="shared" si="115"/>
        <v/>
      </c>
      <c r="H588" s="21">
        <f t="shared" si="116"/>
        <v>2.2988505747126436E-3</v>
      </c>
      <c r="I588" s="21" t="str">
        <f t="shared" si="117"/>
        <v/>
      </c>
      <c r="J588" s="21">
        <f t="shared" si="118"/>
        <v>5.3285968028419185E-3</v>
      </c>
      <c r="K588" s="21" t="str">
        <f t="shared" si="121"/>
        <v xml:space="preserve"> </v>
      </c>
      <c r="L588" s="21">
        <f t="shared" si="122"/>
        <v>0.5</v>
      </c>
      <c r="M588" s="21" t="str">
        <f t="shared" si="119"/>
        <v/>
      </c>
      <c r="N588" s="21">
        <f t="shared" si="120"/>
        <v>1.1494252873563218E-3</v>
      </c>
    </row>
    <row r="589" spans="1:14" ht="25.5" x14ac:dyDescent="0.2">
      <c r="A589" s="18"/>
      <c r="B589" s="19" t="s">
        <v>561</v>
      </c>
      <c r="C589" s="20">
        <v>0</v>
      </c>
      <c r="D589" s="20">
        <v>7</v>
      </c>
      <c r="E589" s="20">
        <v>0</v>
      </c>
      <c r="F589" s="20">
        <v>3</v>
      </c>
      <c r="G589" s="21" t="str">
        <f t="shared" si="115"/>
        <v/>
      </c>
      <c r="H589" s="21">
        <f t="shared" si="116"/>
        <v>8.0459770114942528E-3</v>
      </c>
      <c r="I589" s="21" t="str">
        <f t="shared" si="117"/>
        <v/>
      </c>
      <c r="J589" s="21">
        <f t="shared" si="118"/>
        <v>5.3285968028419185E-3</v>
      </c>
      <c r="K589" s="21" t="str">
        <f t="shared" si="121"/>
        <v xml:space="preserve"> </v>
      </c>
      <c r="L589" s="21">
        <f t="shared" si="122"/>
        <v>-0.5714285714285714</v>
      </c>
      <c r="M589" s="21" t="str">
        <f t="shared" si="119"/>
        <v/>
      </c>
      <c r="N589" s="21">
        <f t="shared" si="120"/>
        <v>-4.5977011494252873E-3</v>
      </c>
    </row>
    <row r="590" spans="1:14" x14ac:dyDescent="0.2">
      <c r="A590" s="18"/>
      <c r="B590" s="19" t="s">
        <v>562</v>
      </c>
      <c r="C590" s="20">
        <v>0</v>
      </c>
      <c r="D590" s="20">
        <v>7</v>
      </c>
      <c r="E590" s="20">
        <v>0</v>
      </c>
      <c r="F590" s="20">
        <v>3</v>
      </c>
      <c r="G590" s="21" t="str">
        <f t="shared" si="115"/>
        <v/>
      </c>
      <c r="H590" s="21">
        <f t="shared" si="116"/>
        <v>8.0459770114942528E-3</v>
      </c>
      <c r="I590" s="21" t="str">
        <f t="shared" si="117"/>
        <v/>
      </c>
      <c r="J590" s="21">
        <f t="shared" si="118"/>
        <v>5.3285968028419185E-3</v>
      </c>
      <c r="K590" s="21" t="str">
        <f t="shared" si="121"/>
        <v xml:space="preserve"> </v>
      </c>
      <c r="L590" s="21">
        <f t="shared" si="122"/>
        <v>-0.5714285714285714</v>
      </c>
      <c r="M590" s="21" t="str">
        <f t="shared" si="119"/>
        <v/>
      </c>
      <c r="N590" s="21">
        <f t="shared" si="120"/>
        <v>-4.5977011494252873E-3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13</v>
      </c>
      <c r="E592" s="20">
        <v>0</v>
      </c>
      <c r="F592" s="20">
        <v>2</v>
      </c>
      <c r="G592" s="21" t="str">
        <f t="shared" si="115"/>
        <v/>
      </c>
      <c r="H592" s="21">
        <f t="shared" si="116"/>
        <v>1.4942528735632184E-2</v>
      </c>
      <c r="I592" s="21" t="str">
        <f t="shared" si="117"/>
        <v/>
      </c>
      <c r="J592" s="21">
        <f t="shared" si="118"/>
        <v>3.552397868561279E-3</v>
      </c>
      <c r="K592" s="21" t="str">
        <f t="shared" si="121"/>
        <v xml:space="preserve"> </v>
      </c>
      <c r="L592" s="21">
        <f t="shared" si="122"/>
        <v>-0.84615384615384615</v>
      </c>
      <c r="M592" s="21" t="str">
        <f t="shared" si="119"/>
        <v/>
      </c>
      <c r="N592" s="21">
        <f t="shared" si="120"/>
        <v>-1.264367816091954E-2</v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5</v>
      </c>
      <c r="E594" s="20">
        <v>0</v>
      </c>
      <c r="F594" s="20">
        <v>5</v>
      </c>
      <c r="G594" s="21" t="str">
        <f t="shared" si="115"/>
        <v/>
      </c>
      <c r="H594" s="21">
        <f t="shared" si="116"/>
        <v>5.7471264367816091E-3</v>
      </c>
      <c r="I594" s="21" t="str">
        <f t="shared" si="117"/>
        <v/>
      </c>
      <c r="J594" s="21">
        <f t="shared" si="118"/>
        <v>8.8809946714031966E-3</v>
      </c>
      <c r="K594" s="21" t="str">
        <f t="shared" si="121"/>
        <v xml:space="preserve"> </v>
      </c>
      <c r="L594" s="21">
        <f t="shared" si="122"/>
        <v>0</v>
      </c>
      <c r="M594" s="21" t="str">
        <f t="shared" si="119"/>
        <v/>
      </c>
      <c r="N594" s="21">
        <f t="shared" si="120"/>
        <v>0</v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1</v>
      </c>
      <c r="F595" s="20">
        <v>0</v>
      </c>
      <c r="G595" s="21" t="str">
        <f t="shared" si="115"/>
        <v/>
      </c>
      <c r="H595" s="21" t="str">
        <f t="shared" si="116"/>
        <v/>
      </c>
      <c r="I595" s="21">
        <f t="shared" si="117"/>
        <v>7.8125E-3</v>
      </c>
      <c r="J595" s="21" t="str">
        <f t="shared" si="118"/>
        <v/>
      </c>
      <c r="K595" s="21">
        <f t="shared" si="121"/>
        <v>1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2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>
        <f t="shared" si="118"/>
        <v>3.552397868561279E-3</v>
      </c>
      <c r="K596" s="21" t="str">
        <f t="shared" si="121"/>
        <v xml:space="preserve"> </v>
      </c>
      <c r="L596" s="21">
        <f t="shared" si="122"/>
        <v>1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1</v>
      </c>
      <c r="E597" s="20">
        <v>0</v>
      </c>
      <c r="F597" s="20">
        <v>11</v>
      </c>
      <c r="G597" s="21" t="str">
        <f t="shared" si="115"/>
        <v/>
      </c>
      <c r="H597" s="21">
        <f t="shared" si="116"/>
        <v>1.1494252873563218E-3</v>
      </c>
      <c r="I597" s="21" t="str">
        <f t="shared" si="117"/>
        <v/>
      </c>
      <c r="J597" s="21">
        <f t="shared" si="118"/>
        <v>1.9538188277087035E-2</v>
      </c>
      <c r="K597" s="21" t="str">
        <f t="shared" si="121"/>
        <v xml:space="preserve"> </v>
      </c>
      <c r="L597" s="21">
        <f t="shared" si="122"/>
        <v>10</v>
      </c>
      <c r="M597" s="21" t="str">
        <f t="shared" si="119"/>
        <v/>
      </c>
      <c r="N597" s="21">
        <f t="shared" si="120"/>
        <v>1.1494252873563218E-2</v>
      </c>
    </row>
    <row r="598" spans="1:14" x14ac:dyDescent="0.2">
      <c r="A598" s="18"/>
      <c r="B598" s="19" t="s">
        <v>570</v>
      </c>
      <c r="C598" s="20">
        <v>0</v>
      </c>
      <c r="D598" s="20">
        <v>11</v>
      </c>
      <c r="E598" s="20">
        <v>0</v>
      </c>
      <c r="F598" s="20">
        <v>0</v>
      </c>
      <c r="G598" s="21" t="str">
        <f t="shared" si="115"/>
        <v/>
      </c>
      <c r="H598" s="21">
        <f t="shared" si="116"/>
        <v>1.264367816091954E-2</v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>
        <f t="shared" si="122"/>
        <v>-1</v>
      </c>
      <c r="M598" s="21" t="str">
        <f t="shared" si="119"/>
        <v/>
      </c>
      <c r="N598" s="21">
        <f t="shared" si="120"/>
        <v>-1.264367816091954E-2</v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75</v>
      </c>
      <c r="D612" s="11">
        <f>SUM(D613:D640)</f>
        <v>383</v>
      </c>
      <c r="E612" s="11">
        <f>SUM(E613:E640)</f>
        <v>32</v>
      </c>
      <c r="F612" s="10">
        <f>SUM(F613:F640)</f>
        <v>390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-0.57333333333333336</v>
      </c>
      <c r="L612" s="13">
        <f>+IF(AND(D612=0,F612=0),"",IF(D612=0,1,IF(F612=0,-1,(F612-D612)/D612)))</f>
        <v>1.8276762402088774E-2</v>
      </c>
      <c r="M612" s="14">
        <f t="shared" ref="M612:M640" si="127">+IF(OR(AND(G612=""),(K612="")),"",G612*K612)</f>
        <v>-0.57333333333333336</v>
      </c>
      <c r="N612" s="14">
        <f t="shared" ref="N612:N640" si="128">+IF(OR(AND(H612=""),(L612="")),"",H612*L612)</f>
        <v>1.8276762402088774E-2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1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2.5641025641025641E-3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0</v>
      </c>
      <c r="E614" s="20">
        <v>0</v>
      </c>
      <c r="F614" s="20">
        <v>0</v>
      </c>
      <c r="G614" s="21" t="str">
        <f t="shared" si="123"/>
        <v/>
      </c>
      <c r="H614" s="21" t="str">
        <f t="shared" si="124"/>
        <v/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 t="str">
        <f t="shared" si="130"/>
        <v xml:space="preserve"> </v>
      </c>
      <c r="M614" s="21" t="str">
        <f t="shared" si="127"/>
        <v/>
      </c>
      <c r="N614" s="21" t="str">
        <f t="shared" si="128"/>
        <v/>
      </c>
    </row>
    <row r="615" spans="1:14" ht="25.5" x14ac:dyDescent="0.2">
      <c r="A615" s="18"/>
      <c r="B615" s="19" t="s">
        <v>579</v>
      </c>
      <c r="C615" s="20">
        <v>23</v>
      </c>
      <c r="D615" s="20">
        <v>46</v>
      </c>
      <c r="E615" s="20">
        <v>4</v>
      </c>
      <c r="F615" s="20">
        <v>1</v>
      </c>
      <c r="G615" s="21">
        <f t="shared" si="123"/>
        <v>0.30666666666666664</v>
      </c>
      <c r="H615" s="21">
        <f t="shared" si="124"/>
        <v>0.12010443864229765</v>
      </c>
      <c r="I615" s="21">
        <f t="shared" si="125"/>
        <v>0.125</v>
      </c>
      <c r="J615" s="21">
        <f t="shared" si="126"/>
        <v>2.5641025641025641E-3</v>
      </c>
      <c r="K615" s="21">
        <f t="shared" si="129"/>
        <v>-0.82608695652173914</v>
      </c>
      <c r="L615" s="21">
        <f t="shared" si="130"/>
        <v>-0.97826086956521741</v>
      </c>
      <c r="M615" s="21">
        <f t="shared" si="127"/>
        <v>-0.2533333333333333</v>
      </c>
      <c r="N615" s="21">
        <f t="shared" si="128"/>
        <v>-0.1174934725848564</v>
      </c>
    </row>
    <row r="616" spans="1:14" x14ac:dyDescent="0.2">
      <c r="A616" s="18"/>
      <c r="B616" s="19" t="s">
        <v>580</v>
      </c>
      <c r="C616" s="20">
        <v>6</v>
      </c>
      <c r="D616" s="20">
        <v>5</v>
      </c>
      <c r="E616" s="20">
        <v>12</v>
      </c>
      <c r="F616" s="20">
        <v>10</v>
      </c>
      <c r="G616" s="21">
        <f t="shared" si="123"/>
        <v>0.08</v>
      </c>
      <c r="H616" s="21">
        <f t="shared" si="124"/>
        <v>1.3054830287206266E-2</v>
      </c>
      <c r="I616" s="21">
        <f t="shared" si="125"/>
        <v>0.375</v>
      </c>
      <c r="J616" s="21">
        <f t="shared" si="126"/>
        <v>2.564102564102564E-2</v>
      </c>
      <c r="K616" s="21">
        <f t="shared" si="129"/>
        <v>1</v>
      </c>
      <c r="L616" s="21">
        <f t="shared" si="130"/>
        <v>1</v>
      </c>
      <c r="M616" s="21">
        <f t="shared" si="127"/>
        <v>0.08</v>
      </c>
      <c r="N616" s="21">
        <f t="shared" si="128"/>
        <v>1.3054830287206266E-2</v>
      </c>
    </row>
    <row r="617" spans="1:14" x14ac:dyDescent="0.2">
      <c r="A617" s="18"/>
      <c r="B617" s="19" t="s">
        <v>581</v>
      </c>
      <c r="C617" s="20">
        <v>0</v>
      </c>
      <c r="D617" s="20">
        <v>8</v>
      </c>
      <c r="E617" s="20">
        <v>0</v>
      </c>
      <c r="F617" s="20">
        <v>1</v>
      </c>
      <c r="G617" s="21" t="str">
        <f t="shared" si="123"/>
        <v/>
      </c>
      <c r="H617" s="21">
        <f t="shared" si="124"/>
        <v>2.0887728459530026E-2</v>
      </c>
      <c r="I617" s="21" t="str">
        <f t="shared" si="125"/>
        <v/>
      </c>
      <c r="J617" s="21">
        <f t="shared" si="126"/>
        <v>2.5641025641025641E-3</v>
      </c>
      <c r="K617" s="21" t="str">
        <f t="shared" si="129"/>
        <v xml:space="preserve"> </v>
      </c>
      <c r="L617" s="21">
        <f t="shared" si="130"/>
        <v>-0.875</v>
      </c>
      <c r="M617" s="21" t="str">
        <f t="shared" si="127"/>
        <v/>
      </c>
      <c r="N617" s="21">
        <f t="shared" si="128"/>
        <v>-1.8276762402088774E-2</v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6</v>
      </c>
      <c r="E619" s="20">
        <v>0</v>
      </c>
      <c r="F619" s="20">
        <v>0</v>
      </c>
      <c r="G619" s="21" t="str">
        <f t="shared" si="123"/>
        <v/>
      </c>
      <c r="H619" s="21">
        <f t="shared" si="124"/>
        <v>1.5665796344647518E-2</v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>
        <f t="shared" si="130"/>
        <v>-1</v>
      </c>
      <c r="M619" s="21" t="str">
        <f t="shared" si="127"/>
        <v/>
      </c>
      <c r="N619" s="21">
        <f t="shared" si="128"/>
        <v>-1.5665796344647518E-2</v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1</v>
      </c>
      <c r="F621" s="20">
        <v>3</v>
      </c>
      <c r="G621" s="21" t="str">
        <f t="shared" si="123"/>
        <v/>
      </c>
      <c r="H621" s="21" t="str">
        <f t="shared" si="124"/>
        <v/>
      </c>
      <c r="I621" s="21">
        <f t="shared" si="125"/>
        <v>3.125E-2</v>
      </c>
      <c r="J621" s="21">
        <f t="shared" si="126"/>
        <v>7.6923076923076927E-3</v>
      </c>
      <c r="K621" s="21">
        <f t="shared" si="129"/>
        <v>1</v>
      </c>
      <c r="L621" s="21">
        <f t="shared" si="130"/>
        <v>1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2</v>
      </c>
      <c r="E622" s="20">
        <v>0</v>
      </c>
      <c r="F622" s="20">
        <v>0</v>
      </c>
      <c r="G622" s="21" t="str">
        <f t="shared" si="123"/>
        <v/>
      </c>
      <c r="H622" s="21">
        <f t="shared" si="124"/>
        <v>5.2219321148825066E-3</v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>
        <f t="shared" si="130"/>
        <v>-1</v>
      </c>
      <c r="M622" s="21" t="str">
        <f t="shared" si="127"/>
        <v/>
      </c>
      <c r="N622" s="21">
        <f t="shared" si="128"/>
        <v>-5.2219321148825066E-3</v>
      </c>
    </row>
    <row r="623" spans="1:14" x14ac:dyDescent="0.2">
      <c r="A623" s="18"/>
      <c r="B623" s="19" t="s">
        <v>587</v>
      </c>
      <c r="C623" s="20">
        <v>31</v>
      </c>
      <c r="D623" s="20">
        <v>2</v>
      </c>
      <c r="E623" s="20">
        <v>4</v>
      </c>
      <c r="F623" s="20">
        <v>2</v>
      </c>
      <c r="G623" s="21">
        <f t="shared" si="123"/>
        <v>0.41333333333333333</v>
      </c>
      <c r="H623" s="21">
        <f t="shared" si="124"/>
        <v>5.2219321148825066E-3</v>
      </c>
      <c r="I623" s="21">
        <f t="shared" si="125"/>
        <v>0.125</v>
      </c>
      <c r="J623" s="21">
        <f t="shared" si="126"/>
        <v>5.1282051282051282E-3</v>
      </c>
      <c r="K623" s="21">
        <f t="shared" si="129"/>
        <v>-0.87096774193548387</v>
      </c>
      <c r="L623" s="21">
        <f t="shared" si="130"/>
        <v>0</v>
      </c>
      <c r="M623" s="21">
        <f t="shared" si="127"/>
        <v>-0.36</v>
      </c>
      <c r="N623" s="21">
        <f t="shared" si="128"/>
        <v>0</v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1</v>
      </c>
      <c r="D627" s="20">
        <v>125</v>
      </c>
      <c r="E627" s="20">
        <v>1</v>
      </c>
      <c r="F627" s="20">
        <v>64</v>
      </c>
      <c r="G627" s="21">
        <f t="shared" si="123"/>
        <v>1.3333333333333334E-2</v>
      </c>
      <c r="H627" s="21">
        <f t="shared" si="124"/>
        <v>0.32637075718015668</v>
      </c>
      <c r="I627" s="21">
        <f t="shared" si="125"/>
        <v>3.125E-2</v>
      </c>
      <c r="J627" s="21">
        <f t="shared" si="126"/>
        <v>0.1641025641025641</v>
      </c>
      <c r="K627" s="21">
        <f t="shared" si="129"/>
        <v>0</v>
      </c>
      <c r="L627" s="21">
        <f t="shared" si="130"/>
        <v>-0.48799999999999999</v>
      </c>
      <c r="M627" s="21">
        <f t="shared" si="127"/>
        <v>0</v>
      </c>
      <c r="N627" s="21">
        <f t="shared" si="128"/>
        <v>-0.15926892950391647</v>
      </c>
    </row>
    <row r="628" spans="1:14" x14ac:dyDescent="0.2">
      <c r="A628" s="18"/>
      <c r="B628" s="19" t="s">
        <v>592</v>
      </c>
      <c r="C628" s="20">
        <v>0</v>
      </c>
      <c r="D628" s="20">
        <v>0</v>
      </c>
      <c r="E628" s="20">
        <v>0</v>
      </c>
      <c r="F628" s="20">
        <v>0</v>
      </c>
      <c r="G628" s="21" t="str">
        <f t="shared" si="123"/>
        <v/>
      </c>
      <c r="H628" s="21" t="str">
        <f t="shared" si="124"/>
        <v/>
      </c>
      <c r="I628" s="21" t="str">
        <f t="shared" si="125"/>
        <v/>
      </c>
      <c r="J628" s="21" t="str">
        <f t="shared" si="126"/>
        <v/>
      </c>
      <c r="K628" s="21" t="str">
        <f t="shared" si="129"/>
        <v xml:space="preserve"> </v>
      </c>
      <c r="L628" s="21" t="str">
        <f t="shared" si="130"/>
        <v xml:space="preserve"> </v>
      </c>
      <c r="M628" s="21" t="str">
        <f t="shared" si="127"/>
        <v/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0</v>
      </c>
      <c r="E629" s="20">
        <v>0</v>
      </c>
      <c r="F629" s="20">
        <v>0</v>
      </c>
      <c r="G629" s="21" t="str">
        <f t="shared" si="123"/>
        <v/>
      </c>
      <c r="H629" s="21" t="str">
        <f t="shared" si="124"/>
        <v/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 t="str">
        <f t="shared" si="130"/>
        <v xml:space="preserve"> </v>
      </c>
      <c r="M629" s="21" t="str">
        <f t="shared" si="127"/>
        <v/>
      </c>
      <c r="N629" s="21" t="str">
        <f t="shared" si="128"/>
        <v/>
      </c>
    </row>
    <row r="630" spans="1:14" x14ac:dyDescent="0.2">
      <c r="A630" s="18"/>
      <c r="B630" s="19" t="s">
        <v>594</v>
      </c>
      <c r="C630" s="20">
        <v>11</v>
      </c>
      <c r="D630" s="20">
        <v>128</v>
      </c>
      <c r="E630" s="20">
        <v>8</v>
      </c>
      <c r="F630" s="20">
        <v>150</v>
      </c>
      <c r="G630" s="21">
        <f t="shared" si="123"/>
        <v>0.14666666666666667</v>
      </c>
      <c r="H630" s="21">
        <f t="shared" si="124"/>
        <v>0.33420365535248042</v>
      </c>
      <c r="I630" s="21">
        <f t="shared" si="125"/>
        <v>0.25</v>
      </c>
      <c r="J630" s="21">
        <f t="shared" si="126"/>
        <v>0.38461538461538464</v>
      </c>
      <c r="K630" s="21">
        <f t="shared" si="129"/>
        <v>-0.27272727272727271</v>
      </c>
      <c r="L630" s="21">
        <f t="shared" si="130"/>
        <v>0.171875</v>
      </c>
      <c r="M630" s="21">
        <f t="shared" si="127"/>
        <v>-3.9999999999999994E-2</v>
      </c>
      <c r="N630" s="21">
        <f t="shared" si="128"/>
        <v>5.7441253263707574E-2</v>
      </c>
    </row>
    <row r="631" spans="1:14" x14ac:dyDescent="0.2">
      <c r="A631" s="18"/>
      <c r="B631" s="19" t="s">
        <v>595</v>
      </c>
      <c r="C631" s="20">
        <v>3</v>
      </c>
      <c r="D631" s="20">
        <v>6</v>
      </c>
      <c r="E631" s="20">
        <v>0</v>
      </c>
      <c r="F631" s="20">
        <v>1</v>
      </c>
      <c r="G631" s="21">
        <f t="shared" si="123"/>
        <v>0.04</v>
      </c>
      <c r="H631" s="21">
        <f t="shared" si="124"/>
        <v>1.5665796344647518E-2</v>
      </c>
      <c r="I631" s="21" t="str">
        <f t="shared" si="125"/>
        <v/>
      </c>
      <c r="J631" s="21">
        <f t="shared" si="126"/>
        <v>2.5641025641025641E-3</v>
      </c>
      <c r="K631" s="21">
        <f t="shared" si="129"/>
        <v>-1</v>
      </c>
      <c r="L631" s="21">
        <f t="shared" si="130"/>
        <v>-0.83333333333333337</v>
      </c>
      <c r="M631" s="21">
        <f t="shared" si="127"/>
        <v>-0.04</v>
      </c>
      <c r="N631" s="21">
        <f t="shared" si="128"/>
        <v>-1.3054830287206266E-2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47</v>
      </c>
      <c r="E636" s="20">
        <v>2</v>
      </c>
      <c r="F636" s="20">
        <v>149</v>
      </c>
      <c r="G636" s="21" t="str">
        <f t="shared" si="123"/>
        <v/>
      </c>
      <c r="H636" s="21">
        <f t="shared" si="124"/>
        <v>0.12271540469973891</v>
      </c>
      <c r="I636" s="21">
        <f t="shared" si="125"/>
        <v>6.25E-2</v>
      </c>
      <c r="J636" s="21">
        <f t="shared" si="126"/>
        <v>0.38205128205128203</v>
      </c>
      <c r="K636" s="21">
        <f t="shared" si="129"/>
        <v>1</v>
      </c>
      <c r="L636" s="21">
        <f t="shared" si="130"/>
        <v>2.1702127659574466</v>
      </c>
      <c r="M636" s="21" t="str">
        <f t="shared" si="127"/>
        <v/>
      </c>
      <c r="N636" s="21">
        <f t="shared" si="128"/>
        <v>0.26631853785900783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0</v>
      </c>
      <c r="F639" s="20">
        <v>0</v>
      </c>
      <c r="G639" s="21" t="str">
        <f t="shared" si="123"/>
        <v/>
      </c>
      <c r="H639" s="21" t="str">
        <f t="shared" si="124"/>
        <v/>
      </c>
      <c r="I639" s="21" t="str">
        <f t="shared" si="125"/>
        <v/>
      </c>
      <c r="J639" s="21" t="str">
        <f t="shared" si="126"/>
        <v/>
      </c>
      <c r="K639" s="21" t="str">
        <f t="shared" si="129"/>
        <v xml:space="preserve"> 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0</v>
      </c>
      <c r="D640" s="20">
        <v>8</v>
      </c>
      <c r="E640" s="20">
        <v>0</v>
      </c>
      <c r="F640" s="20">
        <v>8</v>
      </c>
      <c r="G640" s="21" t="str">
        <f t="shared" si="123"/>
        <v/>
      </c>
      <c r="H640" s="21">
        <f t="shared" si="124"/>
        <v>2.0887728459530026E-2</v>
      </c>
      <c r="I640" s="21" t="str">
        <f t="shared" si="125"/>
        <v/>
      </c>
      <c r="J640" s="21">
        <f t="shared" si="126"/>
        <v>2.0512820512820513E-2</v>
      </c>
      <c r="K640" s="21" t="str">
        <f t="shared" si="129"/>
        <v xml:space="preserve"> </v>
      </c>
      <c r="L640" s="21">
        <f t="shared" si="130"/>
        <v>0</v>
      </c>
      <c r="M640" s="21" t="str">
        <f t="shared" si="127"/>
        <v/>
      </c>
      <c r="N640" s="21">
        <f t="shared" si="128"/>
        <v>0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.75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617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618</v>
      </c>
      <c r="C9" s="11">
        <f>+C22+C81+C188+C371+C612</f>
        <v>376</v>
      </c>
      <c r="D9" s="11">
        <f>+D22+D81+D188+D371+D612</f>
        <v>558</v>
      </c>
      <c r="E9" s="11">
        <f>+E22+E81+E188+E371+E612</f>
        <v>765</v>
      </c>
      <c r="F9" s="10">
        <f>+F22+F81+F188+F371+F612</f>
        <v>942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1.0345744680851063</v>
      </c>
      <c r="L9" s="13">
        <f t="shared" si="0"/>
        <v>0.68817204301075274</v>
      </c>
      <c r="M9" s="14">
        <f t="shared" ref="M9:N14" si="1">+IF(OR(AND(G9=""),(K9="")),"",G9*K9)</f>
        <v>1.0345744680851063</v>
      </c>
      <c r="N9" s="14">
        <f t="shared" si="1"/>
        <v>0.68817204301075274</v>
      </c>
    </row>
    <row r="10" spans="1:14" ht="27" customHeight="1" x14ac:dyDescent="0.2">
      <c r="A10" s="18"/>
      <c r="B10" s="57" t="s">
        <v>10</v>
      </c>
      <c r="C10" s="54">
        <f>+C22</f>
        <v>5</v>
      </c>
      <c r="D10" s="47">
        <f>+D22</f>
        <v>2</v>
      </c>
      <c r="E10" s="47">
        <f>+E22</f>
        <v>12</v>
      </c>
      <c r="F10" s="47">
        <f>+F22</f>
        <v>3</v>
      </c>
      <c r="G10" s="48">
        <f t="shared" ref="G10:J14" si="2">+C10/C$9</f>
        <v>1.3297872340425532E-2</v>
      </c>
      <c r="H10" s="48">
        <f t="shared" si="2"/>
        <v>3.5842293906810036E-3</v>
      </c>
      <c r="I10" s="48">
        <f t="shared" si="2"/>
        <v>1.5686274509803921E-2</v>
      </c>
      <c r="J10" s="48">
        <f t="shared" si="2"/>
        <v>3.1847133757961785E-3</v>
      </c>
      <c r="K10" s="48">
        <f t="shared" si="0"/>
        <v>1.4</v>
      </c>
      <c r="L10" s="48">
        <f t="shared" si="0"/>
        <v>0.5</v>
      </c>
      <c r="M10" s="48">
        <f t="shared" si="1"/>
        <v>1.8617021276595744E-2</v>
      </c>
      <c r="N10" s="49">
        <f t="shared" si="1"/>
        <v>1.7921146953405018E-3</v>
      </c>
    </row>
    <row r="11" spans="1:14" ht="25.5" x14ac:dyDescent="0.2">
      <c r="A11" s="18"/>
      <c r="B11" s="58" t="s">
        <v>11</v>
      </c>
      <c r="C11" s="55">
        <f>+C81</f>
        <v>39</v>
      </c>
      <c r="D11" s="20">
        <f>+D81</f>
        <v>32</v>
      </c>
      <c r="E11" s="20">
        <f>+E81</f>
        <v>114</v>
      </c>
      <c r="F11" s="20">
        <f>+F81</f>
        <v>79</v>
      </c>
      <c r="G11" s="21">
        <f t="shared" si="2"/>
        <v>0.10372340425531915</v>
      </c>
      <c r="H11" s="21">
        <f t="shared" si="2"/>
        <v>5.7347670250896057E-2</v>
      </c>
      <c r="I11" s="21">
        <f t="shared" si="2"/>
        <v>0.14901960784313725</v>
      </c>
      <c r="J11" s="21">
        <f t="shared" si="2"/>
        <v>8.3864118895966025E-2</v>
      </c>
      <c r="K11" s="21">
        <f t="shared" si="0"/>
        <v>1.9230769230769231</v>
      </c>
      <c r="L11" s="21">
        <f t="shared" si="0"/>
        <v>1.46875</v>
      </c>
      <c r="M11" s="21">
        <f t="shared" si="1"/>
        <v>0.19946808510638298</v>
      </c>
      <c r="N11" s="50">
        <f t="shared" si="1"/>
        <v>8.4229390681003588E-2</v>
      </c>
    </row>
    <row r="12" spans="1:14" ht="25.5" x14ac:dyDescent="0.2">
      <c r="A12" s="18"/>
      <c r="B12" s="58" t="s">
        <v>12</v>
      </c>
      <c r="C12" s="55">
        <f>+C188</f>
        <v>78</v>
      </c>
      <c r="D12" s="20">
        <f>+D188</f>
        <v>67</v>
      </c>
      <c r="E12" s="20">
        <f>+E188</f>
        <v>130</v>
      </c>
      <c r="F12" s="20">
        <f>+F188</f>
        <v>159</v>
      </c>
      <c r="G12" s="21">
        <f t="shared" si="2"/>
        <v>0.20744680851063829</v>
      </c>
      <c r="H12" s="21">
        <f t="shared" si="2"/>
        <v>0.12007168458781362</v>
      </c>
      <c r="I12" s="21">
        <f t="shared" si="2"/>
        <v>0.16993464052287582</v>
      </c>
      <c r="J12" s="21">
        <f t="shared" si="2"/>
        <v>0.16878980891719744</v>
      </c>
      <c r="K12" s="21">
        <f t="shared" si="0"/>
        <v>0.66666666666666663</v>
      </c>
      <c r="L12" s="21">
        <f t="shared" si="0"/>
        <v>1.3731343283582089</v>
      </c>
      <c r="M12" s="21">
        <f t="shared" si="1"/>
        <v>0.13829787234042551</v>
      </c>
      <c r="N12" s="50">
        <f t="shared" si="1"/>
        <v>0.16487455197132617</v>
      </c>
    </row>
    <row r="13" spans="1:14" ht="25.5" x14ac:dyDescent="0.2">
      <c r="A13" s="18"/>
      <c r="B13" s="58" t="s">
        <v>13</v>
      </c>
      <c r="C13" s="55">
        <f>+C371</f>
        <v>191</v>
      </c>
      <c r="D13" s="20">
        <f>+D371</f>
        <v>254</v>
      </c>
      <c r="E13" s="20">
        <f>+E371</f>
        <v>372</v>
      </c>
      <c r="F13" s="20">
        <f>+F371</f>
        <v>473</v>
      </c>
      <c r="G13" s="21">
        <f t="shared" si="2"/>
        <v>0.50797872340425532</v>
      </c>
      <c r="H13" s="21">
        <f t="shared" si="2"/>
        <v>0.45519713261648748</v>
      </c>
      <c r="I13" s="21">
        <f t="shared" si="2"/>
        <v>0.48627450980392156</v>
      </c>
      <c r="J13" s="21">
        <f t="shared" si="2"/>
        <v>0.50212314225053079</v>
      </c>
      <c r="K13" s="21">
        <f t="shared" si="0"/>
        <v>0.94764397905759157</v>
      </c>
      <c r="L13" s="21">
        <f t="shared" si="0"/>
        <v>0.86220472440944884</v>
      </c>
      <c r="M13" s="21">
        <f t="shared" si="1"/>
        <v>0.48138297872340424</v>
      </c>
      <c r="N13" s="50">
        <f t="shared" si="1"/>
        <v>0.39247311827956993</v>
      </c>
    </row>
    <row r="14" spans="1:14" ht="26.25" thickBot="1" x14ac:dyDescent="0.25">
      <c r="A14" s="18"/>
      <c r="B14" s="59" t="s">
        <v>14</v>
      </c>
      <c r="C14" s="56">
        <f>+C612</f>
        <v>63</v>
      </c>
      <c r="D14" s="51">
        <f>+D612</f>
        <v>203</v>
      </c>
      <c r="E14" s="51">
        <f>+E612</f>
        <v>137</v>
      </c>
      <c r="F14" s="51">
        <f>+F612</f>
        <v>228</v>
      </c>
      <c r="G14" s="52">
        <f t="shared" si="2"/>
        <v>0.16755319148936171</v>
      </c>
      <c r="H14" s="52">
        <f t="shared" si="2"/>
        <v>0.36379928315412186</v>
      </c>
      <c r="I14" s="52">
        <f t="shared" si="2"/>
        <v>0.17908496732026144</v>
      </c>
      <c r="J14" s="52">
        <f t="shared" si="2"/>
        <v>0.24203821656050956</v>
      </c>
      <c r="K14" s="52">
        <f t="shared" si="0"/>
        <v>1.1746031746031746</v>
      </c>
      <c r="L14" s="52">
        <f t="shared" si="0"/>
        <v>0.12315270935960591</v>
      </c>
      <c r="M14" s="52">
        <f t="shared" si="1"/>
        <v>0.19680851063829788</v>
      </c>
      <c r="N14" s="53">
        <f t="shared" si="1"/>
        <v>4.4802867383512544E-2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5</v>
      </c>
      <c r="D22" s="11">
        <f>SUM(D23:D73)</f>
        <v>2</v>
      </c>
      <c r="E22" s="11">
        <f>SUM(E23:E73)</f>
        <v>12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1.4</v>
      </c>
      <c r="L22" s="13">
        <f>+IF(AND(D22=0,F22=0),"",IF(D22=0,1,IF(F22=0,-1,(F22-D22)/D22)))</f>
        <v>0.5</v>
      </c>
      <c r="M22" s="14">
        <f t="shared" ref="M22:M53" si="7">+IF(OR(AND(G22=""),(K22="")),"",G22*K22)</f>
        <v>1.4</v>
      </c>
      <c r="N22" s="14">
        <f t="shared" ref="N22:N53" si="8">+IF(OR(AND(H22=""),(L22="")),"",H22*L22)</f>
        <v>0.5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1</v>
      </c>
      <c r="F24" s="20">
        <v>0</v>
      </c>
      <c r="G24" s="21" t="str">
        <f t="shared" si="3"/>
        <v/>
      </c>
      <c r="H24" s="21" t="str">
        <f t="shared" si="4"/>
        <v/>
      </c>
      <c r="I24" s="21">
        <f t="shared" si="5"/>
        <v>8.3333333333333329E-2</v>
      </c>
      <c r="J24" s="21" t="str">
        <f t="shared" si="6"/>
        <v/>
      </c>
      <c r="K24" s="21">
        <f t="shared" si="9"/>
        <v>1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0</v>
      </c>
      <c r="E30" s="20">
        <v>1</v>
      </c>
      <c r="F30" s="20">
        <v>0</v>
      </c>
      <c r="G30" s="21" t="str">
        <f t="shared" si="3"/>
        <v/>
      </c>
      <c r="H30" s="21" t="str">
        <f t="shared" si="4"/>
        <v/>
      </c>
      <c r="I30" s="21">
        <f t="shared" si="5"/>
        <v>8.3333333333333329E-2</v>
      </c>
      <c r="J30" s="21" t="str">
        <f t="shared" si="6"/>
        <v/>
      </c>
      <c r="K30" s="21">
        <f t="shared" si="9"/>
        <v>1</v>
      </c>
      <c r="L30" s="21" t="str">
        <f t="shared" si="10"/>
        <v xml:space="preserve"> </v>
      </c>
      <c r="M30" s="21" t="str">
        <f t="shared" si="7"/>
        <v/>
      </c>
      <c r="N30" s="50" t="str">
        <f t="shared" si="8"/>
        <v/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1</v>
      </c>
      <c r="D32" s="20">
        <v>0</v>
      </c>
      <c r="E32" s="20">
        <v>0</v>
      </c>
      <c r="F32" s="20">
        <v>0</v>
      </c>
      <c r="G32" s="21">
        <f t="shared" si="3"/>
        <v>0.2</v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>
        <f t="shared" si="9"/>
        <v>-1</v>
      </c>
      <c r="L32" s="21" t="str">
        <f t="shared" si="10"/>
        <v xml:space="preserve"> </v>
      </c>
      <c r="M32" s="21">
        <f t="shared" si="7"/>
        <v>-0.2</v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1</v>
      </c>
      <c r="F33" s="20">
        <v>0</v>
      </c>
      <c r="G33" s="21" t="str">
        <f t="shared" si="3"/>
        <v/>
      </c>
      <c r="H33" s="21" t="str">
        <f t="shared" si="4"/>
        <v/>
      </c>
      <c r="I33" s="21">
        <f t="shared" si="5"/>
        <v>8.3333333333333329E-2</v>
      </c>
      <c r="J33" s="21" t="str">
        <f t="shared" si="6"/>
        <v/>
      </c>
      <c r="K33" s="21">
        <f t="shared" si="9"/>
        <v>1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0</v>
      </c>
      <c r="D38" s="20">
        <v>0</v>
      </c>
      <c r="E38" s="20">
        <v>0</v>
      </c>
      <c r="F38" s="20">
        <v>0</v>
      </c>
      <c r="G38" s="21" t="str">
        <f t="shared" si="3"/>
        <v/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 t="str">
        <f t="shared" si="9"/>
        <v xml:space="preserve"> </v>
      </c>
      <c r="L38" s="21" t="str">
        <f t="shared" si="10"/>
        <v xml:space="preserve"> </v>
      </c>
      <c r="M38" s="21" t="str">
        <f t="shared" si="7"/>
        <v/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1</v>
      </c>
      <c r="D42" s="20">
        <v>0</v>
      </c>
      <c r="E42" s="20">
        <v>1</v>
      </c>
      <c r="F42" s="20">
        <v>0</v>
      </c>
      <c r="G42" s="21">
        <f t="shared" si="3"/>
        <v>0.2</v>
      </c>
      <c r="H42" s="21" t="str">
        <f t="shared" si="4"/>
        <v/>
      </c>
      <c r="I42" s="21">
        <f t="shared" si="5"/>
        <v>8.3333333333333329E-2</v>
      </c>
      <c r="J42" s="21" t="str">
        <f t="shared" si="6"/>
        <v/>
      </c>
      <c r="K42" s="21">
        <f t="shared" si="9"/>
        <v>0</v>
      </c>
      <c r="L42" s="21" t="str">
        <f t="shared" si="10"/>
        <v xml:space="preserve"> </v>
      </c>
      <c r="M42" s="21">
        <f t="shared" si="7"/>
        <v>0</v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0</v>
      </c>
      <c r="D47" s="20">
        <v>0</v>
      </c>
      <c r="E47" s="20">
        <v>3</v>
      </c>
      <c r="F47" s="20">
        <v>0</v>
      </c>
      <c r="G47" s="21" t="str">
        <f t="shared" si="3"/>
        <v/>
      </c>
      <c r="H47" s="21" t="str">
        <f t="shared" si="4"/>
        <v/>
      </c>
      <c r="I47" s="21">
        <f t="shared" si="5"/>
        <v>0.25</v>
      </c>
      <c r="J47" s="21" t="str">
        <f t="shared" si="6"/>
        <v/>
      </c>
      <c r="K47" s="21">
        <f t="shared" si="9"/>
        <v>1</v>
      </c>
      <c r="L47" s="21" t="str">
        <f t="shared" si="10"/>
        <v xml:space="preserve"> </v>
      </c>
      <c r="M47" s="21" t="str">
        <f t="shared" si="7"/>
        <v/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0</v>
      </c>
      <c r="F48" s="20">
        <v>0</v>
      </c>
      <c r="G48" s="21" t="str">
        <f t="shared" si="3"/>
        <v/>
      </c>
      <c r="H48" s="21" t="str">
        <f t="shared" si="4"/>
        <v/>
      </c>
      <c r="I48" s="21" t="str">
        <f t="shared" si="5"/>
        <v/>
      </c>
      <c r="J48" s="21" t="str">
        <f t="shared" si="6"/>
        <v/>
      </c>
      <c r="K48" s="21" t="str">
        <f t="shared" si="9"/>
        <v xml:space="preserve"> 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1</v>
      </c>
      <c r="F52" s="20">
        <v>0</v>
      </c>
      <c r="G52" s="21" t="str">
        <f t="shared" si="3"/>
        <v/>
      </c>
      <c r="H52" s="21" t="str">
        <f t="shared" si="4"/>
        <v/>
      </c>
      <c r="I52" s="21">
        <f t="shared" si="5"/>
        <v>8.3333333333333329E-2</v>
      </c>
      <c r="J52" s="21" t="str">
        <f t="shared" si="6"/>
        <v/>
      </c>
      <c r="K52" s="21">
        <f t="shared" si="9"/>
        <v>1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2</v>
      </c>
      <c r="D53" s="20">
        <v>0</v>
      </c>
      <c r="E53" s="20">
        <v>1</v>
      </c>
      <c r="F53" s="20">
        <v>1</v>
      </c>
      <c r="G53" s="21">
        <f t="shared" si="3"/>
        <v>0.4</v>
      </c>
      <c r="H53" s="21" t="str">
        <f t="shared" si="4"/>
        <v/>
      </c>
      <c r="I53" s="21">
        <f t="shared" si="5"/>
        <v>8.3333333333333329E-2</v>
      </c>
      <c r="J53" s="21">
        <f t="shared" si="6"/>
        <v>0.33333333333333331</v>
      </c>
      <c r="K53" s="21">
        <f t="shared" si="9"/>
        <v>-0.5</v>
      </c>
      <c r="L53" s="21">
        <f t="shared" si="10"/>
        <v>1</v>
      </c>
      <c r="M53" s="21">
        <f t="shared" si="7"/>
        <v>-0.2</v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1</v>
      </c>
      <c r="F56" s="20">
        <v>0</v>
      </c>
      <c r="G56" s="21" t="str">
        <f t="shared" si="11"/>
        <v/>
      </c>
      <c r="H56" s="21" t="str">
        <f t="shared" si="12"/>
        <v/>
      </c>
      <c r="I56" s="21">
        <f t="shared" si="13"/>
        <v>8.3333333333333329E-2</v>
      </c>
      <c r="J56" s="21" t="str">
        <f t="shared" si="14"/>
        <v/>
      </c>
      <c r="K56" s="21">
        <f t="shared" si="17"/>
        <v>1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1</v>
      </c>
      <c r="F57" s="20">
        <v>0</v>
      </c>
      <c r="G57" s="21" t="str">
        <f t="shared" si="11"/>
        <v/>
      </c>
      <c r="H57" s="21" t="str">
        <f t="shared" si="12"/>
        <v/>
      </c>
      <c r="I57" s="21">
        <f t="shared" si="13"/>
        <v>8.3333333333333329E-2</v>
      </c>
      <c r="J57" s="21" t="str">
        <f t="shared" si="14"/>
        <v/>
      </c>
      <c r="K57" s="21">
        <f t="shared" si="17"/>
        <v>1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0</v>
      </c>
      <c r="E65" s="20">
        <v>0</v>
      </c>
      <c r="F65" s="20">
        <v>0</v>
      </c>
      <c r="G65" s="21" t="str">
        <f t="shared" si="11"/>
        <v/>
      </c>
      <c r="H65" s="21" t="str">
        <f t="shared" si="12"/>
        <v/>
      </c>
      <c r="I65" s="21" t="str">
        <f t="shared" si="13"/>
        <v/>
      </c>
      <c r="J65" s="21" t="str">
        <f t="shared" si="14"/>
        <v/>
      </c>
      <c r="K65" s="21" t="str">
        <f t="shared" si="17"/>
        <v xml:space="preserve"> </v>
      </c>
      <c r="L65" s="21" t="str">
        <f t="shared" si="18"/>
        <v xml:space="preserve"> </v>
      </c>
      <c r="M65" s="21" t="str">
        <f t="shared" si="15"/>
        <v/>
      </c>
      <c r="N65" s="50" t="str">
        <f t="shared" si="16"/>
        <v/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1</v>
      </c>
      <c r="D67" s="20">
        <v>2</v>
      </c>
      <c r="E67" s="20">
        <v>0</v>
      </c>
      <c r="F67" s="20">
        <v>0</v>
      </c>
      <c r="G67" s="21">
        <f t="shared" si="11"/>
        <v>0.2</v>
      </c>
      <c r="H67" s="21">
        <f t="shared" si="12"/>
        <v>1</v>
      </c>
      <c r="I67" s="21" t="str">
        <f t="shared" si="13"/>
        <v/>
      </c>
      <c r="J67" s="21" t="str">
        <f t="shared" si="14"/>
        <v/>
      </c>
      <c r="K67" s="21">
        <f t="shared" si="17"/>
        <v>-1</v>
      </c>
      <c r="L67" s="21">
        <f t="shared" si="18"/>
        <v>-1</v>
      </c>
      <c r="M67" s="21">
        <f t="shared" si="15"/>
        <v>-0.2</v>
      </c>
      <c r="N67" s="50">
        <f t="shared" si="16"/>
        <v>-1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1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>
        <f t="shared" si="14"/>
        <v>0.33333333333333331</v>
      </c>
      <c r="K71" s="21" t="str">
        <f t="shared" si="17"/>
        <v xml:space="preserve"> </v>
      </c>
      <c r="L71" s="21">
        <f t="shared" si="18"/>
        <v>1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1</v>
      </c>
      <c r="F72" s="20">
        <v>1</v>
      </c>
      <c r="G72" s="21" t="str">
        <f t="shared" si="11"/>
        <v/>
      </c>
      <c r="H72" s="21" t="str">
        <f t="shared" si="12"/>
        <v/>
      </c>
      <c r="I72" s="21">
        <f t="shared" si="13"/>
        <v>8.3333333333333329E-2</v>
      </c>
      <c r="J72" s="21">
        <f t="shared" si="14"/>
        <v>0.33333333333333331</v>
      </c>
      <c r="K72" s="21">
        <f t="shared" si="17"/>
        <v>1</v>
      </c>
      <c r="L72" s="21">
        <f t="shared" si="18"/>
        <v>1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39</v>
      </c>
      <c r="D81" s="11">
        <f>SUM(D82:D180)</f>
        <v>32</v>
      </c>
      <c r="E81" s="11">
        <f>SUM(E82:E180)</f>
        <v>114</v>
      </c>
      <c r="F81" s="10">
        <f>SUM(F82:F180)</f>
        <v>79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1.9230769230769231</v>
      </c>
      <c r="L81" s="13">
        <f>+IF(AND(D81=0,F81=0),"",IF(D81=0,1,IF(F81=0,-1,(F81-D81)/D81)))</f>
        <v>1.46875</v>
      </c>
      <c r="M81" s="14">
        <f t="shared" ref="M81:M112" si="23">+IF(OR(AND(G81=""),(K81="")),"",G81*K81)</f>
        <v>1.9230769230769231</v>
      </c>
      <c r="N81" s="14">
        <f t="shared" ref="N81:N112" si="24">+IF(OR(AND(H81=""),(L81="")),"",H81*L81)</f>
        <v>1.46875</v>
      </c>
    </row>
    <row r="82" spans="1:14" x14ac:dyDescent="0.2">
      <c r="A82" s="18"/>
      <c r="B82" s="19" t="s">
        <v>69</v>
      </c>
      <c r="C82" s="20">
        <v>0</v>
      </c>
      <c r="D82" s="20">
        <v>3</v>
      </c>
      <c r="E82" s="20">
        <v>2</v>
      </c>
      <c r="F82" s="20">
        <v>3</v>
      </c>
      <c r="G82" s="21" t="str">
        <f t="shared" si="19"/>
        <v/>
      </c>
      <c r="H82" s="21">
        <f t="shared" si="20"/>
        <v>9.375E-2</v>
      </c>
      <c r="I82" s="21">
        <f t="shared" si="21"/>
        <v>1.7543859649122806E-2</v>
      </c>
      <c r="J82" s="21">
        <f t="shared" si="22"/>
        <v>3.7974683544303799E-2</v>
      </c>
      <c r="K82" s="21">
        <f t="shared" ref="K82:K113" si="25">+IF(AND(C82=0,E82=0)," ",IF(C82=0,1,IF(E82=0,-1,(E82-C82)/C82)))</f>
        <v>1</v>
      </c>
      <c r="L82" s="21">
        <f t="shared" ref="L82:L113" si="26">+IF(AND(D82=0,F82=0)," ",IF(D82=0,1,IF(F82=0,-1,(F82-D82)/D82)))</f>
        <v>0</v>
      </c>
      <c r="M82" s="21" t="str">
        <f t="shared" si="23"/>
        <v/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7</v>
      </c>
      <c r="D83" s="20">
        <v>1</v>
      </c>
      <c r="E83" s="20">
        <v>12</v>
      </c>
      <c r="F83" s="20">
        <v>5</v>
      </c>
      <c r="G83" s="21">
        <f t="shared" si="19"/>
        <v>0.17948717948717949</v>
      </c>
      <c r="H83" s="21">
        <f t="shared" si="20"/>
        <v>3.125E-2</v>
      </c>
      <c r="I83" s="21">
        <f t="shared" si="21"/>
        <v>0.10526315789473684</v>
      </c>
      <c r="J83" s="21">
        <f t="shared" si="22"/>
        <v>6.3291139240506333E-2</v>
      </c>
      <c r="K83" s="21">
        <f t="shared" si="25"/>
        <v>0.7142857142857143</v>
      </c>
      <c r="L83" s="21">
        <f t="shared" si="26"/>
        <v>4</v>
      </c>
      <c r="M83" s="21">
        <f t="shared" si="23"/>
        <v>0.12820512820512822</v>
      </c>
      <c r="N83" s="21">
        <f t="shared" si="24"/>
        <v>0.125</v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3</v>
      </c>
      <c r="D85" s="20">
        <v>0</v>
      </c>
      <c r="E85" s="20">
        <v>6</v>
      </c>
      <c r="F85" s="20">
        <v>1</v>
      </c>
      <c r="G85" s="21">
        <f t="shared" si="19"/>
        <v>7.6923076923076927E-2</v>
      </c>
      <c r="H85" s="21" t="str">
        <f t="shared" si="20"/>
        <v/>
      </c>
      <c r="I85" s="21">
        <f t="shared" si="21"/>
        <v>5.2631578947368418E-2</v>
      </c>
      <c r="J85" s="21">
        <f t="shared" si="22"/>
        <v>1.2658227848101266E-2</v>
      </c>
      <c r="K85" s="21">
        <f t="shared" si="25"/>
        <v>1</v>
      </c>
      <c r="L85" s="21">
        <f t="shared" si="26"/>
        <v>1</v>
      </c>
      <c r="M85" s="21">
        <f t="shared" si="23"/>
        <v>7.6923076923076927E-2</v>
      </c>
      <c r="N85" s="21" t="str">
        <f t="shared" si="24"/>
        <v/>
      </c>
    </row>
    <row r="86" spans="1:14" ht="25.5" x14ac:dyDescent="0.2">
      <c r="A86" s="18"/>
      <c r="B86" s="19" t="s">
        <v>73</v>
      </c>
      <c r="C86" s="20">
        <v>0</v>
      </c>
      <c r="D86" s="20">
        <v>1</v>
      </c>
      <c r="E86" s="20">
        <v>0</v>
      </c>
      <c r="F86" s="20">
        <v>3</v>
      </c>
      <c r="G86" s="21" t="str">
        <f t="shared" si="19"/>
        <v/>
      </c>
      <c r="H86" s="21">
        <f t="shared" si="20"/>
        <v>3.125E-2</v>
      </c>
      <c r="I86" s="21" t="str">
        <f t="shared" si="21"/>
        <v/>
      </c>
      <c r="J86" s="21">
        <f t="shared" si="22"/>
        <v>3.7974683544303799E-2</v>
      </c>
      <c r="K86" s="21" t="str">
        <f t="shared" si="25"/>
        <v xml:space="preserve"> </v>
      </c>
      <c r="L86" s="21">
        <f t="shared" si="26"/>
        <v>2</v>
      </c>
      <c r="M86" s="21" t="str">
        <f t="shared" si="23"/>
        <v/>
      </c>
      <c r="N86" s="21">
        <f t="shared" si="24"/>
        <v>6.25E-2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0</v>
      </c>
      <c r="F87" s="20">
        <v>0</v>
      </c>
      <c r="G87" s="21" t="str">
        <f t="shared" si="19"/>
        <v/>
      </c>
      <c r="H87" s="21" t="str">
        <f t="shared" si="20"/>
        <v/>
      </c>
      <c r="I87" s="21" t="str">
        <f t="shared" si="21"/>
        <v/>
      </c>
      <c r="J87" s="21" t="str">
        <f t="shared" si="22"/>
        <v/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1</v>
      </c>
      <c r="F88" s="20">
        <v>0</v>
      </c>
      <c r="G88" s="21" t="str">
        <f t="shared" si="19"/>
        <v/>
      </c>
      <c r="H88" s="21" t="str">
        <f t="shared" si="20"/>
        <v/>
      </c>
      <c r="I88" s="21">
        <f t="shared" si="21"/>
        <v>8.771929824561403E-3</v>
      </c>
      <c r="J88" s="21" t="str">
        <f t="shared" si="22"/>
        <v/>
      </c>
      <c r="K88" s="21">
        <f t="shared" si="25"/>
        <v>1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1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>
        <f t="shared" si="22"/>
        <v>1.2658227848101266E-2</v>
      </c>
      <c r="K92" s="21" t="str">
        <f t="shared" si="25"/>
        <v xml:space="preserve"> </v>
      </c>
      <c r="L92" s="21">
        <f t="shared" si="26"/>
        <v>1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3</v>
      </c>
      <c r="F97" s="20">
        <v>1</v>
      </c>
      <c r="G97" s="21" t="str">
        <f t="shared" si="19"/>
        <v/>
      </c>
      <c r="H97" s="21" t="str">
        <f t="shared" si="20"/>
        <v/>
      </c>
      <c r="I97" s="21">
        <f t="shared" si="21"/>
        <v>2.6315789473684209E-2</v>
      </c>
      <c r="J97" s="21">
        <f t="shared" si="22"/>
        <v>1.2658227848101266E-2</v>
      </c>
      <c r="K97" s="21">
        <f t="shared" si="25"/>
        <v>1</v>
      </c>
      <c r="L97" s="21">
        <f t="shared" si="26"/>
        <v>1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1</v>
      </c>
      <c r="D99" s="20">
        <v>3</v>
      </c>
      <c r="E99" s="20">
        <v>0</v>
      </c>
      <c r="F99" s="20">
        <v>0</v>
      </c>
      <c r="G99" s="21">
        <f t="shared" si="19"/>
        <v>2.564102564102564E-2</v>
      </c>
      <c r="H99" s="21">
        <f t="shared" si="20"/>
        <v>9.375E-2</v>
      </c>
      <c r="I99" s="21" t="str">
        <f t="shared" si="21"/>
        <v/>
      </c>
      <c r="J99" s="21" t="str">
        <f t="shared" si="22"/>
        <v/>
      </c>
      <c r="K99" s="21">
        <f t="shared" si="25"/>
        <v>-1</v>
      </c>
      <c r="L99" s="21">
        <f t="shared" si="26"/>
        <v>-1</v>
      </c>
      <c r="M99" s="21">
        <f t="shared" si="23"/>
        <v>-2.564102564102564E-2</v>
      </c>
      <c r="N99" s="21">
        <f t="shared" si="24"/>
        <v>-9.375E-2</v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0</v>
      </c>
      <c r="F100" s="20">
        <v>0</v>
      </c>
      <c r="G100" s="21">
        <f t="shared" si="19"/>
        <v>2.564102564102564E-2</v>
      </c>
      <c r="H100" s="21" t="str">
        <f t="shared" si="20"/>
        <v/>
      </c>
      <c r="I100" s="21" t="str">
        <f t="shared" si="21"/>
        <v/>
      </c>
      <c r="J100" s="21" t="str">
        <f t="shared" si="22"/>
        <v/>
      </c>
      <c r="K100" s="21">
        <f t="shared" si="25"/>
        <v>-1</v>
      </c>
      <c r="L100" s="21" t="str">
        <f t="shared" si="26"/>
        <v xml:space="preserve"> </v>
      </c>
      <c r="M100" s="21">
        <f t="shared" si="23"/>
        <v>-2.564102564102564E-2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0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 t="str">
        <f t="shared" si="22"/>
        <v/>
      </c>
      <c r="K101" s="21" t="str">
        <f t="shared" si="25"/>
        <v xml:space="preserve"> </v>
      </c>
      <c r="L101" s="21" t="str">
        <f t="shared" si="26"/>
        <v xml:space="preserve"> 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4</v>
      </c>
      <c r="D103" s="20">
        <v>3</v>
      </c>
      <c r="E103" s="20">
        <v>3</v>
      </c>
      <c r="F103" s="20">
        <v>1</v>
      </c>
      <c r="G103" s="21">
        <f t="shared" si="19"/>
        <v>0.10256410256410256</v>
      </c>
      <c r="H103" s="21">
        <f t="shared" si="20"/>
        <v>9.375E-2</v>
      </c>
      <c r="I103" s="21">
        <f t="shared" si="21"/>
        <v>2.6315789473684209E-2</v>
      </c>
      <c r="J103" s="21">
        <f t="shared" si="22"/>
        <v>1.2658227848101266E-2</v>
      </c>
      <c r="K103" s="21">
        <f t="shared" si="25"/>
        <v>-0.25</v>
      </c>
      <c r="L103" s="21">
        <f t="shared" si="26"/>
        <v>-0.66666666666666663</v>
      </c>
      <c r="M103" s="21">
        <f t="shared" si="23"/>
        <v>-2.564102564102564E-2</v>
      </c>
      <c r="N103" s="21">
        <f t="shared" si="24"/>
        <v>-6.25E-2</v>
      </c>
    </row>
    <row r="104" spans="1:14" x14ac:dyDescent="0.2">
      <c r="A104" s="18"/>
      <c r="B104" s="19" t="s">
        <v>92</v>
      </c>
      <c r="C104" s="20">
        <v>0</v>
      </c>
      <c r="D104" s="20">
        <v>2</v>
      </c>
      <c r="E104" s="20">
        <v>1</v>
      </c>
      <c r="F104" s="20">
        <v>5</v>
      </c>
      <c r="G104" s="21" t="str">
        <f t="shared" si="19"/>
        <v/>
      </c>
      <c r="H104" s="21">
        <f t="shared" si="20"/>
        <v>6.25E-2</v>
      </c>
      <c r="I104" s="21">
        <f t="shared" si="21"/>
        <v>8.771929824561403E-3</v>
      </c>
      <c r="J104" s="21">
        <f t="shared" si="22"/>
        <v>6.3291139240506333E-2</v>
      </c>
      <c r="K104" s="21">
        <f t="shared" si="25"/>
        <v>1</v>
      </c>
      <c r="L104" s="21">
        <f t="shared" si="26"/>
        <v>1.5</v>
      </c>
      <c r="M104" s="21" t="str">
        <f t="shared" si="23"/>
        <v/>
      </c>
      <c r="N104" s="21">
        <f t="shared" si="24"/>
        <v>9.375E-2</v>
      </c>
    </row>
    <row r="105" spans="1:14" x14ac:dyDescent="0.2">
      <c r="A105" s="18"/>
      <c r="B105" s="19" t="s">
        <v>93</v>
      </c>
      <c r="C105" s="20">
        <v>0</v>
      </c>
      <c r="D105" s="20">
        <v>0</v>
      </c>
      <c r="E105" s="20">
        <v>1</v>
      </c>
      <c r="F105" s="20">
        <v>2</v>
      </c>
      <c r="G105" s="21" t="str">
        <f t="shared" si="19"/>
        <v/>
      </c>
      <c r="H105" s="21" t="str">
        <f t="shared" si="20"/>
        <v/>
      </c>
      <c r="I105" s="21">
        <f t="shared" si="21"/>
        <v>8.771929824561403E-3</v>
      </c>
      <c r="J105" s="21">
        <f t="shared" si="22"/>
        <v>2.5316455696202531E-2</v>
      </c>
      <c r="K105" s="21">
        <f t="shared" si="25"/>
        <v>1</v>
      </c>
      <c r="L105" s="21">
        <f t="shared" si="26"/>
        <v>1</v>
      </c>
      <c r="M105" s="21" t="str">
        <f t="shared" si="23"/>
        <v/>
      </c>
      <c r="N105" s="21" t="str">
        <f t="shared" si="24"/>
        <v/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0</v>
      </c>
      <c r="G107" s="21" t="str">
        <f t="shared" si="19"/>
        <v/>
      </c>
      <c r="H107" s="21" t="str">
        <f t="shared" si="20"/>
        <v/>
      </c>
      <c r="I107" s="21">
        <f t="shared" si="21"/>
        <v>8.771929824561403E-3</v>
      </c>
      <c r="J107" s="21" t="str">
        <f t="shared" si="22"/>
        <v/>
      </c>
      <c r="K107" s="21">
        <f t="shared" si="25"/>
        <v>1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0</v>
      </c>
      <c r="E109" s="20">
        <v>0</v>
      </c>
      <c r="F109" s="20">
        <v>0</v>
      </c>
      <c r="G109" s="21" t="str">
        <f t="shared" si="19"/>
        <v/>
      </c>
      <c r="H109" s="21" t="str">
        <f t="shared" si="20"/>
        <v/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 t="str">
        <f t="shared" si="26"/>
        <v xml:space="preserve"> </v>
      </c>
      <c r="M109" s="21" t="str">
        <f t="shared" si="23"/>
        <v/>
      </c>
      <c r="N109" s="21" t="str">
        <f t="shared" si="24"/>
        <v/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0</v>
      </c>
      <c r="E111" s="20">
        <v>2</v>
      </c>
      <c r="F111" s="20">
        <v>4</v>
      </c>
      <c r="G111" s="21">
        <f t="shared" si="19"/>
        <v>2.564102564102564E-2</v>
      </c>
      <c r="H111" s="21" t="str">
        <f t="shared" si="20"/>
        <v/>
      </c>
      <c r="I111" s="21">
        <f t="shared" si="21"/>
        <v>1.7543859649122806E-2</v>
      </c>
      <c r="J111" s="21">
        <f t="shared" si="22"/>
        <v>5.0632911392405063E-2</v>
      </c>
      <c r="K111" s="21">
        <f t="shared" si="25"/>
        <v>1</v>
      </c>
      <c r="L111" s="21">
        <f t="shared" si="26"/>
        <v>1</v>
      </c>
      <c r="M111" s="21">
        <f t="shared" si="23"/>
        <v>2.564102564102564E-2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2</v>
      </c>
      <c r="E113" s="20">
        <v>0</v>
      </c>
      <c r="F113" s="20">
        <v>1</v>
      </c>
      <c r="G113" s="21" t="str">
        <f t="shared" ref="G113:G144" si="27">+IF(C113=0,"",C113/C$81)</f>
        <v/>
      </c>
      <c r="H113" s="21">
        <f t="shared" ref="H113:H144" si="28">+IF(D113=0,"",D113/D$81)</f>
        <v>6.25E-2</v>
      </c>
      <c r="I113" s="21" t="str">
        <f t="shared" ref="I113:I144" si="29">+IF(E113=0,"",E113/E$81)</f>
        <v/>
      </c>
      <c r="J113" s="21">
        <f t="shared" ref="J113:J144" si="30">+IF(F113=0,"",F113/F$81)</f>
        <v>1.2658227848101266E-2</v>
      </c>
      <c r="K113" s="21" t="str">
        <f t="shared" si="25"/>
        <v xml:space="preserve"> </v>
      </c>
      <c r="L113" s="21">
        <f t="shared" si="26"/>
        <v>-0.5</v>
      </c>
      <c r="M113" s="21" t="str">
        <f t="shared" ref="M113:M144" si="31">+IF(OR(AND(G113=""),(K113="")),"",G113*K113)</f>
        <v/>
      </c>
      <c r="N113" s="21">
        <f t="shared" ref="N113:N144" si="32">+IF(OR(AND(H113=""),(L113="")),"",H113*L113)</f>
        <v>-3.125E-2</v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1</v>
      </c>
      <c r="E115" s="20">
        <v>5</v>
      </c>
      <c r="F115" s="20">
        <v>0</v>
      </c>
      <c r="G115" s="21" t="str">
        <f t="shared" si="27"/>
        <v/>
      </c>
      <c r="H115" s="21">
        <f t="shared" si="28"/>
        <v>3.125E-2</v>
      </c>
      <c r="I115" s="21">
        <f t="shared" si="29"/>
        <v>4.3859649122807015E-2</v>
      </c>
      <c r="J115" s="21" t="str">
        <f t="shared" si="30"/>
        <v/>
      </c>
      <c r="K115" s="21">
        <f t="shared" si="33"/>
        <v>1</v>
      </c>
      <c r="L115" s="21">
        <f t="shared" si="34"/>
        <v>-1</v>
      </c>
      <c r="M115" s="21" t="str">
        <f t="shared" si="31"/>
        <v/>
      </c>
      <c r="N115" s="21">
        <f t="shared" si="32"/>
        <v>-3.125E-2</v>
      </c>
    </row>
    <row r="116" spans="1:14" x14ac:dyDescent="0.2">
      <c r="A116" s="18"/>
      <c r="B116" s="19" t="s">
        <v>104</v>
      </c>
      <c r="C116" s="20">
        <v>1</v>
      </c>
      <c r="D116" s="20">
        <v>0</v>
      </c>
      <c r="E116" s="20">
        <v>1</v>
      </c>
      <c r="F116" s="20">
        <v>1</v>
      </c>
      <c r="G116" s="21">
        <f t="shared" si="27"/>
        <v>2.564102564102564E-2</v>
      </c>
      <c r="H116" s="21" t="str">
        <f t="shared" si="28"/>
        <v/>
      </c>
      <c r="I116" s="21">
        <f t="shared" si="29"/>
        <v>8.771929824561403E-3</v>
      </c>
      <c r="J116" s="21">
        <f t="shared" si="30"/>
        <v>1.2658227848101266E-2</v>
      </c>
      <c r="K116" s="21">
        <f t="shared" si="33"/>
        <v>0</v>
      </c>
      <c r="L116" s="21">
        <f t="shared" si="34"/>
        <v>1</v>
      </c>
      <c r="M116" s="21">
        <f t="shared" si="31"/>
        <v>0</v>
      </c>
      <c r="N116" s="21" t="str">
        <f t="shared" si="32"/>
        <v/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1</v>
      </c>
      <c r="D118" s="20">
        <v>1</v>
      </c>
      <c r="E118" s="20">
        <v>0</v>
      </c>
      <c r="F118" s="20">
        <v>0</v>
      </c>
      <c r="G118" s="21">
        <f t="shared" si="27"/>
        <v>2.564102564102564E-2</v>
      </c>
      <c r="H118" s="21">
        <f t="shared" si="28"/>
        <v>3.125E-2</v>
      </c>
      <c r="I118" s="21" t="str">
        <f t="shared" si="29"/>
        <v/>
      </c>
      <c r="J118" s="21" t="str">
        <f t="shared" si="30"/>
        <v/>
      </c>
      <c r="K118" s="21">
        <f t="shared" si="33"/>
        <v>-1</v>
      </c>
      <c r="L118" s="21">
        <f t="shared" si="34"/>
        <v>-1</v>
      </c>
      <c r="M118" s="21">
        <f t="shared" si="31"/>
        <v>-2.564102564102564E-2</v>
      </c>
      <c r="N118" s="21">
        <f t="shared" si="32"/>
        <v>-3.125E-2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1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>
        <f t="shared" si="30"/>
        <v>1.2658227848101266E-2</v>
      </c>
      <c r="K120" s="21" t="str">
        <f t="shared" si="33"/>
        <v xml:space="preserve"> </v>
      </c>
      <c r="L120" s="21">
        <f t="shared" si="34"/>
        <v>1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1</v>
      </c>
      <c r="D121" s="20">
        <v>0</v>
      </c>
      <c r="E121" s="20">
        <v>0</v>
      </c>
      <c r="F121" s="20">
        <v>0</v>
      </c>
      <c r="G121" s="21">
        <f t="shared" si="27"/>
        <v>2.564102564102564E-2</v>
      </c>
      <c r="H121" s="21" t="str">
        <f t="shared" si="28"/>
        <v/>
      </c>
      <c r="I121" s="21" t="str">
        <f t="shared" si="29"/>
        <v/>
      </c>
      <c r="J121" s="21" t="str">
        <f t="shared" si="30"/>
        <v/>
      </c>
      <c r="K121" s="21">
        <f t="shared" si="33"/>
        <v>-1</v>
      </c>
      <c r="L121" s="21" t="str">
        <f t="shared" si="34"/>
        <v xml:space="preserve"> </v>
      </c>
      <c r="M121" s="21">
        <f t="shared" si="31"/>
        <v>-2.564102564102564E-2</v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1</v>
      </c>
      <c r="F122" s="20">
        <v>0</v>
      </c>
      <c r="G122" s="21" t="str">
        <f t="shared" si="27"/>
        <v/>
      </c>
      <c r="H122" s="21" t="str">
        <f t="shared" si="28"/>
        <v/>
      </c>
      <c r="I122" s="21">
        <f t="shared" si="29"/>
        <v>8.771929824561403E-3</v>
      </c>
      <c r="J122" s="21" t="str">
        <f t="shared" si="30"/>
        <v/>
      </c>
      <c r="K122" s="21">
        <f t="shared" si="33"/>
        <v>1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4</v>
      </c>
      <c r="D123" s="20">
        <v>5</v>
      </c>
      <c r="E123" s="20">
        <v>6</v>
      </c>
      <c r="F123" s="20">
        <v>3</v>
      </c>
      <c r="G123" s="21">
        <f t="shared" si="27"/>
        <v>0.10256410256410256</v>
      </c>
      <c r="H123" s="21">
        <f t="shared" si="28"/>
        <v>0.15625</v>
      </c>
      <c r="I123" s="21">
        <f t="shared" si="29"/>
        <v>5.2631578947368418E-2</v>
      </c>
      <c r="J123" s="21">
        <f t="shared" si="30"/>
        <v>3.7974683544303799E-2</v>
      </c>
      <c r="K123" s="21">
        <f t="shared" si="33"/>
        <v>0.5</v>
      </c>
      <c r="L123" s="21">
        <f t="shared" si="34"/>
        <v>-0.4</v>
      </c>
      <c r="M123" s="21">
        <f t="shared" si="31"/>
        <v>5.128205128205128E-2</v>
      </c>
      <c r="N123" s="21">
        <f t="shared" si="32"/>
        <v>-6.25E-2</v>
      </c>
    </row>
    <row r="124" spans="1:14" ht="25.5" x14ac:dyDescent="0.2">
      <c r="A124" s="18"/>
      <c r="B124" s="19" t="s">
        <v>112</v>
      </c>
      <c r="C124" s="20">
        <v>0</v>
      </c>
      <c r="D124" s="20">
        <v>1</v>
      </c>
      <c r="E124" s="20">
        <v>1</v>
      </c>
      <c r="F124" s="20">
        <v>0</v>
      </c>
      <c r="G124" s="21" t="str">
        <f t="shared" si="27"/>
        <v/>
      </c>
      <c r="H124" s="21">
        <f t="shared" si="28"/>
        <v>3.125E-2</v>
      </c>
      <c r="I124" s="21">
        <f t="shared" si="29"/>
        <v>8.771929824561403E-3</v>
      </c>
      <c r="J124" s="21" t="str">
        <f t="shared" si="30"/>
        <v/>
      </c>
      <c r="K124" s="21">
        <f t="shared" si="33"/>
        <v>1</v>
      </c>
      <c r="L124" s="21">
        <f t="shared" si="34"/>
        <v>-1</v>
      </c>
      <c r="M124" s="21" t="str">
        <f t="shared" si="31"/>
        <v/>
      </c>
      <c r="N124" s="21">
        <f t="shared" si="32"/>
        <v>-3.125E-2</v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0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 t="str">
        <f t="shared" si="30"/>
        <v/>
      </c>
      <c r="K125" s="21" t="str">
        <f t="shared" si="33"/>
        <v xml:space="preserve"> </v>
      </c>
      <c r="L125" s="21" t="str">
        <f t="shared" si="34"/>
        <v xml:space="preserve"> 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0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 t="str">
        <f t="shared" si="30"/>
        <v/>
      </c>
      <c r="K126" s="21" t="str">
        <f t="shared" si="33"/>
        <v xml:space="preserve"> </v>
      </c>
      <c r="L126" s="21" t="str">
        <f t="shared" si="34"/>
        <v xml:space="preserve"> 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2</v>
      </c>
      <c r="D127" s="20">
        <v>2</v>
      </c>
      <c r="E127" s="20">
        <v>1</v>
      </c>
      <c r="F127" s="20">
        <v>1</v>
      </c>
      <c r="G127" s="21">
        <f t="shared" si="27"/>
        <v>5.128205128205128E-2</v>
      </c>
      <c r="H127" s="21">
        <f t="shared" si="28"/>
        <v>6.25E-2</v>
      </c>
      <c r="I127" s="21">
        <f t="shared" si="29"/>
        <v>8.771929824561403E-3</v>
      </c>
      <c r="J127" s="21">
        <f t="shared" si="30"/>
        <v>1.2658227848101266E-2</v>
      </c>
      <c r="K127" s="21">
        <f t="shared" si="33"/>
        <v>-0.5</v>
      </c>
      <c r="L127" s="21">
        <f t="shared" si="34"/>
        <v>-0.5</v>
      </c>
      <c r="M127" s="21">
        <f t="shared" si="31"/>
        <v>-2.564102564102564E-2</v>
      </c>
      <c r="N127" s="21">
        <f t="shared" si="32"/>
        <v>-3.125E-2</v>
      </c>
    </row>
    <row r="128" spans="1:14" x14ac:dyDescent="0.2">
      <c r="A128" s="18"/>
      <c r="B128" s="19" t="s">
        <v>116</v>
      </c>
      <c r="C128" s="20">
        <v>0</v>
      </c>
      <c r="D128" s="20">
        <v>1</v>
      </c>
      <c r="E128" s="20">
        <v>1</v>
      </c>
      <c r="F128" s="20">
        <v>4</v>
      </c>
      <c r="G128" s="21" t="str">
        <f t="shared" si="27"/>
        <v/>
      </c>
      <c r="H128" s="21">
        <f t="shared" si="28"/>
        <v>3.125E-2</v>
      </c>
      <c r="I128" s="21">
        <f t="shared" si="29"/>
        <v>8.771929824561403E-3</v>
      </c>
      <c r="J128" s="21">
        <f t="shared" si="30"/>
        <v>5.0632911392405063E-2</v>
      </c>
      <c r="K128" s="21">
        <f t="shared" si="33"/>
        <v>1</v>
      </c>
      <c r="L128" s="21">
        <f t="shared" si="34"/>
        <v>3</v>
      </c>
      <c r="M128" s="21" t="str">
        <f t="shared" si="31"/>
        <v/>
      </c>
      <c r="N128" s="21">
        <f t="shared" si="32"/>
        <v>9.375E-2</v>
      </c>
    </row>
    <row r="129" spans="1:14" x14ac:dyDescent="0.2">
      <c r="A129" s="18"/>
      <c r="B129" s="19" t="s">
        <v>117</v>
      </c>
      <c r="C129" s="20">
        <v>0</v>
      </c>
      <c r="D129" s="20">
        <v>1</v>
      </c>
      <c r="E129" s="20">
        <v>0</v>
      </c>
      <c r="F129" s="20">
        <v>0</v>
      </c>
      <c r="G129" s="21" t="str">
        <f t="shared" si="27"/>
        <v/>
      </c>
      <c r="H129" s="21">
        <f t="shared" si="28"/>
        <v>3.125E-2</v>
      </c>
      <c r="I129" s="21" t="str">
        <f t="shared" si="29"/>
        <v/>
      </c>
      <c r="J129" s="21" t="str">
        <f t="shared" si="30"/>
        <v/>
      </c>
      <c r="K129" s="21" t="str">
        <f t="shared" si="33"/>
        <v xml:space="preserve"> </v>
      </c>
      <c r="L129" s="21">
        <f t="shared" si="34"/>
        <v>-1</v>
      </c>
      <c r="M129" s="21" t="str">
        <f t="shared" si="31"/>
        <v/>
      </c>
      <c r="N129" s="21">
        <f t="shared" si="32"/>
        <v>-3.125E-2</v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1</v>
      </c>
      <c r="D132" s="20">
        <v>1</v>
      </c>
      <c r="E132" s="20">
        <v>1</v>
      </c>
      <c r="F132" s="20">
        <v>0</v>
      </c>
      <c r="G132" s="21">
        <f t="shared" si="27"/>
        <v>2.564102564102564E-2</v>
      </c>
      <c r="H132" s="21">
        <f t="shared" si="28"/>
        <v>3.125E-2</v>
      </c>
      <c r="I132" s="21">
        <f t="shared" si="29"/>
        <v>8.771929824561403E-3</v>
      </c>
      <c r="J132" s="21" t="str">
        <f t="shared" si="30"/>
        <v/>
      </c>
      <c r="K132" s="21">
        <f t="shared" si="33"/>
        <v>0</v>
      </c>
      <c r="L132" s="21">
        <f t="shared" si="34"/>
        <v>-1</v>
      </c>
      <c r="M132" s="21">
        <f t="shared" si="31"/>
        <v>0</v>
      </c>
      <c r="N132" s="21">
        <f t="shared" si="32"/>
        <v>-3.125E-2</v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0</v>
      </c>
      <c r="F133" s="20">
        <v>0</v>
      </c>
      <c r="G133" s="21" t="str">
        <f t="shared" si="27"/>
        <v/>
      </c>
      <c r="H133" s="21" t="str">
        <f t="shared" si="28"/>
        <v/>
      </c>
      <c r="I133" s="21" t="str">
        <f t="shared" si="29"/>
        <v/>
      </c>
      <c r="J133" s="21" t="str">
        <f t="shared" si="30"/>
        <v/>
      </c>
      <c r="K133" s="21" t="str">
        <f t="shared" si="33"/>
        <v xml:space="preserve"> 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0</v>
      </c>
      <c r="D134" s="20">
        <v>0</v>
      </c>
      <c r="E134" s="20">
        <v>0</v>
      </c>
      <c r="F134" s="20">
        <v>0</v>
      </c>
      <c r="G134" s="21" t="str">
        <f t="shared" si="27"/>
        <v/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 t="str">
        <f t="shared" si="33"/>
        <v xml:space="preserve"> </v>
      </c>
      <c r="L134" s="21" t="str">
        <f t="shared" si="34"/>
        <v xml:space="preserve"> </v>
      </c>
      <c r="M134" s="21" t="str">
        <f t="shared" si="31"/>
        <v/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1</v>
      </c>
      <c r="D135" s="20">
        <v>0</v>
      </c>
      <c r="E135" s="20">
        <v>0</v>
      </c>
      <c r="F135" s="20">
        <v>0</v>
      </c>
      <c r="G135" s="21">
        <f t="shared" si="27"/>
        <v>2.564102564102564E-2</v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>
        <f t="shared" si="33"/>
        <v>-1</v>
      </c>
      <c r="L135" s="21" t="str">
        <f t="shared" si="34"/>
        <v xml:space="preserve"> </v>
      </c>
      <c r="M135" s="21">
        <f t="shared" si="31"/>
        <v>-2.564102564102564E-2</v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5</v>
      </c>
      <c r="D137" s="20">
        <v>0</v>
      </c>
      <c r="E137" s="20">
        <v>1</v>
      </c>
      <c r="F137" s="20">
        <v>0</v>
      </c>
      <c r="G137" s="21">
        <f t="shared" si="27"/>
        <v>0.12820512820512819</v>
      </c>
      <c r="H137" s="21" t="str">
        <f t="shared" si="28"/>
        <v/>
      </c>
      <c r="I137" s="21">
        <f t="shared" si="29"/>
        <v>8.771929824561403E-3</v>
      </c>
      <c r="J137" s="21" t="str">
        <f t="shared" si="30"/>
        <v/>
      </c>
      <c r="K137" s="21">
        <f t="shared" si="33"/>
        <v>-0.8</v>
      </c>
      <c r="L137" s="21" t="str">
        <f t="shared" si="34"/>
        <v xml:space="preserve"> </v>
      </c>
      <c r="M137" s="21">
        <f t="shared" si="31"/>
        <v>-0.10256410256410256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0</v>
      </c>
      <c r="D139" s="20">
        <v>0</v>
      </c>
      <c r="E139" s="20">
        <v>4</v>
      </c>
      <c r="F139" s="20">
        <v>0</v>
      </c>
      <c r="G139" s="21" t="str">
        <f t="shared" si="27"/>
        <v/>
      </c>
      <c r="H139" s="21" t="str">
        <f t="shared" si="28"/>
        <v/>
      </c>
      <c r="I139" s="21">
        <f t="shared" si="29"/>
        <v>3.5087719298245612E-2</v>
      </c>
      <c r="J139" s="21" t="str">
        <f t="shared" si="30"/>
        <v/>
      </c>
      <c r="K139" s="21">
        <f t="shared" si="33"/>
        <v>1</v>
      </c>
      <c r="L139" s="21" t="str">
        <f t="shared" si="34"/>
        <v xml:space="preserve"> </v>
      </c>
      <c r="M139" s="21" t="str">
        <f t="shared" si="31"/>
        <v/>
      </c>
      <c r="N139" s="21" t="str">
        <f t="shared" si="32"/>
        <v/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3</v>
      </c>
      <c r="E141" s="20">
        <v>7</v>
      </c>
      <c r="F141" s="20">
        <v>5</v>
      </c>
      <c r="G141" s="21" t="str">
        <f t="shared" si="27"/>
        <v/>
      </c>
      <c r="H141" s="21">
        <f t="shared" si="28"/>
        <v>9.375E-2</v>
      </c>
      <c r="I141" s="21">
        <f t="shared" si="29"/>
        <v>6.1403508771929821E-2</v>
      </c>
      <c r="J141" s="21">
        <f t="shared" si="30"/>
        <v>6.3291139240506333E-2</v>
      </c>
      <c r="K141" s="21">
        <f t="shared" si="33"/>
        <v>1</v>
      </c>
      <c r="L141" s="21">
        <f t="shared" si="34"/>
        <v>0.66666666666666663</v>
      </c>
      <c r="M141" s="21" t="str">
        <f t="shared" si="31"/>
        <v/>
      </c>
      <c r="N141" s="21">
        <f t="shared" si="32"/>
        <v>6.25E-2</v>
      </c>
    </row>
    <row r="142" spans="1:14" x14ac:dyDescent="0.2">
      <c r="A142" s="18"/>
      <c r="B142" s="19" t="s">
        <v>130</v>
      </c>
      <c r="C142" s="20">
        <v>0</v>
      </c>
      <c r="D142" s="20">
        <v>0</v>
      </c>
      <c r="E142" s="20">
        <v>1</v>
      </c>
      <c r="F142" s="20">
        <v>2</v>
      </c>
      <c r="G142" s="21" t="str">
        <f t="shared" si="27"/>
        <v/>
      </c>
      <c r="H142" s="21" t="str">
        <f t="shared" si="28"/>
        <v/>
      </c>
      <c r="I142" s="21">
        <f t="shared" si="29"/>
        <v>8.771929824561403E-3</v>
      </c>
      <c r="J142" s="21">
        <f t="shared" si="30"/>
        <v>2.5316455696202531E-2</v>
      </c>
      <c r="K142" s="21">
        <f t="shared" si="33"/>
        <v>1</v>
      </c>
      <c r="L142" s="21">
        <f t="shared" si="34"/>
        <v>1</v>
      </c>
      <c r="M142" s="21" t="str">
        <f t="shared" si="31"/>
        <v/>
      </c>
      <c r="N142" s="21" t="str">
        <f t="shared" si="32"/>
        <v/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2</v>
      </c>
      <c r="D144" s="20">
        <v>1</v>
      </c>
      <c r="E144" s="20">
        <v>46</v>
      </c>
      <c r="F144" s="20">
        <v>31</v>
      </c>
      <c r="G144" s="21">
        <f t="shared" si="27"/>
        <v>5.128205128205128E-2</v>
      </c>
      <c r="H144" s="21">
        <f t="shared" si="28"/>
        <v>3.125E-2</v>
      </c>
      <c r="I144" s="21">
        <f t="shared" si="29"/>
        <v>0.40350877192982454</v>
      </c>
      <c r="J144" s="21">
        <f t="shared" si="30"/>
        <v>0.39240506329113922</v>
      </c>
      <c r="K144" s="21">
        <f t="shared" si="33"/>
        <v>22</v>
      </c>
      <c r="L144" s="21">
        <f t="shared" si="34"/>
        <v>30</v>
      </c>
      <c r="M144" s="21">
        <f t="shared" si="31"/>
        <v>1.1282051282051282</v>
      </c>
      <c r="N144" s="21">
        <f t="shared" si="32"/>
        <v>0.9375</v>
      </c>
    </row>
    <row r="145" spans="1:14" ht="24.75" customHeight="1" x14ac:dyDescent="0.2">
      <c r="A145" s="18"/>
      <c r="B145" s="19" t="s">
        <v>133</v>
      </c>
      <c r="C145" s="20">
        <v>0</v>
      </c>
      <c r="D145" s="20">
        <v>0</v>
      </c>
      <c r="E145" s="20">
        <v>0</v>
      </c>
      <c r="F145" s="20">
        <v>0</v>
      </c>
      <c r="G145" s="21" t="str">
        <f t="shared" ref="G145:G180" si="35">+IF(C145=0,"",C145/C$81)</f>
        <v/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 t="str">
        <f t="shared" si="33"/>
        <v xml:space="preserve"> </v>
      </c>
      <c r="L145" s="21" t="str">
        <f t="shared" si="34"/>
        <v xml:space="preserve"> </v>
      </c>
      <c r="M145" s="21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</v>
      </c>
      <c r="F146" s="20">
        <v>0</v>
      </c>
      <c r="G146" s="21" t="str">
        <f t="shared" si="35"/>
        <v/>
      </c>
      <c r="H146" s="21" t="str">
        <f t="shared" si="36"/>
        <v/>
      </c>
      <c r="I146" s="21">
        <f t="shared" si="37"/>
        <v>8.771929824561403E-3</v>
      </c>
      <c r="J146" s="21" t="str">
        <f t="shared" si="38"/>
        <v/>
      </c>
      <c r="K146" s="21">
        <f t="shared" ref="K146:K180" si="41">+IF(AND(C146=0,E146=0)," ",IF(C146=0,1,IF(E146=0,-1,(E146-C146)/C146)))</f>
        <v>1</v>
      </c>
      <c r="L146" s="21" t="str">
        <f t="shared" ref="L146:L180" si="42">+IF(AND(D146=0,F146=0)," ",IF(D146=0,1,IF(F146=0,-1,(F146-D146)/D146)))</f>
        <v xml:space="preserve"> 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0</v>
      </c>
      <c r="D150" s="20">
        <v>0</v>
      </c>
      <c r="E150" s="20">
        <v>1</v>
      </c>
      <c r="F150" s="20">
        <v>0</v>
      </c>
      <c r="G150" s="21" t="str">
        <f t="shared" si="35"/>
        <v/>
      </c>
      <c r="H150" s="21" t="str">
        <f t="shared" si="36"/>
        <v/>
      </c>
      <c r="I150" s="21">
        <f t="shared" si="37"/>
        <v>8.771929824561403E-3</v>
      </c>
      <c r="J150" s="21" t="str">
        <f t="shared" si="38"/>
        <v/>
      </c>
      <c r="K150" s="21">
        <f t="shared" si="41"/>
        <v>1</v>
      </c>
      <c r="L150" s="21" t="str">
        <f t="shared" si="42"/>
        <v xml:space="preserve"> </v>
      </c>
      <c r="M150" s="21" t="str">
        <f t="shared" si="39"/>
        <v/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0</v>
      </c>
      <c r="D152" s="20">
        <v>0</v>
      </c>
      <c r="E152" s="20">
        <v>0</v>
      </c>
      <c r="F152" s="20">
        <v>0</v>
      </c>
      <c r="G152" s="21" t="str">
        <f t="shared" si="35"/>
        <v/>
      </c>
      <c r="H152" s="21" t="str">
        <f t="shared" si="36"/>
        <v/>
      </c>
      <c r="I152" s="21" t="str">
        <f t="shared" si="37"/>
        <v/>
      </c>
      <c r="J152" s="21" t="str">
        <f t="shared" si="38"/>
        <v/>
      </c>
      <c r="K152" s="21" t="str">
        <f t="shared" si="41"/>
        <v xml:space="preserve"> </v>
      </c>
      <c r="L152" s="21" t="str">
        <f t="shared" si="42"/>
        <v xml:space="preserve"> </v>
      </c>
      <c r="M152" s="21" t="str">
        <f t="shared" si="39"/>
        <v/>
      </c>
      <c r="N152" s="21" t="str">
        <f t="shared" si="40"/>
        <v/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0</v>
      </c>
      <c r="D154" s="20">
        <v>0</v>
      </c>
      <c r="E154" s="20">
        <v>0</v>
      </c>
      <c r="F154" s="20">
        <v>0</v>
      </c>
      <c r="G154" s="21" t="str">
        <f t="shared" si="35"/>
        <v/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 t="str">
        <f t="shared" si="41"/>
        <v xml:space="preserve"> </v>
      </c>
      <c r="L154" s="21" t="str">
        <f t="shared" si="42"/>
        <v xml:space="preserve"> </v>
      </c>
      <c r="M154" s="21" t="str">
        <f t="shared" si="39"/>
        <v/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0</v>
      </c>
      <c r="D155" s="20">
        <v>0</v>
      </c>
      <c r="E155" s="20">
        <v>0</v>
      </c>
      <c r="F155" s="20">
        <v>0</v>
      </c>
      <c r="G155" s="21" t="str">
        <f t="shared" si="35"/>
        <v/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 t="str">
        <f t="shared" si="41"/>
        <v xml:space="preserve"> </v>
      </c>
      <c r="L155" s="21" t="str">
        <f t="shared" si="42"/>
        <v xml:space="preserve"> </v>
      </c>
      <c r="M155" s="21" t="str">
        <f t="shared" si="39"/>
        <v/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0</v>
      </c>
      <c r="F156" s="20">
        <v>0</v>
      </c>
      <c r="G156" s="21" t="str">
        <f t="shared" si="35"/>
        <v/>
      </c>
      <c r="H156" s="21" t="str">
        <f t="shared" si="36"/>
        <v/>
      </c>
      <c r="I156" s="21" t="str">
        <f t="shared" si="37"/>
        <v/>
      </c>
      <c r="J156" s="21" t="str">
        <f t="shared" si="38"/>
        <v/>
      </c>
      <c r="K156" s="21" t="str">
        <f t="shared" si="41"/>
        <v xml:space="preserve"> </v>
      </c>
      <c r="L156" s="21" t="str">
        <f t="shared" si="42"/>
        <v xml:space="preserve"> 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1</v>
      </c>
      <c r="D158" s="20">
        <v>0</v>
      </c>
      <c r="E158" s="20">
        <v>0</v>
      </c>
      <c r="F158" s="20">
        <v>0</v>
      </c>
      <c r="G158" s="21">
        <f t="shared" si="35"/>
        <v>2.564102564102564E-2</v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>
        <f t="shared" si="41"/>
        <v>-1</v>
      </c>
      <c r="L158" s="21" t="str">
        <f t="shared" si="42"/>
        <v xml:space="preserve"> </v>
      </c>
      <c r="M158" s="21">
        <f t="shared" si="39"/>
        <v>-2.564102564102564E-2</v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1</v>
      </c>
      <c r="D161" s="20">
        <v>0</v>
      </c>
      <c r="E161" s="20">
        <v>0</v>
      </c>
      <c r="F161" s="20">
        <v>0</v>
      </c>
      <c r="G161" s="21">
        <f t="shared" si="35"/>
        <v>2.564102564102564E-2</v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>
        <f t="shared" si="41"/>
        <v>-1</v>
      </c>
      <c r="L161" s="21" t="str">
        <f t="shared" si="42"/>
        <v xml:space="preserve"> </v>
      </c>
      <c r="M161" s="21">
        <f t="shared" si="39"/>
        <v>-2.564102564102564E-2</v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2</v>
      </c>
      <c r="D166" s="20">
        <v>0</v>
      </c>
      <c r="E166" s="20">
        <v>0</v>
      </c>
      <c r="F166" s="20">
        <v>1</v>
      </c>
      <c r="G166" s="21">
        <f t="shared" si="35"/>
        <v>5.128205128205128E-2</v>
      </c>
      <c r="H166" s="21" t="str">
        <f t="shared" si="36"/>
        <v/>
      </c>
      <c r="I166" s="21" t="str">
        <f t="shared" si="37"/>
        <v/>
      </c>
      <c r="J166" s="21">
        <f t="shared" si="38"/>
        <v>1.2658227848101266E-2</v>
      </c>
      <c r="K166" s="21">
        <f t="shared" si="41"/>
        <v>-1</v>
      </c>
      <c r="L166" s="21">
        <f t="shared" si="42"/>
        <v>1</v>
      </c>
      <c r="M166" s="21">
        <f t="shared" si="39"/>
        <v>-5.128205128205128E-2</v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0</v>
      </c>
      <c r="F168" s="20">
        <v>0</v>
      </c>
      <c r="G168" s="21" t="str">
        <f t="shared" si="35"/>
        <v/>
      </c>
      <c r="H168" s="21" t="str">
        <f t="shared" si="36"/>
        <v/>
      </c>
      <c r="I168" s="21" t="str">
        <f t="shared" si="37"/>
        <v/>
      </c>
      <c r="J168" s="21" t="str">
        <f t="shared" si="38"/>
        <v/>
      </c>
      <c r="K168" s="21" t="str">
        <f t="shared" si="41"/>
        <v xml:space="preserve"> 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4</v>
      </c>
      <c r="F175" s="20">
        <v>3</v>
      </c>
      <c r="G175" s="21" t="str">
        <f t="shared" si="35"/>
        <v/>
      </c>
      <c r="H175" s="21" t="str">
        <f t="shared" si="36"/>
        <v/>
      </c>
      <c r="I175" s="21">
        <f t="shared" si="37"/>
        <v>3.5087719298245612E-2</v>
      </c>
      <c r="J175" s="21">
        <f t="shared" si="38"/>
        <v>3.7974683544303799E-2</v>
      </c>
      <c r="K175" s="21">
        <f t="shared" si="41"/>
        <v>1</v>
      </c>
      <c r="L175" s="21">
        <f t="shared" si="42"/>
        <v>1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0</v>
      </c>
      <c r="D177" s="20">
        <v>0</v>
      </c>
      <c r="E177" s="20">
        <v>0</v>
      </c>
      <c r="F177" s="20">
        <v>0</v>
      </c>
      <c r="G177" s="21" t="str">
        <f t="shared" si="35"/>
        <v/>
      </c>
      <c r="H177" s="21" t="str">
        <f t="shared" si="36"/>
        <v/>
      </c>
      <c r="I177" s="21" t="str">
        <f t="shared" si="37"/>
        <v/>
      </c>
      <c r="J177" s="21" t="str">
        <f t="shared" si="38"/>
        <v/>
      </c>
      <c r="K177" s="21" t="str">
        <f t="shared" si="41"/>
        <v xml:space="preserve"> </v>
      </c>
      <c r="L177" s="21" t="str">
        <f t="shared" si="42"/>
        <v xml:space="preserve"> </v>
      </c>
      <c r="M177" s="21" t="str">
        <f t="shared" si="39"/>
        <v/>
      </c>
      <c r="N177" s="21" t="str">
        <f t="shared" si="40"/>
        <v/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78</v>
      </c>
      <c r="D188" s="11">
        <f>SUM(D189:D363)</f>
        <v>67</v>
      </c>
      <c r="E188" s="11">
        <f>SUM(E189:E363)</f>
        <v>130</v>
      </c>
      <c r="F188" s="10">
        <f>SUM(F189:F363)</f>
        <v>159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0.66666666666666663</v>
      </c>
      <c r="L188" s="13">
        <f>+IF(AND(D188=0,F188=0),"",IF(D188=0,1,IF(F188=0,-1,(F188-D188)/D188)))</f>
        <v>1.3731343283582089</v>
      </c>
      <c r="M188" s="14">
        <f t="shared" ref="M188:M219" si="47">+IF(OR(AND(G188=""),(K188="")),"",G188*K188)</f>
        <v>0.66666666666666663</v>
      </c>
      <c r="N188" s="14">
        <f t="shared" ref="N188:N219" si="48">+IF(OR(AND(H188=""),(L188="")),"",H188*L188)</f>
        <v>1.3731343283582089</v>
      </c>
    </row>
    <row r="189" spans="1:14" ht="25.5" customHeight="1" x14ac:dyDescent="0.2">
      <c r="A189" s="18"/>
      <c r="B189" s="19" t="s">
        <v>169</v>
      </c>
      <c r="C189" s="20">
        <v>0</v>
      </c>
      <c r="D189" s="20">
        <v>1</v>
      </c>
      <c r="E189" s="20">
        <v>4</v>
      </c>
      <c r="F189" s="20">
        <v>1</v>
      </c>
      <c r="G189" s="21" t="str">
        <f t="shared" si="43"/>
        <v/>
      </c>
      <c r="H189" s="21">
        <f t="shared" si="44"/>
        <v>1.4925373134328358E-2</v>
      </c>
      <c r="I189" s="21">
        <f t="shared" si="45"/>
        <v>3.0769230769230771E-2</v>
      </c>
      <c r="J189" s="21">
        <f t="shared" si="46"/>
        <v>6.2893081761006293E-3</v>
      </c>
      <c r="K189" s="21">
        <f t="shared" ref="K189:K220" si="49">+IF(AND(C189=0,E189=0)," ",IF(C189=0,1,IF(E189=0,-1,(E189-C189)/C189)))</f>
        <v>1</v>
      </c>
      <c r="L189" s="21">
        <f t="shared" ref="L189:L220" si="50">+IF(AND(D189=0,F189=0)," ",IF(D189=0,1,IF(F189=0,-1,(F189-D189)/D189)))</f>
        <v>0</v>
      </c>
      <c r="M189" s="21" t="str">
        <f t="shared" si="47"/>
        <v/>
      </c>
      <c r="N189" s="21">
        <f t="shared" si="48"/>
        <v>0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1</v>
      </c>
      <c r="F190" s="20">
        <v>0</v>
      </c>
      <c r="G190" s="21" t="str">
        <f t="shared" si="43"/>
        <v/>
      </c>
      <c r="H190" s="21" t="str">
        <f t="shared" si="44"/>
        <v/>
      </c>
      <c r="I190" s="21">
        <f t="shared" si="45"/>
        <v>7.6923076923076927E-3</v>
      </c>
      <c r="J190" s="21" t="str">
        <f t="shared" si="46"/>
        <v/>
      </c>
      <c r="K190" s="21">
        <f t="shared" si="49"/>
        <v>1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2</v>
      </c>
      <c r="D191" s="20">
        <v>0</v>
      </c>
      <c r="E191" s="20">
        <v>0</v>
      </c>
      <c r="F191" s="20">
        <v>0</v>
      </c>
      <c r="G191" s="21">
        <f t="shared" si="43"/>
        <v>2.564102564102564E-2</v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>
        <f t="shared" si="49"/>
        <v>-1</v>
      </c>
      <c r="L191" s="21" t="str">
        <f t="shared" si="50"/>
        <v xml:space="preserve"> </v>
      </c>
      <c r="M191" s="21">
        <f t="shared" si="47"/>
        <v>-2.564102564102564E-2</v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2</v>
      </c>
      <c r="E193" s="20">
        <v>4</v>
      </c>
      <c r="F193" s="20">
        <v>6</v>
      </c>
      <c r="G193" s="21" t="str">
        <f t="shared" si="43"/>
        <v/>
      </c>
      <c r="H193" s="21">
        <f t="shared" si="44"/>
        <v>2.9850746268656716E-2</v>
      </c>
      <c r="I193" s="21">
        <f t="shared" si="45"/>
        <v>3.0769230769230771E-2</v>
      </c>
      <c r="J193" s="21">
        <f t="shared" si="46"/>
        <v>3.7735849056603772E-2</v>
      </c>
      <c r="K193" s="21">
        <f t="shared" si="49"/>
        <v>1</v>
      </c>
      <c r="L193" s="21">
        <f t="shared" si="50"/>
        <v>2</v>
      </c>
      <c r="M193" s="21" t="str">
        <f t="shared" si="47"/>
        <v/>
      </c>
      <c r="N193" s="21">
        <f t="shared" si="48"/>
        <v>5.9701492537313432E-2</v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20</v>
      </c>
      <c r="D195" s="20">
        <v>11</v>
      </c>
      <c r="E195" s="20">
        <v>6</v>
      </c>
      <c r="F195" s="20">
        <v>6</v>
      </c>
      <c r="G195" s="21">
        <f t="shared" si="43"/>
        <v>0.25641025641025639</v>
      </c>
      <c r="H195" s="21">
        <f t="shared" si="44"/>
        <v>0.16417910447761194</v>
      </c>
      <c r="I195" s="21">
        <f t="shared" si="45"/>
        <v>4.6153846153846156E-2</v>
      </c>
      <c r="J195" s="21">
        <f t="shared" si="46"/>
        <v>3.7735849056603772E-2</v>
      </c>
      <c r="K195" s="21">
        <f t="shared" si="49"/>
        <v>-0.7</v>
      </c>
      <c r="L195" s="21">
        <f t="shared" si="50"/>
        <v>-0.45454545454545453</v>
      </c>
      <c r="M195" s="21">
        <f t="shared" si="47"/>
        <v>-0.17948717948717946</v>
      </c>
      <c r="N195" s="21">
        <f t="shared" si="48"/>
        <v>-7.4626865671641784E-2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2</v>
      </c>
      <c r="D197" s="20">
        <v>0</v>
      </c>
      <c r="E197" s="20">
        <v>2</v>
      </c>
      <c r="F197" s="20">
        <v>3</v>
      </c>
      <c r="G197" s="21">
        <f t="shared" si="43"/>
        <v>2.564102564102564E-2</v>
      </c>
      <c r="H197" s="21" t="str">
        <f t="shared" si="44"/>
        <v/>
      </c>
      <c r="I197" s="21">
        <f t="shared" si="45"/>
        <v>1.5384615384615385E-2</v>
      </c>
      <c r="J197" s="21">
        <f t="shared" si="46"/>
        <v>1.8867924528301886E-2</v>
      </c>
      <c r="K197" s="21">
        <f t="shared" si="49"/>
        <v>0</v>
      </c>
      <c r="L197" s="21">
        <f t="shared" si="50"/>
        <v>1</v>
      </c>
      <c r="M197" s="21">
        <f t="shared" si="47"/>
        <v>0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1</v>
      </c>
      <c r="F198" s="20">
        <v>0</v>
      </c>
      <c r="G198" s="21" t="str">
        <f t="shared" si="43"/>
        <v/>
      </c>
      <c r="H198" s="21" t="str">
        <f t="shared" si="44"/>
        <v/>
      </c>
      <c r="I198" s="21">
        <f t="shared" si="45"/>
        <v>7.6923076923076927E-3</v>
      </c>
      <c r="J198" s="21" t="str">
        <f t="shared" si="46"/>
        <v/>
      </c>
      <c r="K198" s="21">
        <f t="shared" si="49"/>
        <v>1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0</v>
      </c>
      <c r="D202" s="20">
        <v>1</v>
      </c>
      <c r="E202" s="20">
        <v>0</v>
      </c>
      <c r="F202" s="20">
        <v>0</v>
      </c>
      <c r="G202" s="21" t="str">
        <f t="shared" si="43"/>
        <v/>
      </c>
      <c r="H202" s="21">
        <f t="shared" si="44"/>
        <v>1.4925373134328358E-2</v>
      </c>
      <c r="I202" s="21" t="str">
        <f t="shared" si="45"/>
        <v/>
      </c>
      <c r="J202" s="21" t="str">
        <f t="shared" si="46"/>
        <v/>
      </c>
      <c r="K202" s="21" t="str">
        <f t="shared" si="49"/>
        <v xml:space="preserve"> </v>
      </c>
      <c r="L202" s="21">
        <f t="shared" si="50"/>
        <v>-1</v>
      </c>
      <c r="M202" s="21" t="str">
        <f t="shared" si="47"/>
        <v/>
      </c>
      <c r="N202" s="21">
        <f t="shared" si="48"/>
        <v>-1.4925373134328358E-2</v>
      </c>
    </row>
    <row r="203" spans="1:14" x14ac:dyDescent="0.2">
      <c r="A203" s="18"/>
      <c r="B203" s="19" t="s">
        <v>183</v>
      </c>
      <c r="C203" s="20">
        <v>6</v>
      </c>
      <c r="D203" s="20">
        <v>2</v>
      </c>
      <c r="E203" s="20">
        <v>5</v>
      </c>
      <c r="F203" s="20">
        <v>0</v>
      </c>
      <c r="G203" s="21">
        <f t="shared" si="43"/>
        <v>7.6923076923076927E-2</v>
      </c>
      <c r="H203" s="21">
        <f t="shared" si="44"/>
        <v>2.9850746268656716E-2</v>
      </c>
      <c r="I203" s="21">
        <f t="shared" si="45"/>
        <v>3.8461538461538464E-2</v>
      </c>
      <c r="J203" s="21" t="str">
        <f t="shared" si="46"/>
        <v/>
      </c>
      <c r="K203" s="21">
        <f t="shared" si="49"/>
        <v>-0.16666666666666666</v>
      </c>
      <c r="L203" s="21">
        <f t="shared" si="50"/>
        <v>-1</v>
      </c>
      <c r="M203" s="21">
        <f t="shared" si="47"/>
        <v>-1.282051282051282E-2</v>
      </c>
      <c r="N203" s="21">
        <f t="shared" si="48"/>
        <v>-2.9850746268656716E-2</v>
      </c>
    </row>
    <row r="204" spans="1:14" ht="25.5" x14ac:dyDescent="0.2">
      <c r="A204" s="18"/>
      <c r="B204" s="19" t="s">
        <v>184</v>
      </c>
      <c r="C204" s="20">
        <v>3</v>
      </c>
      <c r="D204" s="20">
        <v>2</v>
      </c>
      <c r="E204" s="20">
        <v>1</v>
      </c>
      <c r="F204" s="20">
        <v>1</v>
      </c>
      <c r="G204" s="21">
        <f t="shared" si="43"/>
        <v>3.8461538461538464E-2</v>
      </c>
      <c r="H204" s="21">
        <f t="shared" si="44"/>
        <v>2.9850746268656716E-2</v>
      </c>
      <c r="I204" s="21">
        <f t="shared" si="45"/>
        <v>7.6923076923076927E-3</v>
      </c>
      <c r="J204" s="21">
        <f t="shared" si="46"/>
        <v>6.2893081761006293E-3</v>
      </c>
      <c r="K204" s="21">
        <f t="shared" si="49"/>
        <v>-0.66666666666666663</v>
      </c>
      <c r="L204" s="21">
        <f t="shared" si="50"/>
        <v>-0.5</v>
      </c>
      <c r="M204" s="21">
        <f t="shared" si="47"/>
        <v>-2.564102564102564E-2</v>
      </c>
      <c r="N204" s="21">
        <f t="shared" si="48"/>
        <v>-1.4925373134328358E-2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1</v>
      </c>
      <c r="F205" s="20">
        <v>0</v>
      </c>
      <c r="G205" s="21" t="str">
        <f t="shared" si="43"/>
        <v/>
      </c>
      <c r="H205" s="21" t="str">
        <f t="shared" si="44"/>
        <v/>
      </c>
      <c r="I205" s="21">
        <f t="shared" si="45"/>
        <v>7.6923076923076927E-3</v>
      </c>
      <c r="J205" s="21" t="str">
        <f t="shared" si="46"/>
        <v/>
      </c>
      <c r="K205" s="21">
        <f t="shared" si="49"/>
        <v>1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0</v>
      </c>
      <c r="F208" s="20">
        <v>0</v>
      </c>
      <c r="G208" s="21" t="str">
        <f t="shared" si="43"/>
        <v/>
      </c>
      <c r="H208" s="21" t="str">
        <f t="shared" si="44"/>
        <v/>
      </c>
      <c r="I208" s="21" t="str">
        <f t="shared" si="45"/>
        <v/>
      </c>
      <c r="J208" s="21" t="str">
        <f t="shared" si="46"/>
        <v/>
      </c>
      <c r="K208" s="21" t="str">
        <f t="shared" si="49"/>
        <v xml:space="preserve"> </v>
      </c>
      <c r="L208" s="21" t="str">
        <f t="shared" si="50"/>
        <v xml:space="preserve"> 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1</v>
      </c>
      <c r="D209" s="20">
        <v>0</v>
      </c>
      <c r="E209" s="20">
        <v>0</v>
      </c>
      <c r="F209" s="20">
        <v>0</v>
      </c>
      <c r="G209" s="21">
        <f t="shared" si="43"/>
        <v>1.282051282051282E-2</v>
      </c>
      <c r="H209" s="21" t="str">
        <f t="shared" si="44"/>
        <v/>
      </c>
      <c r="I209" s="21" t="str">
        <f t="shared" si="45"/>
        <v/>
      </c>
      <c r="J209" s="21" t="str">
        <f t="shared" si="46"/>
        <v/>
      </c>
      <c r="K209" s="21">
        <f t="shared" si="49"/>
        <v>-1</v>
      </c>
      <c r="L209" s="21" t="str">
        <f t="shared" si="50"/>
        <v xml:space="preserve"> </v>
      </c>
      <c r="M209" s="21">
        <f t="shared" si="47"/>
        <v>-1.282051282051282E-2</v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0</v>
      </c>
      <c r="D210" s="20">
        <v>0</v>
      </c>
      <c r="E210" s="20">
        <v>2</v>
      </c>
      <c r="F210" s="20">
        <v>7</v>
      </c>
      <c r="G210" s="21" t="str">
        <f t="shared" si="43"/>
        <v/>
      </c>
      <c r="H210" s="21" t="str">
        <f t="shared" si="44"/>
        <v/>
      </c>
      <c r="I210" s="21">
        <f t="shared" si="45"/>
        <v>1.5384615384615385E-2</v>
      </c>
      <c r="J210" s="21">
        <f t="shared" si="46"/>
        <v>4.40251572327044E-2</v>
      </c>
      <c r="K210" s="21">
        <f t="shared" si="49"/>
        <v>1</v>
      </c>
      <c r="L210" s="21">
        <f t="shared" si="50"/>
        <v>1</v>
      </c>
      <c r="M210" s="21" t="str">
        <f t="shared" si="47"/>
        <v/>
      </c>
      <c r="N210" s="21" t="str">
        <f t="shared" si="48"/>
        <v/>
      </c>
    </row>
    <row r="211" spans="1:14" x14ac:dyDescent="0.2">
      <c r="A211" s="18"/>
      <c r="B211" s="19" t="s">
        <v>191</v>
      </c>
      <c r="C211" s="20">
        <v>0</v>
      </c>
      <c r="D211" s="20">
        <v>3</v>
      </c>
      <c r="E211" s="20">
        <v>0</v>
      </c>
      <c r="F211" s="20">
        <v>0</v>
      </c>
      <c r="G211" s="21" t="str">
        <f t="shared" si="43"/>
        <v/>
      </c>
      <c r="H211" s="21">
        <f t="shared" si="44"/>
        <v>4.4776119402985072E-2</v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>
        <f t="shared" si="50"/>
        <v>-1</v>
      </c>
      <c r="M211" s="21" t="str">
        <f t="shared" si="47"/>
        <v/>
      </c>
      <c r="N211" s="21">
        <f t="shared" si="48"/>
        <v>-4.4776119402985072E-2</v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0</v>
      </c>
      <c r="D215" s="20">
        <v>1</v>
      </c>
      <c r="E215" s="20">
        <v>2</v>
      </c>
      <c r="F215" s="20">
        <v>2</v>
      </c>
      <c r="G215" s="21" t="str">
        <f t="shared" si="43"/>
        <v/>
      </c>
      <c r="H215" s="21">
        <f t="shared" si="44"/>
        <v>1.4925373134328358E-2</v>
      </c>
      <c r="I215" s="21">
        <f t="shared" si="45"/>
        <v>1.5384615384615385E-2</v>
      </c>
      <c r="J215" s="21">
        <f t="shared" si="46"/>
        <v>1.2578616352201259E-2</v>
      </c>
      <c r="K215" s="21">
        <f t="shared" si="49"/>
        <v>1</v>
      </c>
      <c r="L215" s="21">
        <f t="shared" si="50"/>
        <v>1</v>
      </c>
      <c r="M215" s="21" t="str">
        <f t="shared" si="47"/>
        <v/>
      </c>
      <c r="N215" s="21">
        <f t="shared" si="48"/>
        <v>1.4925373134328358E-2</v>
      </c>
    </row>
    <row r="216" spans="1:14" ht="24" customHeight="1" x14ac:dyDescent="0.2">
      <c r="A216" s="18"/>
      <c r="B216" s="19" t="s">
        <v>196</v>
      </c>
      <c r="C216" s="20">
        <v>1</v>
      </c>
      <c r="D216" s="20">
        <v>1</v>
      </c>
      <c r="E216" s="20">
        <v>1</v>
      </c>
      <c r="F216" s="20">
        <v>2</v>
      </c>
      <c r="G216" s="21">
        <f t="shared" si="43"/>
        <v>1.282051282051282E-2</v>
      </c>
      <c r="H216" s="21">
        <f t="shared" si="44"/>
        <v>1.4925373134328358E-2</v>
      </c>
      <c r="I216" s="21">
        <f t="shared" si="45"/>
        <v>7.6923076923076927E-3</v>
      </c>
      <c r="J216" s="21">
        <f t="shared" si="46"/>
        <v>1.2578616352201259E-2</v>
      </c>
      <c r="K216" s="21">
        <f t="shared" si="49"/>
        <v>0</v>
      </c>
      <c r="L216" s="21">
        <f t="shared" si="50"/>
        <v>1</v>
      </c>
      <c r="M216" s="21">
        <f t="shared" si="47"/>
        <v>0</v>
      </c>
      <c r="N216" s="21">
        <f t="shared" si="48"/>
        <v>1.4925373134328358E-2</v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1</v>
      </c>
      <c r="E218" s="20">
        <v>4</v>
      </c>
      <c r="F218" s="20">
        <v>5</v>
      </c>
      <c r="G218" s="21">
        <f t="shared" si="43"/>
        <v>1.282051282051282E-2</v>
      </c>
      <c r="H218" s="21">
        <f t="shared" si="44"/>
        <v>1.4925373134328358E-2</v>
      </c>
      <c r="I218" s="21">
        <f t="shared" si="45"/>
        <v>3.0769230769230771E-2</v>
      </c>
      <c r="J218" s="21">
        <f t="shared" si="46"/>
        <v>3.1446540880503145E-2</v>
      </c>
      <c r="K218" s="21">
        <f t="shared" si="49"/>
        <v>3</v>
      </c>
      <c r="L218" s="21">
        <f t="shared" si="50"/>
        <v>4</v>
      </c>
      <c r="M218" s="21">
        <f t="shared" si="47"/>
        <v>3.8461538461538464E-2</v>
      </c>
      <c r="N218" s="21">
        <f t="shared" si="48"/>
        <v>5.9701492537313432E-2</v>
      </c>
    </row>
    <row r="219" spans="1:14" x14ac:dyDescent="0.2">
      <c r="A219" s="18"/>
      <c r="B219" s="19" t="s">
        <v>199</v>
      </c>
      <c r="C219" s="20">
        <v>0</v>
      </c>
      <c r="D219" s="20">
        <v>0</v>
      </c>
      <c r="E219" s="20">
        <v>0</v>
      </c>
      <c r="F219" s="20">
        <v>1</v>
      </c>
      <c r="G219" s="21" t="str">
        <f t="shared" si="43"/>
        <v/>
      </c>
      <c r="H219" s="21" t="str">
        <f t="shared" si="44"/>
        <v/>
      </c>
      <c r="I219" s="21" t="str">
        <f t="shared" si="45"/>
        <v/>
      </c>
      <c r="J219" s="21">
        <f t="shared" si="46"/>
        <v>6.2893081761006293E-3</v>
      </c>
      <c r="K219" s="21" t="str">
        <f t="shared" si="49"/>
        <v xml:space="preserve"> </v>
      </c>
      <c r="L219" s="21">
        <f t="shared" si="50"/>
        <v>1</v>
      </c>
      <c r="M219" s="21" t="str">
        <f t="shared" si="47"/>
        <v/>
      </c>
      <c r="N219" s="21" t="str">
        <f t="shared" si="48"/>
        <v/>
      </c>
    </row>
    <row r="220" spans="1:14" x14ac:dyDescent="0.2">
      <c r="A220" s="18"/>
      <c r="B220" s="19" t="s">
        <v>200</v>
      </c>
      <c r="C220" s="20">
        <v>2</v>
      </c>
      <c r="D220" s="20">
        <v>7</v>
      </c>
      <c r="E220" s="20">
        <v>0</v>
      </c>
      <c r="F220" s="20">
        <v>6</v>
      </c>
      <c r="G220" s="21">
        <f t="shared" ref="G220:G251" si="51">+IF(C220=0,"",C220/C$188)</f>
        <v>2.564102564102564E-2</v>
      </c>
      <c r="H220" s="21">
        <f t="shared" ref="H220:H251" si="52">+IF(D220=0,"",D220/D$188)</f>
        <v>0.1044776119402985</v>
      </c>
      <c r="I220" s="21" t="str">
        <f t="shared" ref="I220:I251" si="53">+IF(E220=0,"",E220/E$188)</f>
        <v/>
      </c>
      <c r="J220" s="21">
        <f t="shared" ref="J220:J251" si="54">+IF(F220=0,"",F220/F$188)</f>
        <v>3.7735849056603772E-2</v>
      </c>
      <c r="K220" s="21">
        <f t="shared" si="49"/>
        <v>-1</v>
      </c>
      <c r="L220" s="21">
        <f t="shared" si="50"/>
        <v>-0.14285714285714285</v>
      </c>
      <c r="M220" s="21">
        <f t="shared" ref="M220:M251" si="55">+IF(OR(AND(G220=""),(K220="")),"",G220*K220)</f>
        <v>-2.564102564102564E-2</v>
      </c>
      <c r="N220" s="21">
        <f t="shared" ref="N220:N251" si="56">+IF(OR(AND(H220=""),(L220="")),"",H220*L220)</f>
        <v>-1.4925373134328356E-2</v>
      </c>
    </row>
    <row r="221" spans="1:14" x14ac:dyDescent="0.2">
      <c r="A221" s="18"/>
      <c r="B221" s="19" t="s">
        <v>201</v>
      </c>
      <c r="C221" s="20">
        <v>1</v>
      </c>
      <c r="D221" s="20">
        <v>2</v>
      </c>
      <c r="E221" s="20">
        <v>0</v>
      </c>
      <c r="F221" s="20">
        <v>1</v>
      </c>
      <c r="G221" s="21">
        <f t="shared" si="51"/>
        <v>1.282051282051282E-2</v>
      </c>
      <c r="H221" s="21">
        <f t="shared" si="52"/>
        <v>2.9850746268656716E-2</v>
      </c>
      <c r="I221" s="21" t="str">
        <f t="shared" si="53"/>
        <v/>
      </c>
      <c r="J221" s="21">
        <f t="shared" si="54"/>
        <v>6.2893081761006293E-3</v>
      </c>
      <c r="K221" s="21">
        <f t="shared" ref="K221:K252" si="57">+IF(AND(C221=0,E221=0)," ",IF(C221=0,1,IF(E221=0,-1,(E221-C221)/C221)))</f>
        <v>-1</v>
      </c>
      <c r="L221" s="21">
        <f t="shared" ref="L221:L252" si="58">+IF(AND(D221=0,F221=0)," ",IF(D221=0,1,IF(F221=0,-1,(F221-D221)/D221)))</f>
        <v>-0.5</v>
      </c>
      <c r="M221" s="21">
        <f t="shared" si="55"/>
        <v>-1.282051282051282E-2</v>
      </c>
      <c r="N221" s="21">
        <f t="shared" si="56"/>
        <v>-1.4925373134328358E-2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1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>
        <f t="shared" si="54"/>
        <v>6.2893081761006293E-3</v>
      </c>
      <c r="K222" s="21" t="str">
        <f t="shared" si="57"/>
        <v xml:space="preserve"> </v>
      </c>
      <c r="L222" s="21">
        <f t="shared" si="58"/>
        <v>1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2</v>
      </c>
      <c r="E223" s="20">
        <v>0</v>
      </c>
      <c r="F223" s="20">
        <v>10</v>
      </c>
      <c r="G223" s="21" t="str">
        <f t="shared" si="51"/>
        <v/>
      </c>
      <c r="H223" s="21">
        <f t="shared" si="52"/>
        <v>2.9850746268656716E-2</v>
      </c>
      <c r="I223" s="21" t="str">
        <f t="shared" si="53"/>
        <v/>
      </c>
      <c r="J223" s="21">
        <f t="shared" si="54"/>
        <v>6.2893081761006289E-2</v>
      </c>
      <c r="K223" s="21" t="str">
        <f t="shared" si="57"/>
        <v xml:space="preserve"> </v>
      </c>
      <c r="L223" s="21">
        <f t="shared" si="58"/>
        <v>4</v>
      </c>
      <c r="M223" s="21" t="str">
        <f t="shared" si="55"/>
        <v/>
      </c>
      <c r="N223" s="21">
        <f t="shared" si="56"/>
        <v>0.11940298507462686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1</v>
      </c>
      <c r="E225" s="20">
        <v>1</v>
      </c>
      <c r="F225" s="20">
        <v>4</v>
      </c>
      <c r="G225" s="21" t="str">
        <f t="shared" si="51"/>
        <v/>
      </c>
      <c r="H225" s="21">
        <f t="shared" si="52"/>
        <v>1.4925373134328358E-2</v>
      </c>
      <c r="I225" s="21">
        <f t="shared" si="53"/>
        <v>7.6923076923076927E-3</v>
      </c>
      <c r="J225" s="21">
        <f t="shared" si="54"/>
        <v>2.5157232704402517E-2</v>
      </c>
      <c r="K225" s="21">
        <f t="shared" si="57"/>
        <v>1</v>
      </c>
      <c r="L225" s="21">
        <f t="shared" si="58"/>
        <v>3</v>
      </c>
      <c r="M225" s="21" t="str">
        <f t="shared" si="55"/>
        <v/>
      </c>
      <c r="N225" s="21">
        <f t="shared" si="56"/>
        <v>4.4776119402985072E-2</v>
      </c>
    </row>
    <row r="226" spans="1:14" x14ac:dyDescent="0.2">
      <c r="A226" s="18"/>
      <c r="B226" s="19" t="s">
        <v>206</v>
      </c>
      <c r="C226" s="20">
        <v>0</v>
      </c>
      <c r="D226" s="20">
        <v>0</v>
      </c>
      <c r="E226" s="20">
        <v>0</v>
      </c>
      <c r="F226" s="20">
        <v>0</v>
      </c>
      <c r="G226" s="21" t="str">
        <f t="shared" si="51"/>
        <v/>
      </c>
      <c r="H226" s="21" t="str">
        <f t="shared" si="52"/>
        <v/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 t="str">
        <f t="shared" si="58"/>
        <v xml:space="preserve"> </v>
      </c>
      <c r="M226" s="21" t="str">
        <f t="shared" si="55"/>
        <v/>
      </c>
      <c r="N226" s="21" t="str">
        <f t="shared" si="56"/>
        <v/>
      </c>
    </row>
    <row r="227" spans="1:14" x14ac:dyDescent="0.2">
      <c r="A227" s="18"/>
      <c r="B227" s="19" t="s">
        <v>207</v>
      </c>
      <c r="C227" s="20">
        <v>0</v>
      </c>
      <c r="D227" s="20">
        <v>1</v>
      </c>
      <c r="E227" s="20">
        <v>0</v>
      </c>
      <c r="F227" s="20">
        <v>2</v>
      </c>
      <c r="G227" s="21" t="str">
        <f t="shared" si="51"/>
        <v/>
      </c>
      <c r="H227" s="21">
        <f t="shared" si="52"/>
        <v>1.4925373134328358E-2</v>
      </c>
      <c r="I227" s="21" t="str">
        <f t="shared" si="53"/>
        <v/>
      </c>
      <c r="J227" s="21">
        <f t="shared" si="54"/>
        <v>1.2578616352201259E-2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>
        <f t="shared" si="56"/>
        <v>1.4925373134328358E-2</v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4</v>
      </c>
      <c r="D230" s="20">
        <v>1</v>
      </c>
      <c r="E230" s="20">
        <v>8</v>
      </c>
      <c r="F230" s="20">
        <v>4</v>
      </c>
      <c r="G230" s="21">
        <f t="shared" si="51"/>
        <v>5.128205128205128E-2</v>
      </c>
      <c r="H230" s="21">
        <f t="shared" si="52"/>
        <v>1.4925373134328358E-2</v>
      </c>
      <c r="I230" s="21">
        <f t="shared" si="53"/>
        <v>6.1538461538461542E-2</v>
      </c>
      <c r="J230" s="21">
        <f t="shared" si="54"/>
        <v>2.5157232704402517E-2</v>
      </c>
      <c r="K230" s="21">
        <f t="shared" si="57"/>
        <v>1</v>
      </c>
      <c r="L230" s="21">
        <f t="shared" si="58"/>
        <v>3</v>
      </c>
      <c r="M230" s="21">
        <f t="shared" si="55"/>
        <v>5.128205128205128E-2</v>
      </c>
      <c r="N230" s="21">
        <f t="shared" si="56"/>
        <v>4.4776119402985072E-2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0</v>
      </c>
      <c r="F231" s="20">
        <v>0</v>
      </c>
      <c r="G231" s="21" t="str">
        <f t="shared" si="51"/>
        <v/>
      </c>
      <c r="H231" s="21" t="str">
        <f t="shared" si="52"/>
        <v/>
      </c>
      <c r="I231" s="21" t="str">
        <f t="shared" si="53"/>
        <v/>
      </c>
      <c r="J231" s="21" t="str">
        <f t="shared" si="54"/>
        <v/>
      </c>
      <c r="K231" s="21" t="str">
        <f t="shared" si="57"/>
        <v xml:space="preserve"> </v>
      </c>
      <c r="L231" s="21" t="str">
        <f t="shared" si="58"/>
        <v xml:space="preserve"> 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5</v>
      </c>
      <c r="D235" s="20">
        <v>2</v>
      </c>
      <c r="E235" s="20">
        <v>5</v>
      </c>
      <c r="F235" s="20">
        <v>1</v>
      </c>
      <c r="G235" s="21">
        <f t="shared" si="51"/>
        <v>6.4102564102564097E-2</v>
      </c>
      <c r="H235" s="21">
        <f t="shared" si="52"/>
        <v>2.9850746268656716E-2</v>
      </c>
      <c r="I235" s="21">
        <f t="shared" si="53"/>
        <v>3.8461538461538464E-2</v>
      </c>
      <c r="J235" s="21">
        <f t="shared" si="54"/>
        <v>6.2893081761006293E-3</v>
      </c>
      <c r="K235" s="21">
        <f t="shared" si="57"/>
        <v>0</v>
      </c>
      <c r="L235" s="21">
        <f t="shared" si="58"/>
        <v>-0.5</v>
      </c>
      <c r="M235" s="21">
        <f t="shared" si="55"/>
        <v>0</v>
      </c>
      <c r="N235" s="21">
        <f t="shared" si="56"/>
        <v>-1.4925373134328358E-2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</v>
      </c>
      <c r="D242" s="20">
        <v>4</v>
      </c>
      <c r="E242" s="20">
        <v>0</v>
      </c>
      <c r="F242" s="20">
        <v>4</v>
      </c>
      <c r="G242" s="21">
        <f t="shared" si="51"/>
        <v>1.282051282051282E-2</v>
      </c>
      <c r="H242" s="21">
        <f t="shared" si="52"/>
        <v>5.9701492537313432E-2</v>
      </c>
      <c r="I242" s="21" t="str">
        <f t="shared" si="53"/>
        <v/>
      </c>
      <c r="J242" s="21">
        <f t="shared" si="54"/>
        <v>2.5157232704402517E-2</v>
      </c>
      <c r="K242" s="21">
        <f t="shared" si="57"/>
        <v>-1</v>
      </c>
      <c r="L242" s="21">
        <f t="shared" si="58"/>
        <v>0</v>
      </c>
      <c r="M242" s="21">
        <f t="shared" si="55"/>
        <v>-1.282051282051282E-2</v>
      </c>
      <c r="N242" s="21">
        <f t="shared" si="56"/>
        <v>0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0</v>
      </c>
      <c r="D245" s="20">
        <v>1</v>
      </c>
      <c r="E245" s="20">
        <v>0</v>
      </c>
      <c r="F245" s="20">
        <v>0</v>
      </c>
      <c r="G245" s="21" t="str">
        <f t="shared" si="51"/>
        <v/>
      </c>
      <c r="H245" s="21">
        <f t="shared" si="52"/>
        <v>1.4925373134328358E-2</v>
      </c>
      <c r="I245" s="21" t="str">
        <f t="shared" si="53"/>
        <v/>
      </c>
      <c r="J245" s="21" t="str">
        <f t="shared" si="54"/>
        <v/>
      </c>
      <c r="K245" s="21" t="str">
        <f t="shared" si="57"/>
        <v xml:space="preserve"> </v>
      </c>
      <c r="L245" s="21">
        <f t="shared" si="58"/>
        <v>-1</v>
      </c>
      <c r="M245" s="21" t="str">
        <f t="shared" si="55"/>
        <v/>
      </c>
      <c r="N245" s="21">
        <f t="shared" si="56"/>
        <v>-1.4925373134328358E-2</v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1</v>
      </c>
      <c r="D248" s="20">
        <v>0</v>
      </c>
      <c r="E248" s="20">
        <v>6</v>
      </c>
      <c r="F248" s="20">
        <v>1</v>
      </c>
      <c r="G248" s="21">
        <f t="shared" si="51"/>
        <v>1.282051282051282E-2</v>
      </c>
      <c r="H248" s="21" t="str">
        <f t="shared" si="52"/>
        <v/>
      </c>
      <c r="I248" s="21">
        <f t="shared" si="53"/>
        <v>4.6153846153846156E-2</v>
      </c>
      <c r="J248" s="21">
        <f t="shared" si="54"/>
        <v>6.2893081761006293E-3</v>
      </c>
      <c r="K248" s="21">
        <f t="shared" si="57"/>
        <v>5</v>
      </c>
      <c r="L248" s="21">
        <f t="shared" si="58"/>
        <v>1</v>
      </c>
      <c r="M248" s="21">
        <f t="shared" si="55"/>
        <v>6.4102564102564097E-2</v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5</v>
      </c>
      <c r="F251" s="20">
        <v>0</v>
      </c>
      <c r="G251" s="21" t="str">
        <f t="shared" si="51"/>
        <v/>
      </c>
      <c r="H251" s="21" t="str">
        <f t="shared" si="52"/>
        <v/>
      </c>
      <c r="I251" s="21">
        <f t="shared" si="53"/>
        <v>3.8461538461538464E-2</v>
      </c>
      <c r="J251" s="21" t="str">
        <f t="shared" si="54"/>
        <v/>
      </c>
      <c r="K251" s="21">
        <f t="shared" si="57"/>
        <v>1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1</v>
      </c>
      <c r="E252" s="20">
        <v>0</v>
      </c>
      <c r="F252" s="20">
        <v>3</v>
      </c>
      <c r="G252" s="21" t="str">
        <f t="shared" ref="G252:G283" si="59">+IF(C252=0,"",C252/C$188)</f>
        <v/>
      </c>
      <c r="H252" s="21">
        <f t="shared" ref="H252:H283" si="60">+IF(D252=0,"",D252/D$188)</f>
        <v>1.4925373134328358E-2</v>
      </c>
      <c r="I252" s="21" t="str">
        <f t="shared" ref="I252:I283" si="61">+IF(E252=0,"",E252/E$188)</f>
        <v/>
      </c>
      <c r="J252" s="21">
        <f t="shared" ref="J252:J283" si="62">+IF(F252=0,"",F252/F$188)</f>
        <v>1.8867924528301886E-2</v>
      </c>
      <c r="K252" s="21" t="str">
        <f t="shared" si="57"/>
        <v xml:space="preserve"> </v>
      </c>
      <c r="L252" s="21">
        <f t="shared" si="58"/>
        <v>2</v>
      </c>
      <c r="M252" s="21" t="str">
        <f t="shared" ref="M252:M283" si="63">+IF(OR(AND(G252=""),(K252="")),"",G252*K252)</f>
        <v/>
      </c>
      <c r="N252" s="21">
        <f t="shared" ref="N252:N283" si="64">+IF(OR(AND(H252=""),(L252="")),"",H252*L252)</f>
        <v>2.9850746268656716E-2</v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2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>
        <f t="shared" si="62"/>
        <v>1.2578616352201259E-2</v>
      </c>
      <c r="K254" s="21" t="str">
        <f t="shared" si="65"/>
        <v xml:space="preserve"> </v>
      </c>
      <c r="L254" s="21">
        <f t="shared" si="66"/>
        <v>1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2</v>
      </c>
      <c r="D255" s="20">
        <v>0</v>
      </c>
      <c r="E255" s="20">
        <v>2</v>
      </c>
      <c r="F255" s="20">
        <v>0</v>
      </c>
      <c r="G255" s="21">
        <f t="shared" si="59"/>
        <v>2.564102564102564E-2</v>
      </c>
      <c r="H255" s="21" t="str">
        <f t="shared" si="60"/>
        <v/>
      </c>
      <c r="I255" s="21">
        <f t="shared" si="61"/>
        <v>1.5384615384615385E-2</v>
      </c>
      <c r="J255" s="21" t="str">
        <f t="shared" si="62"/>
        <v/>
      </c>
      <c r="K255" s="21">
        <f t="shared" si="65"/>
        <v>0</v>
      </c>
      <c r="L255" s="21" t="str">
        <f t="shared" si="66"/>
        <v xml:space="preserve"> </v>
      </c>
      <c r="M255" s="21">
        <f t="shared" si="63"/>
        <v>0</v>
      </c>
      <c r="N255" s="21" t="str">
        <f t="shared" si="64"/>
        <v/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0</v>
      </c>
      <c r="F256" s="20">
        <v>0</v>
      </c>
      <c r="G256" s="21" t="str">
        <f t="shared" si="59"/>
        <v/>
      </c>
      <c r="H256" s="21" t="str">
        <f t="shared" si="60"/>
        <v/>
      </c>
      <c r="I256" s="21" t="str">
        <f t="shared" si="61"/>
        <v/>
      </c>
      <c r="J256" s="21" t="str">
        <f t="shared" si="62"/>
        <v/>
      </c>
      <c r="K256" s="21" t="str">
        <f t="shared" si="65"/>
        <v xml:space="preserve"> </v>
      </c>
      <c r="L256" s="21" t="str">
        <f t="shared" si="66"/>
        <v xml:space="preserve"> 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1</v>
      </c>
      <c r="D258" s="20">
        <v>0</v>
      </c>
      <c r="E258" s="20">
        <v>0</v>
      </c>
      <c r="F258" s="20">
        <v>6</v>
      </c>
      <c r="G258" s="21">
        <f t="shared" si="59"/>
        <v>1.282051282051282E-2</v>
      </c>
      <c r="H258" s="21" t="str">
        <f t="shared" si="60"/>
        <v/>
      </c>
      <c r="I258" s="21" t="str">
        <f t="shared" si="61"/>
        <v/>
      </c>
      <c r="J258" s="21">
        <f t="shared" si="62"/>
        <v>3.7735849056603772E-2</v>
      </c>
      <c r="K258" s="21">
        <f t="shared" si="65"/>
        <v>-1</v>
      </c>
      <c r="L258" s="21">
        <f t="shared" si="66"/>
        <v>1</v>
      </c>
      <c r="M258" s="21">
        <f t="shared" si="63"/>
        <v>-1.282051282051282E-2</v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4</v>
      </c>
      <c r="F261" s="20">
        <v>1</v>
      </c>
      <c r="G261" s="21" t="str">
        <f t="shared" si="59"/>
        <v/>
      </c>
      <c r="H261" s="21" t="str">
        <f t="shared" si="60"/>
        <v/>
      </c>
      <c r="I261" s="21">
        <f t="shared" si="61"/>
        <v>3.0769230769230771E-2</v>
      </c>
      <c r="J261" s="21">
        <f t="shared" si="62"/>
        <v>6.2893081761006293E-3</v>
      </c>
      <c r="K261" s="21">
        <f t="shared" si="65"/>
        <v>1</v>
      </c>
      <c r="L261" s="21">
        <f t="shared" si="66"/>
        <v>1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1</v>
      </c>
      <c r="D262" s="20">
        <v>0</v>
      </c>
      <c r="E262" s="20">
        <v>0</v>
      </c>
      <c r="F262" s="20">
        <v>0</v>
      </c>
      <c r="G262" s="21">
        <f t="shared" si="59"/>
        <v>1.282051282051282E-2</v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>
        <f t="shared" si="65"/>
        <v>-1</v>
      </c>
      <c r="L262" s="21" t="str">
        <f t="shared" si="66"/>
        <v xml:space="preserve"> </v>
      </c>
      <c r="M262" s="21">
        <f t="shared" si="63"/>
        <v>-1.282051282051282E-2</v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0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 t="str">
        <f t="shared" si="62"/>
        <v/>
      </c>
      <c r="K263" s="21" t="str">
        <f t="shared" si="65"/>
        <v xml:space="preserve"> </v>
      </c>
      <c r="L263" s="21" t="str">
        <f t="shared" si="66"/>
        <v xml:space="preserve"> 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0</v>
      </c>
      <c r="D267" s="20">
        <v>0</v>
      </c>
      <c r="E267" s="20">
        <v>0</v>
      </c>
      <c r="F267" s="20">
        <v>0</v>
      </c>
      <c r="G267" s="21" t="str">
        <f t="shared" si="59"/>
        <v/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 t="str">
        <f t="shared" si="65"/>
        <v xml:space="preserve"> </v>
      </c>
      <c r="L267" s="21" t="str">
        <f t="shared" si="66"/>
        <v xml:space="preserve"> </v>
      </c>
      <c r="M267" s="21" t="str">
        <f t="shared" si="63"/>
        <v/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1</v>
      </c>
      <c r="F270" s="20">
        <v>0</v>
      </c>
      <c r="G270" s="21" t="str">
        <f t="shared" si="59"/>
        <v/>
      </c>
      <c r="H270" s="21" t="str">
        <f t="shared" si="60"/>
        <v/>
      </c>
      <c r="I270" s="21">
        <f t="shared" si="61"/>
        <v>7.6923076923076927E-3</v>
      </c>
      <c r="J270" s="21" t="str">
        <f t="shared" si="62"/>
        <v/>
      </c>
      <c r="K270" s="21">
        <f t="shared" si="65"/>
        <v>1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0</v>
      </c>
      <c r="E276" s="20">
        <v>0</v>
      </c>
      <c r="F276" s="20">
        <v>0</v>
      </c>
      <c r="G276" s="21" t="str">
        <f t="shared" si="59"/>
        <v/>
      </c>
      <c r="H276" s="21" t="str">
        <f t="shared" si="60"/>
        <v/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 t="str">
        <f t="shared" si="66"/>
        <v xml:space="preserve"> </v>
      </c>
      <c r="M276" s="21" t="str">
        <f t="shared" si="63"/>
        <v/>
      </c>
      <c r="N276" s="21" t="str">
        <f t="shared" si="64"/>
        <v/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0</v>
      </c>
      <c r="E279" s="20">
        <v>0</v>
      </c>
      <c r="F279" s="20">
        <v>0</v>
      </c>
      <c r="G279" s="21" t="str">
        <f t="shared" si="59"/>
        <v/>
      </c>
      <c r="H279" s="21" t="str">
        <f t="shared" si="60"/>
        <v/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 t="str">
        <f t="shared" si="66"/>
        <v xml:space="preserve"> </v>
      </c>
      <c r="M279" s="21" t="str">
        <f t="shared" si="63"/>
        <v/>
      </c>
      <c r="N279" s="21" t="str">
        <f t="shared" si="64"/>
        <v/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0</v>
      </c>
      <c r="E281" s="20">
        <v>4</v>
      </c>
      <c r="F281" s="20">
        <v>8</v>
      </c>
      <c r="G281" s="21" t="str">
        <f t="shared" si="59"/>
        <v/>
      </c>
      <c r="H281" s="21" t="str">
        <f t="shared" si="60"/>
        <v/>
      </c>
      <c r="I281" s="21">
        <f t="shared" si="61"/>
        <v>3.0769230769230771E-2</v>
      </c>
      <c r="J281" s="21">
        <f t="shared" si="62"/>
        <v>5.0314465408805034E-2</v>
      </c>
      <c r="K281" s="21">
        <f t="shared" si="65"/>
        <v>1</v>
      </c>
      <c r="L281" s="21">
        <f t="shared" si="66"/>
        <v>1</v>
      </c>
      <c r="M281" s="21" t="str">
        <f t="shared" si="63"/>
        <v/>
      </c>
      <c r="N281" s="21" t="str">
        <f t="shared" si="64"/>
        <v/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3</v>
      </c>
      <c r="D292" s="20">
        <v>0</v>
      </c>
      <c r="E292" s="20">
        <v>0</v>
      </c>
      <c r="F292" s="20">
        <v>1</v>
      </c>
      <c r="G292" s="21">
        <f t="shared" si="67"/>
        <v>3.8461538461538464E-2</v>
      </c>
      <c r="H292" s="21" t="str">
        <f t="shared" si="68"/>
        <v/>
      </c>
      <c r="I292" s="21" t="str">
        <f t="shared" si="69"/>
        <v/>
      </c>
      <c r="J292" s="21">
        <f t="shared" si="70"/>
        <v>6.2893081761006293E-3</v>
      </c>
      <c r="K292" s="21">
        <f t="shared" si="73"/>
        <v>-1</v>
      </c>
      <c r="L292" s="21">
        <f t="shared" si="74"/>
        <v>1</v>
      </c>
      <c r="M292" s="21">
        <f t="shared" si="71"/>
        <v>-3.8461538461538464E-2</v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3</v>
      </c>
      <c r="D293" s="20">
        <v>0</v>
      </c>
      <c r="E293" s="20">
        <v>34</v>
      </c>
      <c r="F293" s="20">
        <v>41</v>
      </c>
      <c r="G293" s="21">
        <f t="shared" si="67"/>
        <v>3.8461538461538464E-2</v>
      </c>
      <c r="H293" s="21" t="str">
        <f t="shared" si="68"/>
        <v/>
      </c>
      <c r="I293" s="21">
        <f t="shared" si="69"/>
        <v>0.26153846153846155</v>
      </c>
      <c r="J293" s="21">
        <f t="shared" si="70"/>
        <v>0.25786163522012578</v>
      </c>
      <c r="K293" s="21">
        <f t="shared" si="73"/>
        <v>10.333333333333334</v>
      </c>
      <c r="L293" s="21">
        <f t="shared" si="74"/>
        <v>1</v>
      </c>
      <c r="M293" s="21">
        <f t="shared" si="71"/>
        <v>0.39743589743589747</v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1</v>
      </c>
      <c r="D294" s="20">
        <v>0</v>
      </c>
      <c r="E294" s="20">
        <v>0</v>
      </c>
      <c r="F294" s="20">
        <v>2</v>
      </c>
      <c r="G294" s="21">
        <f t="shared" si="67"/>
        <v>1.282051282051282E-2</v>
      </c>
      <c r="H294" s="21" t="str">
        <f t="shared" si="68"/>
        <v/>
      </c>
      <c r="I294" s="21" t="str">
        <f t="shared" si="69"/>
        <v/>
      </c>
      <c r="J294" s="21">
        <f t="shared" si="70"/>
        <v>1.2578616352201259E-2</v>
      </c>
      <c r="K294" s="21">
        <f t="shared" si="73"/>
        <v>-1</v>
      </c>
      <c r="L294" s="21">
        <f t="shared" si="74"/>
        <v>1</v>
      </c>
      <c r="M294" s="21">
        <f t="shared" si="71"/>
        <v>-1.282051282051282E-2</v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1</v>
      </c>
      <c r="F297" s="20">
        <v>0</v>
      </c>
      <c r="G297" s="21" t="str">
        <f t="shared" si="67"/>
        <v/>
      </c>
      <c r="H297" s="21" t="str">
        <f t="shared" si="68"/>
        <v/>
      </c>
      <c r="I297" s="21">
        <f t="shared" si="69"/>
        <v>7.6923076923076927E-3</v>
      </c>
      <c r="J297" s="21" t="str">
        <f t="shared" si="70"/>
        <v/>
      </c>
      <c r="K297" s="21">
        <f t="shared" si="73"/>
        <v>1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1</v>
      </c>
      <c r="F299" s="20">
        <v>1</v>
      </c>
      <c r="G299" s="21" t="str">
        <f t="shared" si="67"/>
        <v/>
      </c>
      <c r="H299" s="21" t="str">
        <f t="shared" si="68"/>
        <v/>
      </c>
      <c r="I299" s="21">
        <f t="shared" si="69"/>
        <v>7.6923076923076927E-3</v>
      </c>
      <c r="J299" s="21">
        <f t="shared" si="70"/>
        <v>6.2893081761006293E-3</v>
      </c>
      <c r="K299" s="21">
        <f t="shared" si="73"/>
        <v>1</v>
      </c>
      <c r="L299" s="21">
        <f t="shared" si="74"/>
        <v>1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1</v>
      </c>
      <c r="E300" s="20">
        <v>1</v>
      </c>
      <c r="F300" s="20">
        <v>1</v>
      </c>
      <c r="G300" s="21" t="str">
        <f t="shared" si="67"/>
        <v/>
      </c>
      <c r="H300" s="21">
        <f t="shared" si="68"/>
        <v>1.4925373134328358E-2</v>
      </c>
      <c r="I300" s="21">
        <f t="shared" si="69"/>
        <v>7.6923076923076927E-3</v>
      </c>
      <c r="J300" s="21">
        <f t="shared" si="70"/>
        <v>6.2893081761006293E-3</v>
      </c>
      <c r="K300" s="21">
        <f t="shared" si="73"/>
        <v>1</v>
      </c>
      <c r="L300" s="21">
        <f t="shared" si="74"/>
        <v>0</v>
      </c>
      <c r="M300" s="21" t="str">
        <f t="shared" si="71"/>
        <v/>
      </c>
      <c r="N300" s="21">
        <f t="shared" si="72"/>
        <v>0</v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0</v>
      </c>
      <c r="D306" s="20">
        <v>7</v>
      </c>
      <c r="E306" s="20">
        <v>13</v>
      </c>
      <c r="F306" s="20">
        <v>6</v>
      </c>
      <c r="G306" s="21" t="str">
        <f t="shared" si="67"/>
        <v/>
      </c>
      <c r="H306" s="21">
        <f t="shared" si="68"/>
        <v>0.1044776119402985</v>
      </c>
      <c r="I306" s="21">
        <f t="shared" si="69"/>
        <v>0.1</v>
      </c>
      <c r="J306" s="21">
        <f t="shared" si="70"/>
        <v>3.7735849056603772E-2</v>
      </c>
      <c r="K306" s="21">
        <f t="shared" si="73"/>
        <v>1</v>
      </c>
      <c r="L306" s="21">
        <f t="shared" si="74"/>
        <v>-0.14285714285714285</v>
      </c>
      <c r="M306" s="21" t="str">
        <f t="shared" si="71"/>
        <v/>
      </c>
      <c r="N306" s="21">
        <f t="shared" si="72"/>
        <v>-1.4925373134328356E-2</v>
      </c>
    </row>
    <row r="307" spans="1:14" x14ac:dyDescent="0.2">
      <c r="A307" s="18"/>
      <c r="B307" s="19" t="s">
        <v>287</v>
      </c>
      <c r="C307" s="20">
        <v>0</v>
      </c>
      <c r="D307" s="20">
        <v>0</v>
      </c>
      <c r="E307" s="20">
        <v>0</v>
      </c>
      <c r="F307" s="20">
        <v>1</v>
      </c>
      <c r="G307" s="21" t="str">
        <f t="shared" si="67"/>
        <v/>
      </c>
      <c r="H307" s="21" t="str">
        <f t="shared" si="68"/>
        <v/>
      </c>
      <c r="I307" s="21" t="str">
        <f t="shared" si="69"/>
        <v/>
      </c>
      <c r="J307" s="21">
        <f t="shared" si="70"/>
        <v>6.2893081761006293E-3</v>
      </c>
      <c r="K307" s="21" t="str">
        <f t="shared" si="73"/>
        <v xml:space="preserve"> </v>
      </c>
      <c r="L307" s="21">
        <f t="shared" si="74"/>
        <v>1</v>
      </c>
      <c r="M307" s="21" t="str">
        <f t="shared" si="71"/>
        <v/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1</v>
      </c>
      <c r="E308" s="20">
        <v>0</v>
      </c>
      <c r="F308" s="20">
        <v>0</v>
      </c>
      <c r="G308" s="21" t="str">
        <f t="shared" si="67"/>
        <v/>
      </c>
      <c r="H308" s="21">
        <f t="shared" si="68"/>
        <v>1.4925373134328358E-2</v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>
        <f t="shared" si="74"/>
        <v>-1</v>
      </c>
      <c r="M308" s="21" t="str">
        <f t="shared" si="71"/>
        <v/>
      </c>
      <c r="N308" s="21">
        <f t="shared" si="72"/>
        <v>-1.4925373134328358E-2</v>
      </c>
    </row>
    <row r="309" spans="1:14" x14ac:dyDescent="0.2">
      <c r="A309" s="18"/>
      <c r="B309" s="19" t="s">
        <v>289</v>
      </c>
      <c r="C309" s="20">
        <v>2</v>
      </c>
      <c r="D309" s="20">
        <v>0</v>
      </c>
      <c r="E309" s="20">
        <v>0</v>
      </c>
      <c r="F309" s="20">
        <v>1</v>
      </c>
      <c r="G309" s="21">
        <f t="shared" si="67"/>
        <v>2.564102564102564E-2</v>
      </c>
      <c r="H309" s="21" t="str">
        <f t="shared" si="68"/>
        <v/>
      </c>
      <c r="I309" s="21" t="str">
        <f t="shared" si="69"/>
        <v/>
      </c>
      <c r="J309" s="21">
        <f t="shared" si="70"/>
        <v>6.2893081761006293E-3</v>
      </c>
      <c r="K309" s="21">
        <f t="shared" si="73"/>
        <v>-1</v>
      </c>
      <c r="L309" s="21">
        <f t="shared" si="74"/>
        <v>1</v>
      </c>
      <c r="M309" s="21">
        <f t="shared" si="71"/>
        <v>-2.564102564102564E-2</v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2</v>
      </c>
      <c r="E310" s="20">
        <v>0</v>
      </c>
      <c r="F310" s="20">
        <v>0</v>
      </c>
      <c r="G310" s="21" t="str">
        <f t="shared" si="67"/>
        <v/>
      </c>
      <c r="H310" s="21">
        <f t="shared" si="68"/>
        <v>2.9850746268656716E-2</v>
      </c>
      <c r="I310" s="21" t="str">
        <f t="shared" si="69"/>
        <v/>
      </c>
      <c r="J310" s="21" t="str">
        <f t="shared" si="70"/>
        <v/>
      </c>
      <c r="K310" s="21" t="str">
        <f t="shared" si="73"/>
        <v xml:space="preserve"> </v>
      </c>
      <c r="L310" s="21">
        <f t="shared" si="74"/>
        <v>-1</v>
      </c>
      <c r="M310" s="21" t="str">
        <f t="shared" si="71"/>
        <v/>
      </c>
      <c r="N310" s="21">
        <f t="shared" si="72"/>
        <v>-2.9850746268656716E-2</v>
      </c>
    </row>
    <row r="311" spans="1:14" ht="25.5" x14ac:dyDescent="0.2">
      <c r="A311" s="18"/>
      <c r="B311" s="19" t="s">
        <v>291</v>
      </c>
      <c r="C311" s="20">
        <v>5</v>
      </c>
      <c r="D311" s="20">
        <v>0</v>
      </c>
      <c r="E311" s="20">
        <v>1</v>
      </c>
      <c r="F311" s="20">
        <v>0</v>
      </c>
      <c r="G311" s="21">
        <f t="shared" si="67"/>
        <v>6.4102564102564097E-2</v>
      </c>
      <c r="H311" s="21" t="str">
        <f t="shared" si="68"/>
        <v/>
      </c>
      <c r="I311" s="21">
        <f t="shared" si="69"/>
        <v>7.6923076923076927E-3</v>
      </c>
      <c r="J311" s="21" t="str">
        <f t="shared" si="70"/>
        <v/>
      </c>
      <c r="K311" s="21">
        <f t="shared" si="73"/>
        <v>-0.8</v>
      </c>
      <c r="L311" s="21" t="str">
        <f t="shared" si="74"/>
        <v xml:space="preserve"> </v>
      </c>
      <c r="M311" s="21">
        <f t="shared" si="71"/>
        <v>-5.128205128205128E-2</v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1</v>
      </c>
      <c r="F312" s="20">
        <v>4</v>
      </c>
      <c r="G312" s="21" t="str">
        <f t="shared" si="67"/>
        <v/>
      </c>
      <c r="H312" s="21" t="str">
        <f t="shared" si="68"/>
        <v/>
      </c>
      <c r="I312" s="21">
        <f t="shared" si="69"/>
        <v>7.6923076923076927E-3</v>
      </c>
      <c r="J312" s="21">
        <f t="shared" si="70"/>
        <v>2.5157232704402517E-2</v>
      </c>
      <c r="K312" s="21">
        <f t="shared" si="73"/>
        <v>1</v>
      </c>
      <c r="L312" s="21">
        <f t="shared" si="74"/>
        <v>1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0</v>
      </c>
      <c r="F316" s="20">
        <v>0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 t="str">
        <f t="shared" ref="I316:I347" si="77">+IF(E316=0,"",E316/E$188)</f>
        <v/>
      </c>
      <c r="J316" s="21" t="str">
        <f t="shared" ref="J316:J347" si="78">+IF(F316=0,"",F316/F$188)</f>
        <v/>
      </c>
      <c r="K316" s="21" t="str">
        <f t="shared" si="73"/>
        <v xml:space="preserve"> </v>
      </c>
      <c r="L316" s="21" t="str">
        <f t="shared" si="74"/>
        <v xml:space="preserve"> 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2</v>
      </c>
      <c r="F320" s="20">
        <v>1</v>
      </c>
      <c r="G320" s="21" t="str">
        <f t="shared" si="75"/>
        <v/>
      </c>
      <c r="H320" s="21" t="str">
        <f t="shared" si="76"/>
        <v/>
      </c>
      <c r="I320" s="21">
        <f t="shared" si="77"/>
        <v>1.5384615384615385E-2</v>
      </c>
      <c r="J320" s="21">
        <f t="shared" si="78"/>
        <v>6.2893081761006293E-3</v>
      </c>
      <c r="K320" s="21">
        <f t="shared" si="81"/>
        <v>1</v>
      </c>
      <c r="L320" s="21">
        <f t="shared" si="82"/>
        <v>1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2</v>
      </c>
      <c r="D321" s="20">
        <v>1</v>
      </c>
      <c r="E321" s="20">
        <v>3</v>
      </c>
      <c r="F321" s="20">
        <v>2</v>
      </c>
      <c r="G321" s="21">
        <f t="shared" si="75"/>
        <v>2.564102564102564E-2</v>
      </c>
      <c r="H321" s="21">
        <f t="shared" si="76"/>
        <v>1.4925373134328358E-2</v>
      </c>
      <c r="I321" s="21">
        <f t="shared" si="77"/>
        <v>2.3076923076923078E-2</v>
      </c>
      <c r="J321" s="21">
        <f t="shared" si="78"/>
        <v>1.2578616352201259E-2</v>
      </c>
      <c r="K321" s="21">
        <f t="shared" si="81"/>
        <v>0.5</v>
      </c>
      <c r="L321" s="21">
        <f t="shared" si="82"/>
        <v>1</v>
      </c>
      <c r="M321" s="21">
        <f t="shared" si="79"/>
        <v>1.282051282051282E-2</v>
      </c>
      <c r="N321" s="21">
        <f t="shared" si="80"/>
        <v>1.4925373134328358E-2</v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0</v>
      </c>
      <c r="D324" s="20">
        <v>2</v>
      </c>
      <c r="E324" s="20">
        <v>2</v>
      </c>
      <c r="F324" s="20">
        <v>0</v>
      </c>
      <c r="G324" s="21" t="str">
        <f t="shared" si="75"/>
        <v/>
      </c>
      <c r="H324" s="21">
        <f t="shared" si="76"/>
        <v>2.9850746268656716E-2</v>
      </c>
      <c r="I324" s="21">
        <f t="shared" si="77"/>
        <v>1.5384615384615385E-2</v>
      </c>
      <c r="J324" s="21" t="str">
        <f t="shared" si="78"/>
        <v/>
      </c>
      <c r="K324" s="21">
        <f t="shared" si="81"/>
        <v>1</v>
      </c>
      <c r="L324" s="21">
        <f t="shared" si="82"/>
        <v>-1</v>
      </c>
      <c r="M324" s="21" t="str">
        <f t="shared" si="79"/>
        <v/>
      </c>
      <c r="N324" s="21">
        <f t="shared" si="80"/>
        <v>-2.9850746268656716E-2</v>
      </c>
    </row>
    <row r="325" spans="1:14" x14ac:dyDescent="0.2">
      <c r="A325" s="18"/>
      <c r="B325" s="19" t="s">
        <v>305</v>
      </c>
      <c r="C325" s="20">
        <v>0</v>
      </c>
      <c r="D325" s="20">
        <v>0</v>
      </c>
      <c r="E325" s="20">
        <v>0</v>
      </c>
      <c r="F325" s="20">
        <v>0</v>
      </c>
      <c r="G325" s="21" t="str">
        <f t="shared" si="75"/>
        <v/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 t="str">
        <f t="shared" si="81"/>
        <v xml:space="preserve"> </v>
      </c>
      <c r="L325" s="21" t="str">
        <f t="shared" si="82"/>
        <v xml:space="preserve"> </v>
      </c>
      <c r="M325" s="21" t="str">
        <f t="shared" si="79"/>
        <v/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0</v>
      </c>
      <c r="D327" s="20">
        <v>0</v>
      </c>
      <c r="E327" s="20">
        <v>0</v>
      </c>
      <c r="F327" s="20">
        <v>1</v>
      </c>
      <c r="G327" s="21" t="str">
        <f t="shared" si="75"/>
        <v/>
      </c>
      <c r="H327" s="21" t="str">
        <f t="shared" si="76"/>
        <v/>
      </c>
      <c r="I327" s="21" t="str">
        <f t="shared" si="77"/>
        <v/>
      </c>
      <c r="J327" s="21">
        <f t="shared" si="78"/>
        <v>6.2893081761006293E-3</v>
      </c>
      <c r="K327" s="21" t="str">
        <f t="shared" si="81"/>
        <v xml:space="preserve"> </v>
      </c>
      <c r="L327" s="21">
        <f t="shared" si="82"/>
        <v>1</v>
      </c>
      <c r="M327" s="21" t="str">
        <f t="shared" si="79"/>
        <v/>
      </c>
      <c r="N327" s="21" t="str">
        <f t="shared" si="80"/>
        <v/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1</v>
      </c>
      <c r="E332" s="20">
        <v>0</v>
      </c>
      <c r="F332" s="20">
        <v>2</v>
      </c>
      <c r="G332" s="21" t="str">
        <f t="shared" si="75"/>
        <v/>
      </c>
      <c r="H332" s="21">
        <f t="shared" si="76"/>
        <v>1.4925373134328358E-2</v>
      </c>
      <c r="I332" s="21" t="str">
        <f t="shared" si="77"/>
        <v/>
      </c>
      <c r="J332" s="21">
        <f t="shared" si="78"/>
        <v>1.2578616352201259E-2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>
        <f t="shared" si="80"/>
        <v>1.4925373134328358E-2</v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1</v>
      </c>
      <c r="E336" s="20">
        <v>0</v>
      </c>
      <c r="F336" s="20">
        <v>1</v>
      </c>
      <c r="G336" s="21" t="str">
        <f t="shared" si="75"/>
        <v/>
      </c>
      <c r="H336" s="21">
        <f t="shared" si="76"/>
        <v>1.4925373134328358E-2</v>
      </c>
      <c r="I336" s="21" t="str">
        <f t="shared" si="77"/>
        <v/>
      </c>
      <c r="J336" s="21">
        <f t="shared" si="78"/>
        <v>6.2893081761006293E-3</v>
      </c>
      <c r="K336" s="21" t="str">
        <f t="shared" si="81"/>
        <v xml:space="preserve"> </v>
      </c>
      <c r="L336" s="21">
        <f t="shared" si="82"/>
        <v>0</v>
      </c>
      <c r="M336" s="21" t="str">
        <f t="shared" si="79"/>
        <v/>
      </c>
      <c r="N336" s="21">
        <f t="shared" si="80"/>
        <v>0</v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1</v>
      </c>
      <c r="D338" s="20">
        <v>4</v>
      </c>
      <c r="E338" s="20">
        <v>0</v>
      </c>
      <c r="F338" s="20">
        <v>6</v>
      </c>
      <c r="G338" s="21">
        <f t="shared" si="75"/>
        <v>1.282051282051282E-2</v>
      </c>
      <c r="H338" s="21">
        <f t="shared" si="76"/>
        <v>5.9701492537313432E-2</v>
      </c>
      <c r="I338" s="21" t="str">
        <f t="shared" si="77"/>
        <v/>
      </c>
      <c r="J338" s="21">
        <f t="shared" si="78"/>
        <v>3.7735849056603772E-2</v>
      </c>
      <c r="K338" s="21">
        <f t="shared" si="81"/>
        <v>-1</v>
      </c>
      <c r="L338" s="21">
        <f t="shared" si="82"/>
        <v>0.5</v>
      </c>
      <c r="M338" s="21">
        <f t="shared" si="79"/>
        <v>-1.282051282051282E-2</v>
      </c>
      <c r="N338" s="21">
        <f t="shared" si="80"/>
        <v>2.9850746268656716E-2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1</v>
      </c>
      <c r="D340" s="20">
        <v>0</v>
      </c>
      <c r="E340" s="20">
        <v>0</v>
      </c>
      <c r="F340" s="20">
        <v>0</v>
      </c>
      <c r="G340" s="21">
        <f t="shared" si="75"/>
        <v>1.282051282051282E-2</v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>
        <f t="shared" si="81"/>
        <v>-1</v>
      </c>
      <c r="L340" s="21" t="str">
        <f t="shared" si="82"/>
        <v xml:space="preserve"> </v>
      </c>
      <c r="M340" s="21">
        <f t="shared" si="79"/>
        <v>-1.282051282051282E-2</v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0</v>
      </c>
      <c r="E343" s="20">
        <v>0</v>
      </c>
      <c r="F343" s="20">
        <v>0</v>
      </c>
      <c r="G343" s="21" t="str">
        <f t="shared" si="75"/>
        <v/>
      </c>
      <c r="H343" s="21" t="str">
        <f t="shared" si="76"/>
        <v/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 t="str">
        <f t="shared" si="82"/>
        <v xml:space="preserve"> </v>
      </c>
      <c r="M343" s="21" t="str">
        <f t="shared" si="79"/>
        <v/>
      </c>
      <c r="N343" s="21" t="str">
        <f t="shared" si="80"/>
        <v/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6</v>
      </c>
      <c r="D347" s="20">
        <v>0</v>
      </c>
      <c r="E347" s="20">
        <v>1</v>
      </c>
      <c r="F347" s="20">
        <v>0</v>
      </c>
      <c r="G347" s="21">
        <f t="shared" si="75"/>
        <v>7.6923076923076927E-2</v>
      </c>
      <c r="H347" s="21" t="str">
        <f t="shared" si="76"/>
        <v/>
      </c>
      <c r="I347" s="21">
        <f t="shared" si="77"/>
        <v>7.6923076923076927E-3</v>
      </c>
      <c r="J347" s="21" t="str">
        <f t="shared" si="78"/>
        <v/>
      </c>
      <c r="K347" s="21">
        <f t="shared" si="81"/>
        <v>-0.83333333333333337</v>
      </c>
      <c r="L347" s="21" t="str">
        <f t="shared" si="82"/>
        <v xml:space="preserve"> </v>
      </c>
      <c r="M347" s="21">
        <f t="shared" si="79"/>
        <v>-6.4102564102564111E-2</v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0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 t="str">
        <f t="shared" si="86"/>
        <v/>
      </c>
      <c r="K354" s="21" t="str">
        <f t="shared" si="89"/>
        <v xml:space="preserve"> </v>
      </c>
      <c r="L354" s="21" t="str">
        <f t="shared" si="90"/>
        <v xml:space="preserve"> 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191</v>
      </c>
      <c r="D371" s="11">
        <f>SUM(D372:D604)</f>
        <v>254</v>
      </c>
      <c r="E371" s="11">
        <f>SUM(E372:E604)</f>
        <v>372</v>
      </c>
      <c r="F371" s="10">
        <f>SUM(F372:F604)</f>
        <v>473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0.94764397905759157</v>
      </c>
      <c r="L371" s="13">
        <f>+IF(AND(D371=0,F371=0),"",IF(D371=0,1,IF(F371=0,-1,(F371-D371)/D371)))</f>
        <v>0.86220472440944884</v>
      </c>
      <c r="M371" s="14">
        <f t="shared" ref="M371:M434" si="95">+IF(OR(AND(G371=""),(K371="")),"",G371*K371)</f>
        <v>0.94764397905759157</v>
      </c>
      <c r="N371" s="14">
        <f t="shared" ref="N371:N434" si="96">+IF(OR(AND(H371=""),(L371="")),"",H371*L371)</f>
        <v>0.86220472440944884</v>
      </c>
    </row>
    <row r="372" spans="1:14" x14ac:dyDescent="0.2">
      <c r="A372" s="18"/>
      <c r="B372" s="19" t="s">
        <v>344</v>
      </c>
      <c r="C372" s="20">
        <v>3</v>
      </c>
      <c r="D372" s="20">
        <v>0</v>
      </c>
      <c r="E372" s="20">
        <v>7</v>
      </c>
      <c r="F372" s="20">
        <v>0</v>
      </c>
      <c r="G372" s="21">
        <f t="shared" si="91"/>
        <v>1.5706806282722512E-2</v>
      </c>
      <c r="H372" s="21" t="str">
        <f t="shared" si="92"/>
        <v/>
      </c>
      <c r="I372" s="21">
        <f t="shared" si="93"/>
        <v>1.8817204301075269E-2</v>
      </c>
      <c r="J372" s="21" t="str">
        <f t="shared" si="94"/>
        <v/>
      </c>
      <c r="K372" s="21">
        <f t="shared" ref="K372:K435" si="97">+IF(AND(C372=0,E372=0)," ",IF(C372=0,1,IF(E372=0,-1,(E372-C372)/C372)))</f>
        <v>1.3333333333333333</v>
      </c>
      <c r="L372" s="21" t="str">
        <f t="shared" ref="L372:L435" si="98">+IF(AND(D372=0,F372=0)," ",IF(D372=0,1,IF(F372=0,-1,(F372-D372)/D372)))</f>
        <v xml:space="preserve"> </v>
      </c>
      <c r="M372" s="21">
        <f t="shared" si="95"/>
        <v>2.0942408376963349E-2</v>
      </c>
      <c r="N372" s="21" t="str">
        <f t="shared" si="96"/>
        <v/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4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1.0752688172043012E-2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0</v>
      </c>
      <c r="F374" s="20">
        <v>0</v>
      </c>
      <c r="G374" s="21" t="str">
        <f t="shared" si="91"/>
        <v/>
      </c>
      <c r="H374" s="21" t="str">
        <f t="shared" si="92"/>
        <v/>
      </c>
      <c r="I374" s="21" t="str">
        <f t="shared" si="93"/>
        <v/>
      </c>
      <c r="J374" s="21" t="str">
        <f t="shared" si="94"/>
        <v/>
      </c>
      <c r="K374" s="21" t="str">
        <f t="shared" si="97"/>
        <v xml:space="preserve"> 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15</v>
      </c>
      <c r="D377" s="20">
        <v>2</v>
      </c>
      <c r="E377" s="20">
        <v>20</v>
      </c>
      <c r="F377" s="20">
        <v>10</v>
      </c>
      <c r="G377" s="21">
        <f t="shared" si="91"/>
        <v>7.8534031413612565E-2</v>
      </c>
      <c r="H377" s="21">
        <f t="shared" si="92"/>
        <v>7.874015748031496E-3</v>
      </c>
      <c r="I377" s="21">
        <f t="shared" si="93"/>
        <v>5.3763440860215055E-2</v>
      </c>
      <c r="J377" s="21">
        <f t="shared" si="94"/>
        <v>2.1141649048625793E-2</v>
      </c>
      <c r="K377" s="21">
        <f t="shared" si="97"/>
        <v>0.33333333333333331</v>
      </c>
      <c r="L377" s="21">
        <f t="shared" si="98"/>
        <v>4</v>
      </c>
      <c r="M377" s="21">
        <f t="shared" si="95"/>
        <v>2.6178010471204188E-2</v>
      </c>
      <c r="N377" s="21">
        <f t="shared" si="96"/>
        <v>3.1496062992125984E-2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1</v>
      </c>
      <c r="E379" s="20">
        <v>1</v>
      </c>
      <c r="F379" s="20">
        <v>0</v>
      </c>
      <c r="G379" s="21" t="str">
        <f t="shared" si="91"/>
        <v/>
      </c>
      <c r="H379" s="21">
        <f t="shared" si="92"/>
        <v>3.937007874015748E-3</v>
      </c>
      <c r="I379" s="21">
        <f t="shared" si="93"/>
        <v>2.6881720430107529E-3</v>
      </c>
      <c r="J379" s="21" t="str">
        <f t="shared" si="94"/>
        <v/>
      </c>
      <c r="K379" s="21">
        <f t="shared" si="97"/>
        <v>1</v>
      </c>
      <c r="L379" s="21">
        <f t="shared" si="98"/>
        <v>-1</v>
      </c>
      <c r="M379" s="21" t="str">
        <f t="shared" si="95"/>
        <v/>
      </c>
      <c r="N379" s="21">
        <f t="shared" si="96"/>
        <v>-3.937007874015748E-3</v>
      </c>
    </row>
    <row r="380" spans="1:14" x14ac:dyDescent="0.2">
      <c r="A380" s="18"/>
      <c r="B380" s="19" t="s">
        <v>352</v>
      </c>
      <c r="C380" s="20">
        <v>1</v>
      </c>
      <c r="D380" s="20">
        <v>0</v>
      </c>
      <c r="E380" s="20">
        <v>0</v>
      </c>
      <c r="F380" s="20">
        <v>0</v>
      </c>
      <c r="G380" s="21">
        <f t="shared" si="91"/>
        <v>5.235602094240838E-3</v>
      </c>
      <c r="H380" s="21" t="str">
        <f t="shared" si="92"/>
        <v/>
      </c>
      <c r="I380" s="21" t="str">
        <f t="shared" si="93"/>
        <v/>
      </c>
      <c r="J380" s="21" t="str">
        <f t="shared" si="94"/>
        <v/>
      </c>
      <c r="K380" s="21">
        <f t="shared" si="97"/>
        <v>-1</v>
      </c>
      <c r="L380" s="21" t="str">
        <f t="shared" si="98"/>
        <v xml:space="preserve"> </v>
      </c>
      <c r="M380" s="21">
        <f t="shared" si="95"/>
        <v>-5.235602094240838E-3</v>
      </c>
      <c r="N380" s="21" t="str">
        <f t="shared" si="96"/>
        <v/>
      </c>
    </row>
    <row r="381" spans="1:14" x14ac:dyDescent="0.2">
      <c r="A381" s="18"/>
      <c r="B381" s="19" t="s">
        <v>353</v>
      </c>
      <c r="C381" s="20">
        <v>0</v>
      </c>
      <c r="D381" s="20">
        <v>0</v>
      </c>
      <c r="E381" s="20">
        <v>1</v>
      </c>
      <c r="F381" s="20">
        <v>2</v>
      </c>
      <c r="G381" s="21" t="str">
        <f t="shared" si="91"/>
        <v/>
      </c>
      <c r="H381" s="21" t="str">
        <f t="shared" si="92"/>
        <v/>
      </c>
      <c r="I381" s="21">
        <f t="shared" si="93"/>
        <v>2.6881720430107529E-3</v>
      </c>
      <c r="J381" s="21">
        <f t="shared" si="94"/>
        <v>4.2283298097251587E-3</v>
      </c>
      <c r="K381" s="21">
        <f t="shared" si="97"/>
        <v>1</v>
      </c>
      <c r="L381" s="21">
        <f t="shared" si="98"/>
        <v>1</v>
      </c>
      <c r="M381" s="21" t="str">
        <f t="shared" si="95"/>
        <v/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0</v>
      </c>
      <c r="E382" s="20">
        <v>0</v>
      </c>
      <c r="F382" s="20">
        <v>0</v>
      </c>
      <c r="G382" s="21" t="str">
        <f t="shared" si="91"/>
        <v/>
      </c>
      <c r="H382" s="21" t="str">
        <f t="shared" si="92"/>
        <v/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 t="str">
        <f t="shared" si="98"/>
        <v xml:space="preserve"> </v>
      </c>
      <c r="M382" s="21" t="str">
        <f t="shared" si="95"/>
        <v/>
      </c>
      <c r="N382" s="21" t="str">
        <f t="shared" si="96"/>
        <v/>
      </c>
    </row>
    <row r="383" spans="1:14" x14ac:dyDescent="0.2">
      <c r="A383" s="18"/>
      <c r="B383" s="19" t="s">
        <v>355</v>
      </c>
      <c r="C383" s="20">
        <v>8</v>
      </c>
      <c r="D383" s="20">
        <v>7</v>
      </c>
      <c r="E383" s="20">
        <v>56</v>
      </c>
      <c r="F383" s="20">
        <v>24</v>
      </c>
      <c r="G383" s="21">
        <f t="shared" si="91"/>
        <v>4.1884816753926704E-2</v>
      </c>
      <c r="H383" s="21">
        <f t="shared" si="92"/>
        <v>2.7559055118110236E-2</v>
      </c>
      <c r="I383" s="21">
        <f t="shared" si="93"/>
        <v>0.15053763440860216</v>
      </c>
      <c r="J383" s="21">
        <f t="shared" si="94"/>
        <v>5.0739957716701901E-2</v>
      </c>
      <c r="K383" s="21">
        <f t="shared" si="97"/>
        <v>6</v>
      </c>
      <c r="L383" s="21">
        <f t="shared" si="98"/>
        <v>2.4285714285714284</v>
      </c>
      <c r="M383" s="21">
        <f t="shared" si="95"/>
        <v>0.25130890052356025</v>
      </c>
      <c r="N383" s="21">
        <f t="shared" si="96"/>
        <v>6.6929133858267709E-2</v>
      </c>
    </row>
    <row r="384" spans="1:14" x14ac:dyDescent="0.2">
      <c r="A384" s="18"/>
      <c r="B384" s="19" t="s">
        <v>356</v>
      </c>
      <c r="C384" s="20">
        <v>1</v>
      </c>
      <c r="D384" s="20">
        <v>0</v>
      </c>
      <c r="E384" s="20">
        <v>1</v>
      </c>
      <c r="F384" s="20">
        <v>0</v>
      </c>
      <c r="G384" s="21">
        <f t="shared" si="91"/>
        <v>5.235602094240838E-3</v>
      </c>
      <c r="H384" s="21" t="str">
        <f t="shared" si="92"/>
        <v/>
      </c>
      <c r="I384" s="21">
        <f t="shared" si="93"/>
        <v>2.6881720430107529E-3</v>
      </c>
      <c r="J384" s="21" t="str">
        <f t="shared" si="94"/>
        <v/>
      </c>
      <c r="K384" s="21">
        <f t="shared" si="97"/>
        <v>0</v>
      </c>
      <c r="L384" s="21" t="str">
        <f t="shared" si="98"/>
        <v xml:space="preserve"> </v>
      </c>
      <c r="M384" s="21">
        <f t="shared" si="95"/>
        <v>0</v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2</v>
      </c>
      <c r="F386" s="20">
        <v>0</v>
      </c>
      <c r="G386" s="21" t="str">
        <f t="shared" si="91"/>
        <v/>
      </c>
      <c r="H386" s="21" t="str">
        <f t="shared" si="92"/>
        <v/>
      </c>
      <c r="I386" s="21">
        <f t="shared" si="93"/>
        <v>5.3763440860215058E-3</v>
      </c>
      <c r="J386" s="21" t="str">
        <f t="shared" si="94"/>
        <v/>
      </c>
      <c r="K386" s="21">
        <f t="shared" si="97"/>
        <v>1</v>
      </c>
      <c r="L386" s="21" t="str">
        <f t="shared" si="98"/>
        <v xml:space="preserve"> 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28</v>
      </c>
      <c r="D387" s="20">
        <v>2</v>
      </c>
      <c r="E387" s="20">
        <v>22</v>
      </c>
      <c r="F387" s="20">
        <v>1</v>
      </c>
      <c r="G387" s="21">
        <f t="shared" si="91"/>
        <v>0.14659685863874344</v>
      </c>
      <c r="H387" s="21">
        <f t="shared" si="92"/>
        <v>7.874015748031496E-3</v>
      </c>
      <c r="I387" s="21">
        <f t="shared" si="93"/>
        <v>5.9139784946236562E-2</v>
      </c>
      <c r="J387" s="21">
        <f t="shared" si="94"/>
        <v>2.1141649048625794E-3</v>
      </c>
      <c r="K387" s="21">
        <f t="shared" si="97"/>
        <v>-0.21428571428571427</v>
      </c>
      <c r="L387" s="21">
        <f t="shared" si="98"/>
        <v>-0.5</v>
      </c>
      <c r="M387" s="21">
        <f t="shared" si="95"/>
        <v>-3.1413612565445025E-2</v>
      </c>
      <c r="N387" s="21">
        <f t="shared" si="96"/>
        <v>-3.937007874015748E-3</v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0</v>
      </c>
      <c r="F389" s="20">
        <v>0</v>
      </c>
      <c r="G389" s="21" t="str">
        <f t="shared" si="91"/>
        <v/>
      </c>
      <c r="H389" s="21" t="str">
        <f t="shared" si="92"/>
        <v/>
      </c>
      <c r="I389" s="21" t="str">
        <f t="shared" si="93"/>
        <v/>
      </c>
      <c r="J389" s="21" t="str">
        <f t="shared" si="94"/>
        <v/>
      </c>
      <c r="K389" s="21" t="str">
        <f t="shared" si="97"/>
        <v xml:space="preserve"> </v>
      </c>
      <c r="L389" s="21" t="str">
        <f t="shared" si="98"/>
        <v xml:space="preserve"> 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2</v>
      </c>
      <c r="D391" s="20">
        <v>2</v>
      </c>
      <c r="E391" s="20">
        <v>71</v>
      </c>
      <c r="F391" s="20">
        <v>47</v>
      </c>
      <c r="G391" s="21">
        <f t="shared" si="91"/>
        <v>1.0471204188481676E-2</v>
      </c>
      <c r="H391" s="21">
        <f t="shared" si="92"/>
        <v>7.874015748031496E-3</v>
      </c>
      <c r="I391" s="21">
        <f t="shared" si="93"/>
        <v>0.19086021505376344</v>
      </c>
      <c r="J391" s="21">
        <f t="shared" si="94"/>
        <v>9.9365750528541227E-2</v>
      </c>
      <c r="K391" s="21">
        <f t="shared" si="97"/>
        <v>34.5</v>
      </c>
      <c r="L391" s="21">
        <f t="shared" si="98"/>
        <v>22.5</v>
      </c>
      <c r="M391" s="21">
        <f t="shared" si="95"/>
        <v>0.36125654450261785</v>
      </c>
      <c r="N391" s="21">
        <f t="shared" si="96"/>
        <v>0.17716535433070865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1</v>
      </c>
      <c r="D394" s="20">
        <v>0</v>
      </c>
      <c r="E394" s="20">
        <v>0</v>
      </c>
      <c r="F394" s="20">
        <v>3</v>
      </c>
      <c r="G394" s="21">
        <f t="shared" si="91"/>
        <v>5.235602094240838E-3</v>
      </c>
      <c r="H394" s="21" t="str">
        <f t="shared" si="92"/>
        <v/>
      </c>
      <c r="I394" s="21" t="str">
        <f t="shared" si="93"/>
        <v/>
      </c>
      <c r="J394" s="21">
        <f t="shared" si="94"/>
        <v>6.3424947145877377E-3</v>
      </c>
      <c r="K394" s="21">
        <f t="shared" si="97"/>
        <v>-1</v>
      </c>
      <c r="L394" s="21">
        <f t="shared" si="98"/>
        <v>1</v>
      </c>
      <c r="M394" s="21">
        <f t="shared" si="95"/>
        <v>-5.235602094240838E-3</v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7</v>
      </c>
      <c r="D395" s="20">
        <v>15</v>
      </c>
      <c r="E395" s="20">
        <v>7</v>
      </c>
      <c r="F395" s="20">
        <v>21</v>
      </c>
      <c r="G395" s="21">
        <f t="shared" si="91"/>
        <v>3.6649214659685861E-2</v>
      </c>
      <c r="H395" s="21">
        <f t="shared" si="92"/>
        <v>5.905511811023622E-2</v>
      </c>
      <c r="I395" s="21">
        <f t="shared" si="93"/>
        <v>1.8817204301075269E-2</v>
      </c>
      <c r="J395" s="21">
        <f t="shared" si="94"/>
        <v>4.4397463002114168E-2</v>
      </c>
      <c r="K395" s="21">
        <f t="shared" si="97"/>
        <v>0</v>
      </c>
      <c r="L395" s="21">
        <f t="shared" si="98"/>
        <v>0.4</v>
      </c>
      <c r="M395" s="21">
        <f t="shared" si="95"/>
        <v>0</v>
      </c>
      <c r="N395" s="21">
        <f t="shared" si="96"/>
        <v>2.3622047244094488E-2</v>
      </c>
    </row>
    <row r="396" spans="1:14" x14ac:dyDescent="0.2">
      <c r="A396" s="18"/>
      <c r="B396" s="19" t="s">
        <v>368</v>
      </c>
      <c r="C396" s="20">
        <v>0</v>
      </c>
      <c r="D396" s="20">
        <v>0</v>
      </c>
      <c r="E396" s="20">
        <v>0</v>
      </c>
      <c r="F396" s="20">
        <v>0</v>
      </c>
      <c r="G396" s="21" t="str">
        <f t="shared" si="91"/>
        <v/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 t="str">
        <f t="shared" si="97"/>
        <v xml:space="preserve"> </v>
      </c>
      <c r="L396" s="21" t="str">
        <f t="shared" si="98"/>
        <v xml:space="preserve"> </v>
      </c>
      <c r="M396" s="21" t="str">
        <f t="shared" si="95"/>
        <v/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1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>
        <f t="shared" si="94"/>
        <v>2.1141649048625794E-3</v>
      </c>
      <c r="K398" s="21" t="str">
        <f t="shared" si="97"/>
        <v xml:space="preserve"> </v>
      </c>
      <c r="L398" s="21">
        <f t="shared" si="98"/>
        <v>1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2</v>
      </c>
      <c r="D401" s="20">
        <v>1</v>
      </c>
      <c r="E401" s="20">
        <v>0</v>
      </c>
      <c r="F401" s="20">
        <v>0</v>
      </c>
      <c r="G401" s="21">
        <f t="shared" si="91"/>
        <v>1.0471204188481676E-2</v>
      </c>
      <c r="H401" s="21">
        <f t="shared" si="92"/>
        <v>3.937007874015748E-3</v>
      </c>
      <c r="I401" s="21" t="str">
        <f t="shared" si="93"/>
        <v/>
      </c>
      <c r="J401" s="21" t="str">
        <f t="shared" si="94"/>
        <v/>
      </c>
      <c r="K401" s="21">
        <f t="shared" si="97"/>
        <v>-1</v>
      </c>
      <c r="L401" s="21">
        <f t="shared" si="98"/>
        <v>-1</v>
      </c>
      <c r="M401" s="21">
        <f t="shared" si="95"/>
        <v>-1.0471204188481676E-2</v>
      </c>
      <c r="N401" s="21">
        <f t="shared" si="96"/>
        <v>-3.937007874015748E-3</v>
      </c>
    </row>
    <row r="402" spans="1:14" x14ac:dyDescent="0.2">
      <c r="A402" s="18"/>
      <c r="B402" s="19" t="s">
        <v>374</v>
      </c>
      <c r="C402" s="20">
        <v>0</v>
      </c>
      <c r="D402" s="20">
        <v>0</v>
      </c>
      <c r="E402" s="20">
        <v>4</v>
      </c>
      <c r="F402" s="20">
        <v>2</v>
      </c>
      <c r="G402" s="21" t="str">
        <f t="shared" si="91"/>
        <v/>
      </c>
      <c r="H402" s="21" t="str">
        <f t="shared" si="92"/>
        <v/>
      </c>
      <c r="I402" s="21">
        <f t="shared" si="93"/>
        <v>1.0752688172043012E-2</v>
      </c>
      <c r="J402" s="21">
        <f t="shared" si="94"/>
        <v>4.2283298097251587E-3</v>
      </c>
      <c r="K402" s="21">
        <f t="shared" si="97"/>
        <v>1</v>
      </c>
      <c r="L402" s="21">
        <f t="shared" si="98"/>
        <v>1</v>
      </c>
      <c r="M402" s="21" t="str">
        <f t="shared" si="95"/>
        <v/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0</v>
      </c>
      <c r="D404" s="20">
        <v>1</v>
      </c>
      <c r="E404" s="20">
        <v>0</v>
      </c>
      <c r="F404" s="20">
        <v>1</v>
      </c>
      <c r="G404" s="21" t="str">
        <f t="shared" si="91"/>
        <v/>
      </c>
      <c r="H404" s="21">
        <f t="shared" si="92"/>
        <v>3.937007874015748E-3</v>
      </c>
      <c r="I404" s="21" t="str">
        <f t="shared" si="93"/>
        <v/>
      </c>
      <c r="J404" s="21">
        <f t="shared" si="94"/>
        <v>2.1141649048625794E-3</v>
      </c>
      <c r="K404" s="21" t="str">
        <f t="shared" si="97"/>
        <v xml:space="preserve"> </v>
      </c>
      <c r="L404" s="21">
        <f t="shared" si="98"/>
        <v>0</v>
      </c>
      <c r="M404" s="21" t="str">
        <f t="shared" si="95"/>
        <v/>
      </c>
      <c r="N404" s="21">
        <f t="shared" si="96"/>
        <v>0</v>
      </c>
    </row>
    <row r="405" spans="1:14" ht="25.5" x14ac:dyDescent="0.2">
      <c r="A405" s="18"/>
      <c r="B405" s="19" t="s">
        <v>377</v>
      </c>
      <c r="C405" s="20">
        <v>0</v>
      </c>
      <c r="D405" s="20">
        <v>2</v>
      </c>
      <c r="E405" s="20">
        <v>1</v>
      </c>
      <c r="F405" s="20">
        <v>0</v>
      </c>
      <c r="G405" s="21" t="str">
        <f t="shared" si="91"/>
        <v/>
      </c>
      <c r="H405" s="21">
        <f t="shared" si="92"/>
        <v>7.874015748031496E-3</v>
      </c>
      <c r="I405" s="21">
        <f t="shared" si="93"/>
        <v>2.6881720430107529E-3</v>
      </c>
      <c r="J405" s="21" t="str">
        <f t="shared" si="94"/>
        <v/>
      </c>
      <c r="K405" s="21">
        <f t="shared" si="97"/>
        <v>1</v>
      </c>
      <c r="L405" s="21">
        <f t="shared" si="98"/>
        <v>-1</v>
      </c>
      <c r="M405" s="21" t="str">
        <f t="shared" si="95"/>
        <v/>
      </c>
      <c r="N405" s="21">
        <f t="shared" si="96"/>
        <v>-7.874015748031496E-3</v>
      </c>
    </row>
    <row r="406" spans="1:14" x14ac:dyDescent="0.2">
      <c r="A406" s="18"/>
      <c r="B406" s="19" t="s">
        <v>378</v>
      </c>
      <c r="C406" s="20">
        <v>4</v>
      </c>
      <c r="D406" s="20">
        <v>0</v>
      </c>
      <c r="E406" s="20">
        <v>9</v>
      </c>
      <c r="F406" s="20">
        <v>2</v>
      </c>
      <c r="G406" s="21">
        <f t="shared" si="91"/>
        <v>2.0942408376963352E-2</v>
      </c>
      <c r="H406" s="21" t="str">
        <f t="shared" si="92"/>
        <v/>
      </c>
      <c r="I406" s="21">
        <f t="shared" si="93"/>
        <v>2.4193548387096774E-2</v>
      </c>
      <c r="J406" s="21">
        <f t="shared" si="94"/>
        <v>4.2283298097251587E-3</v>
      </c>
      <c r="K406" s="21">
        <f t="shared" si="97"/>
        <v>1.25</v>
      </c>
      <c r="L406" s="21">
        <f t="shared" si="98"/>
        <v>1</v>
      </c>
      <c r="M406" s="21">
        <f t="shared" si="95"/>
        <v>2.6178010471204188E-2</v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3</v>
      </c>
      <c r="D407" s="20">
        <v>0</v>
      </c>
      <c r="E407" s="20">
        <v>1</v>
      </c>
      <c r="F407" s="20">
        <v>1</v>
      </c>
      <c r="G407" s="21">
        <f t="shared" si="91"/>
        <v>1.5706806282722512E-2</v>
      </c>
      <c r="H407" s="21" t="str">
        <f t="shared" si="92"/>
        <v/>
      </c>
      <c r="I407" s="21">
        <f t="shared" si="93"/>
        <v>2.6881720430107529E-3</v>
      </c>
      <c r="J407" s="21">
        <f t="shared" si="94"/>
        <v>2.1141649048625794E-3</v>
      </c>
      <c r="K407" s="21">
        <f t="shared" si="97"/>
        <v>-0.66666666666666663</v>
      </c>
      <c r="L407" s="21">
        <f t="shared" si="98"/>
        <v>1</v>
      </c>
      <c r="M407" s="21">
        <f t="shared" si="95"/>
        <v>-1.0471204188481674E-2</v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4</v>
      </c>
      <c r="F408" s="20">
        <v>0</v>
      </c>
      <c r="G408" s="21" t="str">
        <f t="shared" si="91"/>
        <v/>
      </c>
      <c r="H408" s="21" t="str">
        <f t="shared" si="92"/>
        <v/>
      </c>
      <c r="I408" s="21">
        <f t="shared" si="93"/>
        <v>1.0752688172043012E-2</v>
      </c>
      <c r="J408" s="21" t="str">
        <f t="shared" si="94"/>
        <v/>
      </c>
      <c r="K408" s="21">
        <f t="shared" si="97"/>
        <v>1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1</v>
      </c>
      <c r="D409" s="20">
        <v>0</v>
      </c>
      <c r="E409" s="20">
        <v>2</v>
      </c>
      <c r="F409" s="20">
        <v>0</v>
      </c>
      <c r="G409" s="21">
        <f t="shared" si="91"/>
        <v>5.235602094240838E-3</v>
      </c>
      <c r="H409" s="21" t="str">
        <f t="shared" si="92"/>
        <v/>
      </c>
      <c r="I409" s="21">
        <f t="shared" si="93"/>
        <v>5.3763440860215058E-3</v>
      </c>
      <c r="J409" s="21" t="str">
        <f t="shared" si="94"/>
        <v/>
      </c>
      <c r="K409" s="21">
        <f t="shared" si="97"/>
        <v>1</v>
      </c>
      <c r="L409" s="21" t="str">
        <f t="shared" si="98"/>
        <v xml:space="preserve"> </v>
      </c>
      <c r="M409" s="21">
        <f t="shared" si="95"/>
        <v>5.235602094240838E-3</v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7</v>
      </c>
      <c r="D410" s="20">
        <v>1</v>
      </c>
      <c r="E410" s="20">
        <v>2</v>
      </c>
      <c r="F410" s="20">
        <v>1</v>
      </c>
      <c r="G410" s="21">
        <f t="shared" si="91"/>
        <v>3.6649214659685861E-2</v>
      </c>
      <c r="H410" s="21">
        <f t="shared" si="92"/>
        <v>3.937007874015748E-3</v>
      </c>
      <c r="I410" s="21">
        <f t="shared" si="93"/>
        <v>5.3763440860215058E-3</v>
      </c>
      <c r="J410" s="21">
        <f t="shared" si="94"/>
        <v>2.1141649048625794E-3</v>
      </c>
      <c r="K410" s="21">
        <f t="shared" si="97"/>
        <v>-0.7142857142857143</v>
      </c>
      <c r="L410" s="21">
        <f t="shared" si="98"/>
        <v>0</v>
      </c>
      <c r="M410" s="21">
        <f t="shared" si="95"/>
        <v>-2.6178010471204188E-2</v>
      </c>
      <c r="N410" s="21">
        <f t="shared" si="96"/>
        <v>0</v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1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2.6881720430107529E-3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35</v>
      </c>
      <c r="D419" s="20">
        <v>13</v>
      </c>
      <c r="E419" s="20">
        <v>18</v>
      </c>
      <c r="F419" s="20">
        <v>13</v>
      </c>
      <c r="G419" s="21">
        <f t="shared" si="91"/>
        <v>0.18324607329842932</v>
      </c>
      <c r="H419" s="21">
        <f t="shared" si="92"/>
        <v>5.1181102362204724E-2</v>
      </c>
      <c r="I419" s="21">
        <f t="shared" si="93"/>
        <v>4.8387096774193547E-2</v>
      </c>
      <c r="J419" s="21">
        <f t="shared" si="94"/>
        <v>2.748414376321353E-2</v>
      </c>
      <c r="K419" s="21">
        <f t="shared" si="97"/>
        <v>-0.48571428571428571</v>
      </c>
      <c r="L419" s="21">
        <f t="shared" si="98"/>
        <v>0</v>
      </c>
      <c r="M419" s="21">
        <f t="shared" si="95"/>
        <v>-8.9005235602094238E-2</v>
      </c>
      <c r="N419" s="21">
        <f t="shared" si="96"/>
        <v>0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3</v>
      </c>
      <c r="D422" s="20">
        <v>1</v>
      </c>
      <c r="E422" s="20">
        <v>7</v>
      </c>
      <c r="F422" s="20">
        <v>3</v>
      </c>
      <c r="G422" s="21">
        <f t="shared" si="91"/>
        <v>1.5706806282722512E-2</v>
      </c>
      <c r="H422" s="21">
        <f t="shared" si="92"/>
        <v>3.937007874015748E-3</v>
      </c>
      <c r="I422" s="21">
        <f t="shared" si="93"/>
        <v>1.8817204301075269E-2</v>
      </c>
      <c r="J422" s="21">
        <f t="shared" si="94"/>
        <v>6.3424947145877377E-3</v>
      </c>
      <c r="K422" s="21">
        <f t="shared" si="97"/>
        <v>1.3333333333333333</v>
      </c>
      <c r="L422" s="21">
        <f t="shared" si="98"/>
        <v>2</v>
      </c>
      <c r="M422" s="21">
        <f t="shared" si="95"/>
        <v>2.0942408376963349E-2</v>
      </c>
      <c r="N422" s="21">
        <f t="shared" si="96"/>
        <v>7.874015748031496E-3</v>
      </c>
    </row>
    <row r="423" spans="1:14" x14ac:dyDescent="0.2">
      <c r="A423" s="18"/>
      <c r="B423" s="19" t="s">
        <v>395</v>
      </c>
      <c r="C423" s="20">
        <v>46</v>
      </c>
      <c r="D423" s="20">
        <v>15</v>
      </c>
      <c r="E423" s="20">
        <v>6</v>
      </c>
      <c r="F423" s="20">
        <v>5</v>
      </c>
      <c r="G423" s="21">
        <f t="shared" si="91"/>
        <v>0.24083769633507854</v>
      </c>
      <c r="H423" s="21">
        <f t="shared" si="92"/>
        <v>5.905511811023622E-2</v>
      </c>
      <c r="I423" s="21">
        <f t="shared" si="93"/>
        <v>1.6129032258064516E-2</v>
      </c>
      <c r="J423" s="21">
        <f t="shared" si="94"/>
        <v>1.0570824524312896E-2</v>
      </c>
      <c r="K423" s="21">
        <f t="shared" si="97"/>
        <v>-0.86956521739130432</v>
      </c>
      <c r="L423" s="21">
        <f t="shared" si="98"/>
        <v>-0.66666666666666663</v>
      </c>
      <c r="M423" s="21">
        <f t="shared" si="95"/>
        <v>-0.20942408376963351</v>
      </c>
      <c r="N423" s="21">
        <f t="shared" si="96"/>
        <v>-3.937007874015748E-2</v>
      </c>
    </row>
    <row r="424" spans="1:14" x14ac:dyDescent="0.2">
      <c r="A424" s="18"/>
      <c r="B424" s="19" t="s">
        <v>396</v>
      </c>
      <c r="C424" s="20">
        <v>4</v>
      </c>
      <c r="D424" s="20">
        <v>0</v>
      </c>
      <c r="E424" s="20">
        <v>7</v>
      </c>
      <c r="F424" s="20">
        <v>2</v>
      </c>
      <c r="G424" s="21">
        <f t="shared" si="91"/>
        <v>2.0942408376963352E-2</v>
      </c>
      <c r="H424" s="21" t="str">
        <f t="shared" si="92"/>
        <v/>
      </c>
      <c r="I424" s="21">
        <f t="shared" si="93"/>
        <v>1.8817204301075269E-2</v>
      </c>
      <c r="J424" s="21">
        <f t="shared" si="94"/>
        <v>4.2283298097251587E-3</v>
      </c>
      <c r="K424" s="21">
        <f t="shared" si="97"/>
        <v>0.75</v>
      </c>
      <c r="L424" s="21">
        <f t="shared" si="98"/>
        <v>1</v>
      </c>
      <c r="M424" s="21">
        <f t="shared" si="95"/>
        <v>1.5706806282722516E-2</v>
      </c>
      <c r="N424" s="21" t="str">
        <f t="shared" si="96"/>
        <v/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1</v>
      </c>
      <c r="D428" s="20">
        <v>0</v>
      </c>
      <c r="E428" s="20">
        <v>1</v>
      </c>
      <c r="F428" s="20">
        <v>1</v>
      </c>
      <c r="G428" s="21">
        <f t="shared" si="91"/>
        <v>5.235602094240838E-3</v>
      </c>
      <c r="H428" s="21" t="str">
        <f t="shared" si="92"/>
        <v/>
      </c>
      <c r="I428" s="21">
        <f t="shared" si="93"/>
        <v>2.6881720430107529E-3</v>
      </c>
      <c r="J428" s="21">
        <f t="shared" si="94"/>
        <v>2.1141649048625794E-3</v>
      </c>
      <c r="K428" s="21">
        <f t="shared" si="97"/>
        <v>0</v>
      </c>
      <c r="L428" s="21">
        <f t="shared" si="98"/>
        <v>1</v>
      </c>
      <c r="M428" s="21">
        <f t="shared" si="95"/>
        <v>0</v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3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>
        <f t="shared" si="94"/>
        <v>6.3424947145877377E-3</v>
      </c>
      <c r="K429" s="21" t="str">
        <f t="shared" si="97"/>
        <v xml:space="preserve"> </v>
      </c>
      <c r="L429" s="21">
        <f t="shared" si="98"/>
        <v>1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1</v>
      </c>
      <c r="F430" s="20">
        <v>0</v>
      </c>
      <c r="G430" s="21" t="str">
        <f t="shared" si="91"/>
        <v/>
      </c>
      <c r="H430" s="21" t="str">
        <f t="shared" si="92"/>
        <v/>
      </c>
      <c r="I430" s="21">
        <f t="shared" si="93"/>
        <v>2.6881720430107529E-3</v>
      </c>
      <c r="J430" s="21" t="str">
        <f t="shared" si="94"/>
        <v/>
      </c>
      <c r="K430" s="21">
        <f t="shared" si="97"/>
        <v>1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9</v>
      </c>
      <c r="F432" s="20">
        <v>8</v>
      </c>
      <c r="G432" s="21" t="str">
        <f t="shared" si="91"/>
        <v/>
      </c>
      <c r="H432" s="21" t="str">
        <f t="shared" si="92"/>
        <v/>
      </c>
      <c r="I432" s="21">
        <f t="shared" si="93"/>
        <v>2.4193548387096774E-2</v>
      </c>
      <c r="J432" s="21">
        <f t="shared" si="94"/>
        <v>1.6913319238900635E-2</v>
      </c>
      <c r="K432" s="21">
        <f t="shared" si="97"/>
        <v>1</v>
      </c>
      <c r="L432" s="21">
        <f t="shared" si="98"/>
        <v>1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1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>
        <f t="shared" si="94"/>
        <v>2.1141649048625794E-3</v>
      </c>
      <c r="K433" s="21" t="str">
        <f t="shared" si="97"/>
        <v xml:space="preserve"> </v>
      </c>
      <c r="L433" s="21">
        <f t="shared" si="98"/>
        <v>1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1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>
        <f t="shared" si="94"/>
        <v>2.1141649048625794E-3</v>
      </c>
      <c r="K434" s="21" t="str">
        <f t="shared" si="97"/>
        <v xml:space="preserve"> </v>
      </c>
      <c r="L434" s="21">
        <f t="shared" si="98"/>
        <v>1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5</v>
      </c>
      <c r="D435" s="20">
        <v>2</v>
      </c>
      <c r="E435" s="20">
        <v>45</v>
      </c>
      <c r="F435" s="20">
        <v>74</v>
      </c>
      <c r="G435" s="21">
        <f t="shared" ref="G435:G498" si="99">+IF(C435=0,"",C435/C$371)</f>
        <v>2.6178010471204188E-2</v>
      </c>
      <c r="H435" s="21">
        <f t="shared" ref="H435:H498" si="100">+IF(D435=0,"",D435/D$371)</f>
        <v>7.874015748031496E-3</v>
      </c>
      <c r="I435" s="21">
        <f t="shared" ref="I435:I498" si="101">+IF(E435=0,"",E435/E$371)</f>
        <v>0.12096774193548387</v>
      </c>
      <c r="J435" s="21">
        <f t="shared" ref="J435:J498" si="102">+IF(F435=0,"",F435/F$371)</f>
        <v>0.15644820295983086</v>
      </c>
      <c r="K435" s="21">
        <f t="shared" si="97"/>
        <v>8</v>
      </c>
      <c r="L435" s="21">
        <f t="shared" si="98"/>
        <v>36</v>
      </c>
      <c r="M435" s="21">
        <f t="shared" ref="M435:M498" si="103">+IF(OR(AND(G435=""),(K435="")),"",G435*K435)</f>
        <v>0.20942408376963351</v>
      </c>
      <c r="N435" s="21">
        <f t="shared" ref="N435:N498" si="104">+IF(OR(AND(H435=""),(L435="")),"",H435*L435)</f>
        <v>0.28346456692913385</v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1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>
        <f t="shared" si="102"/>
        <v>2.1141649048625794E-3</v>
      </c>
      <c r="K436" s="21" t="str">
        <f t="shared" ref="K436:K499" si="105">+IF(AND(C436=0,E436=0)," ",IF(C436=0,1,IF(E436=0,-1,(E436-C436)/C436)))</f>
        <v xml:space="preserve"> </v>
      </c>
      <c r="L436" s="21">
        <f t="shared" ref="L436:L499" si="106">+IF(AND(D436=0,F436=0)," ",IF(D436=0,1,IF(F436=0,-1,(F436-D436)/D436)))</f>
        <v>1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2</v>
      </c>
      <c r="D437" s="20">
        <v>2</v>
      </c>
      <c r="E437" s="20">
        <v>1</v>
      </c>
      <c r="F437" s="20">
        <v>0</v>
      </c>
      <c r="G437" s="21">
        <f t="shared" si="99"/>
        <v>1.0471204188481676E-2</v>
      </c>
      <c r="H437" s="21">
        <f t="shared" si="100"/>
        <v>7.874015748031496E-3</v>
      </c>
      <c r="I437" s="21">
        <f t="shared" si="101"/>
        <v>2.6881720430107529E-3</v>
      </c>
      <c r="J437" s="21" t="str">
        <f t="shared" si="102"/>
        <v/>
      </c>
      <c r="K437" s="21">
        <f t="shared" si="105"/>
        <v>-0.5</v>
      </c>
      <c r="L437" s="21">
        <f t="shared" si="106"/>
        <v>-1</v>
      </c>
      <c r="M437" s="21">
        <f t="shared" si="103"/>
        <v>-5.235602094240838E-3</v>
      </c>
      <c r="N437" s="21">
        <f t="shared" si="104"/>
        <v>-7.874015748031496E-3</v>
      </c>
    </row>
    <row r="438" spans="1:14" x14ac:dyDescent="0.2">
      <c r="A438" s="18"/>
      <c r="B438" s="19" t="s">
        <v>410</v>
      </c>
      <c r="C438" s="20">
        <v>0</v>
      </c>
      <c r="D438" s="20">
        <v>1</v>
      </c>
      <c r="E438" s="20">
        <v>0</v>
      </c>
      <c r="F438" s="20">
        <v>0</v>
      </c>
      <c r="G438" s="21" t="str">
        <f t="shared" si="99"/>
        <v/>
      </c>
      <c r="H438" s="21">
        <f t="shared" si="100"/>
        <v>3.937007874015748E-3</v>
      </c>
      <c r="I438" s="21" t="str">
        <f t="shared" si="101"/>
        <v/>
      </c>
      <c r="J438" s="21" t="str">
        <f t="shared" si="102"/>
        <v/>
      </c>
      <c r="K438" s="21" t="str">
        <f t="shared" si="105"/>
        <v xml:space="preserve"> </v>
      </c>
      <c r="L438" s="21">
        <f t="shared" si="106"/>
        <v>-1</v>
      </c>
      <c r="M438" s="21" t="str">
        <f t="shared" si="103"/>
        <v/>
      </c>
      <c r="N438" s="21">
        <f t="shared" si="104"/>
        <v>-3.937007874015748E-3</v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1</v>
      </c>
      <c r="E443" s="20">
        <v>0</v>
      </c>
      <c r="F443" s="20">
        <v>0</v>
      </c>
      <c r="G443" s="21" t="str">
        <f t="shared" si="99"/>
        <v/>
      </c>
      <c r="H443" s="21">
        <f t="shared" si="100"/>
        <v>3.937007874015748E-3</v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>
        <f t="shared" si="106"/>
        <v>-1</v>
      </c>
      <c r="M443" s="21" t="str">
        <f t="shared" si="103"/>
        <v/>
      </c>
      <c r="N443" s="21">
        <f t="shared" si="104"/>
        <v>-3.937007874015748E-3</v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4</v>
      </c>
      <c r="D446" s="20">
        <v>8</v>
      </c>
      <c r="E446" s="20">
        <v>9</v>
      </c>
      <c r="F446" s="20">
        <v>12</v>
      </c>
      <c r="G446" s="21">
        <f t="shared" si="99"/>
        <v>2.0942408376963352E-2</v>
      </c>
      <c r="H446" s="21">
        <f t="shared" si="100"/>
        <v>3.1496062992125984E-2</v>
      </c>
      <c r="I446" s="21">
        <f t="shared" si="101"/>
        <v>2.4193548387096774E-2</v>
      </c>
      <c r="J446" s="21">
        <f t="shared" si="102"/>
        <v>2.5369978858350951E-2</v>
      </c>
      <c r="K446" s="21">
        <f t="shared" si="105"/>
        <v>1.25</v>
      </c>
      <c r="L446" s="21">
        <f t="shared" si="106"/>
        <v>0.5</v>
      </c>
      <c r="M446" s="21">
        <f t="shared" si="103"/>
        <v>2.6178010471204188E-2</v>
      </c>
      <c r="N446" s="21">
        <f t="shared" si="104"/>
        <v>1.5748031496062992E-2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1</v>
      </c>
      <c r="D450" s="20">
        <v>2</v>
      </c>
      <c r="E450" s="20">
        <v>0</v>
      </c>
      <c r="F450" s="20">
        <v>0</v>
      </c>
      <c r="G450" s="21">
        <f t="shared" si="99"/>
        <v>5.235602094240838E-3</v>
      </c>
      <c r="H450" s="21">
        <f t="shared" si="100"/>
        <v>7.874015748031496E-3</v>
      </c>
      <c r="I450" s="21" t="str">
        <f t="shared" si="101"/>
        <v/>
      </c>
      <c r="J450" s="21" t="str">
        <f t="shared" si="102"/>
        <v/>
      </c>
      <c r="K450" s="21">
        <f t="shared" si="105"/>
        <v>-1</v>
      </c>
      <c r="L450" s="21">
        <f t="shared" si="106"/>
        <v>-1</v>
      </c>
      <c r="M450" s="21">
        <f t="shared" si="103"/>
        <v>-5.235602094240838E-3</v>
      </c>
      <c r="N450" s="21">
        <f t="shared" si="104"/>
        <v>-7.874015748031496E-3</v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24</v>
      </c>
      <c r="E461" s="20">
        <v>1</v>
      </c>
      <c r="F461" s="20">
        <v>31</v>
      </c>
      <c r="G461" s="21" t="str">
        <f t="shared" si="99"/>
        <v/>
      </c>
      <c r="H461" s="21">
        <f t="shared" si="100"/>
        <v>9.4488188976377951E-2</v>
      </c>
      <c r="I461" s="21">
        <f t="shared" si="101"/>
        <v>2.6881720430107529E-3</v>
      </c>
      <c r="J461" s="21">
        <f t="shared" si="102"/>
        <v>6.5539112050739964E-2</v>
      </c>
      <c r="K461" s="21">
        <f t="shared" si="105"/>
        <v>1</v>
      </c>
      <c r="L461" s="21">
        <f t="shared" si="106"/>
        <v>0.29166666666666669</v>
      </c>
      <c r="M461" s="21" t="str">
        <f t="shared" si="103"/>
        <v/>
      </c>
      <c r="N461" s="21">
        <f t="shared" si="104"/>
        <v>2.7559055118110239E-2</v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1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>
        <f t="shared" si="102"/>
        <v>2.1141649048625794E-3</v>
      </c>
      <c r="K463" s="21" t="str">
        <f t="shared" si="105"/>
        <v xml:space="preserve"> </v>
      </c>
      <c r="L463" s="21">
        <f t="shared" si="106"/>
        <v>1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1</v>
      </c>
      <c r="E465" s="20">
        <v>0</v>
      </c>
      <c r="F465" s="20">
        <v>0</v>
      </c>
      <c r="G465" s="21" t="str">
        <f t="shared" si="99"/>
        <v/>
      </c>
      <c r="H465" s="21">
        <f t="shared" si="100"/>
        <v>3.937007874015748E-3</v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>
        <f t="shared" si="106"/>
        <v>-1</v>
      </c>
      <c r="M465" s="21" t="str">
        <f t="shared" si="103"/>
        <v/>
      </c>
      <c r="N465" s="21">
        <f t="shared" si="104"/>
        <v>-3.937007874015748E-3</v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0</v>
      </c>
      <c r="D469" s="20">
        <v>0</v>
      </c>
      <c r="E469" s="20">
        <v>2</v>
      </c>
      <c r="F469" s="20">
        <v>2</v>
      </c>
      <c r="G469" s="21" t="str">
        <f t="shared" si="99"/>
        <v/>
      </c>
      <c r="H469" s="21" t="str">
        <f t="shared" si="100"/>
        <v/>
      </c>
      <c r="I469" s="21">
        <f t="shared" si="101"/>
        <v>5.3763440860215058E-3</v>
      </c>
      <c r="J469" s="21">
        <f t="shared" si="102"/>
        <v>4.2283298097251587E-3</v>
      </c>
      <c r="K469" s="21">
        <f t="shared" si="105"/>
        <v>1</v>
      </c>
      <c r="L469" s="21">
        <f t="shared" si="106"/>
        <v>1</v>
      </c>
      <c r="M469" s="21" t="str">
        <f t="shared" si="103"/>
        <v/>
      </c>
      <c r="N469" s="21" t="str">
        <f t="shared" si="104"/>
        <v/>
      </c>
    </row>
    <row r="470" spans="1:14" x14ac:dyDescent="0.2">
      <c r="A470" s="18"/>
      <c r="B470" s="19" t="s">
        <v>442</v>
      </c>
      <c r="C470" s="20">
        <v>2</v>
      </c>
      <c r="D470" s="20">
        <v>0</v>
      </c>
      <c r="E470" s="20">
        <v>17</v>
      </c>
      <c r="F470" s="20">
        <v>7</v>
      </c>
      <c r="G470" s="21">
        <f t="shared" si="99"/>
        <v>1.0471204188481676E-2</v>
      </c>
      <c r="H470" s="21" t="str">
        <f t="shared" si="100"/>
        <v/>
      </c>
      <c r="I470" s="21">
        <f t="shared" si="101"/>
        <v>4.5698924731182797E-2</v>
      </c>
      <c r="J470" s="21">
        <f t="shared" si="102"/>
        <v>1.4799154334038054E-2</v>
      </c>
      <c r="K470" s="21">
        <f t="shared" si="105"/>
        <v>7.5</v>
      </c>
      <c r="L470" s="21">
        <f t="shared" si="106"/>
        <v>1</v>
      </c>
      <c r="M470" s="21">
        <f t="shared" si="103"/>
        <v>7.8534031413612565E-2</v>
      </c>
      <c r="N470" s="21" t="str">
        <f t="shared" si="104"/>
        <v/>
      </c>
    </row>
    <row r="471" spans="1:14" x14ac:dyDescent="0.2">
      <c r="A471" s="18"/>
      <c r="B471" s="19" t="s">
        <v>443</v>
      </c>
      <c r="C471" s="20">
        <v>0</v>
      </c>
      <c r="D471" s="20">
        <v>0</v>
      </c>
      <c r="E471" s="20">
        <v>1</v>
      </c>
      <c r="F471" s="20">
        <v>0</v>
      </c>
      <c r="G471" s="21" t="str">
        <f t="shared" si="99"/>
        <v/>
      </c>
      <c r="H471" s="21" t="str">
        <f t="shared" si="100"/>
        <v/>
      </c>
      <c r="I471" s="21">
        <f t="shared" si="101"/>
        <v>2.6881720430107529E-3</v>
      </c>
      <c r="J471" s="21" t="str">
        <f t="shared" si="102"/>
        <v/>
      </c>
      <c r="K471" s="21">
        <f t="shared" si="105"/>
        <v>1</v>
      </c>
      <c r="L471" s="21" t="str">
        <f t="shared" si="106"/>
        <v xml:space="preserve"> </v>
      </c>
      <c r="M471" s="21" t="str">
        <f t="shared" si="103"/>
        <v/>
      </c>
      <c r="N471" s="21" t="str">
        <f t="shared" si="104"/>
        <v/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0</v>
      </c>
      <c r="D473" s="20">
        <v>0</v>
      </c>
      <c r="E473" s="20">
        <v>1</v>
      </c>
      <c r="F473" s="20">
        <v>2</v>
      </c>
      <c r="G473" s="21" t="str">
        <f t="shared" si="99"/>
        <v/>
      </c>
      <c r="H473" s="21" t="str">
        <f t="shared" si="100"/>
        <v/>
      </c>
      <c r="I473" s="21">
        <f t="shared" si="101"/>
        <v>2.6881720430107529E-3</v>
      </c>
      <c r="J473" s="21">
        <f t="shared" si="102"/>
        <v>4.2283298097251587E-3</v>
      </c>
      <c r="K473" s="21">
        <f t="shared" si="105"/>
        <v>1</v>
      </c>
      <c r="L473" s="21">
        <f t="shared" si="106"/>
        <v>1</v>
      </c>
      <c r="M473" s="21" t="str">
        <f t="shared" si="103"/>
        <v/>
      </c>
      <c r="N473" s="21" t="str">
        <f t="shared" si="104"/>
        <v/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1</v>
      </c>
      <c r="F476" s="20">
        <v>1</v>
      </c>
      <c r="G476" s="21" t="str">
        <f t="shared" si="99"/>
        <v/>
      </c>
      <c r="H476" s="21" t="str">
        <f t="shared" si="100"/>
        <v/>
      </c>
      <c r="I476" s="21">
        <f t="shared" si="101"/>
        <v>2.6881720430107529E-3</v>
      </c>
      <c r="J476" s="21">
        <f t="shared" si="102"/>
        <v>2.1141649048625794E-3</v>
      </c>
      <c r="K476" s="21">
        <f t="shared" si="105"/>
        <v>1</v>
      </c>
      <c r="L476" s="21">
        <f t="shared" si="106"/>
        <v>1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2</v>
      </c>
      <c r="E481" s="20">
        <v>0</v>
      </c>
      <c r="F481" s="20">
        <v>1</v>
      </c>
      <c r="G481" s="21" t="str">
        <f t="shared" si="99"/>
        <v/>
      </c>
      <c r="H481" s="21">
        <f t="shared" si="100"/>
        <v>7.874015748031496E-3</v>
      </c>
      <c r="I481" s="21" t="str">
        <f t="shared" si="101"/>
        <v/>
      </c>
      <c r="J481" s="21">
        <f t="shared" si="102"/>
        <v>2.1141649048625794E-3</v>
      </c>
      <c r="K481" s="21" t="str">
        <f t="shared" si="105"/>
        <v xml:space="preserve"> </v>
      </c>
      <c r="L481" s="21">
        <f t="shared" si="106"/>
        <v>-0.5</v>
      </c>
      <c r="M481" s="21" t="str">
        <f t="shared" si="103"/>
        <v/>
      </c>
      <c r="N481" s="21">
        <f t="shared" si="104"/>
        <v>-3.937007874015748E-3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1</v>
      </c>
      <c r="E483" s="20">
        <v>0</v>
      </c>
      <c r="F483" s="20">
        <v>8</v>
      </c>
      <c r="G483" s="21" t="str">
        <f t="shared" si="99"/>
        <v/>
      </c>
      <c r="H483" s="21">
        <f t="shared" si="100"/>
        <v>3.937007874015748E-3</v>
      </c>
      <c r="I483" s="21" t="str">
        <f t="shared" si="101"/>
        <v/>
      </c>
      <c r="J483" s="21">
        <f t="shared" si="102"/>
        <v>1.6913319238900635E-2</v>
      </c>
      <c r="K483" s="21" t="str">
        <f t="shared" si="105"/>
        <v xml:space="preserve"> </v>
      </c>
      <c r="L483" s="21">
        <f t="shared" si="106"/>
        <v>7</v>
      </c>
      <c r="M483" s="21" t="str">
        <f t="shared" si="103"/>
        <v/>
      </c>
      <c r="N483" s="21">
        <f t="shared" si="104"/>
        <v>2.7559055118110236E-2</v>
      </c>
    </row>
    <row r="484" spans="1:14" x14ac:dyDescent="0.2">
      <c r="A484" s="18"/>
      <c r="B484" s="19" t="s">
        <v>456</v>
      </c>
      <c r="C484" s="20">
        <v>0</v>
      </c>
      <c r="D484" s="20">
        <v>2</v>
      </c>
      <c r="E484" s="20">
        <v>1</v>
      </c>
      <c r="F484" s="20">
        <v>15</v>
      </c>
      <c r="G484" s="21" t="str">
        <f t="shared" si="99"/>
        <v/>
      </c>
      <c r="H484" s="21">
        <f t="shared" si="100"/>
        <v>7.874015748031496E-3</v>
      </c>
      <c r="I484" s="21">
        <f t="shared" si="101"/>
        <v>2.6881720430107529E-3</v>
      </c>
      <c r="J484" s="21">
        <f t="shared" si="102"/>
        <v>3.1712473572938688E-2</v>
      </c>
      <c r="K484" s="21">
        <f t="shared" si="105"/>
        <v>1</v>
      </c>
      <c r="L484" s="21">
        <f t="shared" si="106"/>
        <v>6.5</v>
      </c>
      <c r="M484" s="21" t="str">
        <f t="shared" si="103"/>
        <v/>
      </c>
      <c r="N484" s="21">
        <f t="shared" si="104"/>
        <v>5.1181102362204724E-2</v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0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 t="str">
        <f t="shared" si="102"/>
        <v/>
      </c>
      <c r="K485" s="21" t="str">
        <f t="shared" si="105"/>
        <v xml:space="preserve"> </v>
      </c>
      <c r="L485" s="21" t="str">
        <f t="shared" si="106"/>
        <v xml:space="preserve"> 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0</v>
      </c>
      <c r="E487" s="20">
        <v>2</v>
      </c>
      <c r="F487" s="20">
        <v>0</v>
      </c>
      <c r="G487" s="21" t="str">
        <f t="shared" si="99"/>
        <v/>
      </c>
      <c r="H487" s="21" t="str">
        <f t="shared" si="100"/>
        <v/>
      </c>
      <c r="I487" s="21">
        <f t="shared" si="101"/>
        <v>5.3763440860215058E-3</v>
      </c>
      <c r="J487" s="21" t="str">
        <f t="shared" si="102"/>
        <v/>
      </c>
      <c r="K487" s="21">
        <f t="shared" si="105"/>
        <v>1</v>
      </c>
      <c r="L487" s="21" t="str">
        <f t="shared" si="106"/>
        <v xml:space="preserve"> </v>
      </c>
      <c r="M487" s="21" t="str">
        <f t="shared" si="103"/>
        <v/>
      </c>
      <c r="N487" s="21" t="str">
        <f t="shared" si="104"/>
        <v/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1</v>
      </c>
      <c r="E489" s="20">
        <v>0</v>
      </c>
      <c r="F489" s="20">
        <v>0</v>
      </c>
      <c r="G489" s="21" t="str">
        <f t="shared" si="99"/>
        <v/>
      </c>
      <c r="H489" s="21">
        <f t="shared" si="100"/>
        <v>3.937007874015748E-3</v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>
        <f t="shared" si="106"/>
        <v>-1</v>
      </c>
      <c r="M489" s="21" t="str">
        <f t="shared" si="103"/>
        <v/>
      </c>
      <c r="N489" s="21">
        <f t="shared" si="104"/>
        <v>-3.937007874015748E-3</v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2</v>
      </c>
      <c r="E492" s="20">
        <v>0</v>
      </c>
      <c r="F492" s="20">
        <v>1</v>
      </c>
      <c r="G492" s="21" t="str">
        <f t="shared" si="99"/>
        <v/>
      </c>
      <c r="H492" s="21">
        <f t="shared" si="100"/>
        <v>7.874015748031496E-3</v>
      </c>
      <c r="I492" s="21" t="str">
        <f t="shared" si="101"/>
        <v/>
      </c>
      <c r="J492" s="21">
        <f t="shared" si="102"/>
        <v>2.1141649048625794E-3</v>
      </c>
      <c r="K492" s="21" t="str">
        <f t="shared" si="105"/>
        <v xml:space="preserve"> </v>
      </c>
      <c r="L492" s="21">
        <f t="shared" si="106"/>
        <v>-0.5</v>
      </c>
      <c r="M492" s="21" t="str">
        <f t="shared" si="103"/>
        <v/>
      </c>
      <c r="N492" s="21">
        <f t="shared" si="104"/>
        <v>-3.937007874015748E-3</v>
      </c>
    </row>
    <row r="493" spans="1:14" x14ac:dyDescent="0.2">
      <c r="A493" s="18"/>
      <c r="B493" s="19" t="s">
        <v>465</v>
      </c>
      <c r="C493" s="20">
        <v>0</v>
      </c>
      <c r="D493" s="20">
        <v>23</v>
      </c>
      <c r="E493" s="20">
        <v>0</v>
      </c>
      <c r="F493" s="20">
        <v>24</v>
      </c>
      <c r="G493" s="21" t="str">
        <f t="shared" si="99"/>
        <v/>
      </c>
      <c r="H493" s="21">
        <f t="shared" si="100"/>
        <v>9.055118110236221E-2</v>
      </c>
      <c r="I493" s="21" t="str">
        <f t="shared" si="101"/>
        <v/>
      </c>
      <c r="J493" s="21">
        <f t="shared" si="102"/>
        <v>5.0739957716701901E-2</v>
      </c>
      <c r="K493" s="21" t="str">
        <f t="shared" si="105"/>
        <v xml:space="preserve"> </v>
      </c>
      <c r="L493" s="21">
        <f t="shared" si="106"/>
        <v>4.3478260869565216E-2</v>
      </c>
      <c r="M493" s="21" t="str">
        <f t="shared" si="103"/>
        <v/>
      </c>
      <c r="N493" s="21">
        <f t="shared" si="104"/>
        <v>3.937007874015748E-3</v>
      </c>
    </row>
    <row r="494" spans="1:14" x14ac:dyDescent="0.2">
      <c r="A494" s="18"/>
      <c r="B494" s="19" t="s">
        <v>466</v>
      </c>
      <c r="C494" s="20">
        <v>0</v>
      </c>
      <c r="D494" s="20">
        <v>8</v>
      </c>
      <c r="E494" s="20">
        <v>0</v>
      </c>
      <c r="F494" s="20">
        <v>0</v>
      </c>
      <c r="G494" s="21" t="str">
        <f t="shared" si="99"/>
        <v/>
      </c>
      <c r="H494" s="21">
        <f t="shared" si="100"/>
        <v>3.1496062992125984E-2</v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>
        <f t="shared" si="106"/>
        <v>-1</v>
      </c>
      <c r="M494" s="21" t="str">
        <f t="shared" si="103"/>
        <v/>
      </c>
      <c r="N494" s="21">
        <f t="shared" si="104"/>
        <v>-3.1496062992125984E-2</v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3</v>
      </c>
      <c r="E496" s="20">
        <v>0</v>
      </c>
      <c r="F496" s="20">
        <v>0</v>
      </c>
      <c r="G496" s="21" t="str">
        <f t="shared" si="99"/>
        <v/>
      </c>
      <c r="H496" s="21">
        <f t="shared" si="100"/>
        <v>1.1811023622047244E-2</v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>
        <f t="shared" si="106"/>
        <v>-1</v>
      </c>
      <c r="M496" s="21" t="str">
        <f t="shared" si="103"/>
        <v/>
      </c>
      <c r="N496" s="21">
        <f t="shared" si="104"/>
        <v>-1.1811023622047244E-2</v>
      </c>
    </row>
    <row r="497" spans="1:14" x14ac:dyDescent="0.2">
      <c r="A497" s="18"/>
      <c r="B497" s="19" t="s">
        <v>469</v>
      </c>
      <c r="C497" s="20">
        <v>0</v>
      </c>
      <c r="D497" s="20">
        <v>0</v>
      </c>
      <c r="E497" s="20">
        <v>0</v>
      </c>
      <c r="F497" s="20">
        <v>0</v>
      </c>
      <c r="G497" s="21" t="str">
        <f t="shared" si="99"/>
        <v/>
      </c>
      <c r="H497" s="21" t="str">
        <f t="shared" si="100"/>
        <v/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 t="str">
        <f t="shared" si="106"/>
        <v xml:space="preserve"> </v>
      </c>
      <c r="M497" s="21" t="str">
        <f t="shared" si="103"/>
        <v/>
      </c>
      <c r="N497" s="21" t="str">
        <f t="shared" si="104"/>
        <v/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0</v>
      </c>
      <c r="D499" s="20">
        <v>25</v>
      </c>
      <c r="E499" s="20">
        <v>0</v>
      </c>
      <c r="F499" s="20">
        <v>20</v>
      </c>
      <c r="G499" s="21" t="str">
        <f t="shared" ref="G499:G562" si="107">+IF(C499=0,"",C499/C$371)</f>
        <v/>
      </c>
      <c r="H499" s="21">
        <f t="shared" ref="H499:H562" si="108">+IF(D499=0,"",D499/D$371)</f>
        <v>9.8425196850393706E-2</v>
      </c>
      <c r="I499" s="21" t="str">
        <f t="shared" ref="I499:I562" si="109">+IF(E499=0,"",E499/E$371)</f>
        <v/>
      </c>
      <c r="J499" s="21">
        <f t="shared" ref="J499:J562" si="110">+IF(F499=0,"",F499/F$371)</f>
        <v>4.2283298097251586E-2</v>
      </c>
      <c r="K499" s="21" t="str">
        <f t="shared" si="105"/>
        <v xml:space="preserve"> </v>
      </c>
      <c r="L499" s="21">
        <f t="shared" si="106"/>
        <v>-0.2</v>
      </c>
      <c r="M499" s="21" t="str">
        <f t="shared" ref="M499:M562" si="111">+IF(OR(AND(G499=""),(K499="")),"",G499*K499)</f>
        <v/>
      </c>
      <c r="N499" s="21">
        <f t="shared" ref="N499:N562" si="112">+IF(OR(AND(H499=""),(L499="")),"",H499*L499)</f>
        <v>-1.9685039370078743E-2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2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>
        <f t="shared" si="110"/>
        <v>4.2283298097251587E-3</v>
      </c>
      <c r="K502" s="21" t="str">
        <f t="shared" si="113"/>
        <v xml:space="preserve"> </v>
      </c>
      <c r="L502" s="21">
        <f t="shared" si="114"/>
        <v>1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2</v>
      </c>
      <c r="E503" s="20">
        <v>0</v>
      </c>
      <c r="F503" s="20">
        <v>0</v>
      </c>
      <c r="G503" s="21" t="str">
        <f t="shared" si="107"/>
        <v/>
      </c>
      <c r="H503" s="21">
        <f t="shared" si="108"/>
        <v>7.874015748031496E-3</v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>
        <f t="shared" si="114"/>
        <v>-1</v>
      </c>
      <c r="M503" s="21" t="str">
        <f t="shared" si="111"/>
        <v/>
      </c>
      <c r="N503" s="21">
        <f t="shared" si="112"/>
        <v>-7.874015748031496E-3</v>
      </c>
    </row>
    <row r="504" spans="1:14" x14ac:dyDescent="0.2">
      <c r="A504" s="18"/>
      <c r="B504" s="19" t="s">
        <v>476</v>
      </c>
      <c r="C504" s="20">
        <v>0</v>
      </c>
      <c r="D504" s="20">
        <v>0</v>
      </c>
      <c r="E504" s="20">
        <v>0</v>
      </c>
      <c r="F504" s="20">
        <v>0</v>
      </c>
      <c r="G504" s="21" t="str">
        <f t="shared" si="107"/>
        <v/>
      </c>
      <c r="H504" s="21" t="str">
        <f t="shared" si="108"/>
        <v/>
      </c>
      <c r="I504" s="21" t="str">
        <f t="shared" si="109"/>
        <v/>
      </c>
      <c r="J504" s="21" t="str">
        <f t="shared" si="110"/>
        <v/>
      </c>
      <c r="K504" s="21" t="str">
        <f t="shared" si="113"/>
        <v xml:space="preserve"> </v>
      </c>
      <c r="L504" s="21" t="str">
        <f t="shared" si="114"/>
        <v xml:space="preserve"> </v>
      </c>
      <c r="M504" s="21" t="str">
        <f t="shared" si="111"/>
        <v/>
      </c>
      <c r="N504" s="21" t="str">
        <f t="shared" si="112"/>
        <v/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4</v>
      </c>
      <c r="E507" s="20">
        <v>1</v>
      </c>
      <c r="F507" s="20">
        <v>7</v>
      </c>
      <c r="G507" s="21" t="str">
        <f t="shared" si="107"/>
        <v/>
      </c>
      <c r="H507" s="21">
        <f t="shared" si="108"/>
        <v>1.5748031496062992E-2</v>
      </c>
      <c r="I507" s="21">
        <f t="shared" si="109"/>
        <v>2.6881720430107529E-3</v>
      </c>
      <c r="J507" s="21">
        <f t="shared" si="110"/>
        <v>1.4799154334038054E-2</v>
      </c>
      <c r="K507" s="21">
        <f t="shared" si="113"/>
        <v>1</v>
      </c>
      <c r="L507" s="21">
        <f t="shared" si="114"/>
        <v>0.75</v>
      </c>
      <c r="M507" s="21" t="str">
        <f t="shared" si="111"/>
        <v/>
      </c>
      <c r="N507" s="21">
        <f t="shared" si="112"/>
        <v>1.1811023622047244E-2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0</v>
      </c>
      <c r="D509" s="20">
        <v>0</v>
      </c>
      <c r="E509" s="20">
        <v>0</v>
      </c>
      <c r="F509" s="20">
        <v>0</v>
      </c>
      <c r="G509" s="21" t="str">
        <f t="shared" si="107"/>
        <v/>
      </c>
      <c r="H509" s="21" t="str">
        <f t="shared" si="108"/>
        <v/>
      </c>
      <c r="I509" s="21" t="str">
        <f t="shared" si="109"/>
        <v/>
      </c>
      <c r="J509" s="21" t="str">
        <f t="shared" si="110"/>
        <v/>
      </c>
      <c r="K509" s="21" t="str">
        <f t="shared" si="113"/>
        <v xml:space="preserve"> </v>
      </c>
      <c r="L509" s="21" t="str">
        <f t="shared" si="114"/>
        <v xml:space="preserve"> </v>
      </c>
      <c r="M509" s="21" t="str">
        <f t="shared" si="111"/>
        <v/>
      </c>
      <c r="N509" s="21" t="str">
        <f t="shared" si="112"/>
        <v/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1</v>
      </c>
      <c r="D512" s="20">
        <v>4</v>
      </c>
      <c r="E512" s="20">
        <v>0</v>
      </c>
      <c r="F512" s="20">
        <v>6</v>
      </c>
      <c r="G512" s="21">
        <f t="shared" si="107"/>
        <v>5.235602094240838E-3</v>
      </c>
      <c r="H512" s="21">
        <f t="shared" si="108"/>
        <v>1.5748031496062992E-2</v>
      </c>
      <c r="I512" s="21" t="str">
        <f t="shared" si="109"/>
        <v/>
      </c>
      <c r="J512" s="21">
        <f t="shared" si="110"/>
        <v>1.2684989429175475E-2</v>
      </c>
      <c r="K512" s="21">
        <f t="shared" si="113"/>
        <v>-1</v>
      </c>
      <c r="L512" s="21">
        <f t="shared" si="114"/>
        <v>0.5</v>
      </c>
      <c r="M512" s="21">
        <f t="shared" si="111"/>
        <v>-5.235602094240838E-3</v>
      </c>
      <c r="N512" s="21">
        <f t="shared" si="112"/>
        <v>7.874015748031496E-3</v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1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>
        <f t="shared" si="110"/>
        <v>2.1141649048625794E-3</v>
      </c>
      <c r="K514" s="21" t="str">
        <f t="shared" si="113"/>
        <v xml:space="preserve"> </v>
      </c>
      <c r="L514" s="21">
        <f t="shared" si="114"/>
        <v>1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4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>
        <f t="shared" si="110"/>
        <v>8.4566596194503175E-3</v>
      </c>
      <c r="K515" s="21" t="str">
        <f t="shared" si="113"/>
        <v xml:space="preserve"> </v>
      </c>
      <c r="L515" s="21">
        <f t="shared" si="114"/>
        <v>1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2</v>
      </c>
      <c r="E517" s="20">
        <v>0</v>
      </c>
      <c r="F517" s="20">
        <v>8</v>
      </c>
      <c r="G517" s="21" t="str">
        <f t="shared" si="107"/>
        <v/>
      </c>
      <c r="H517" s="21">
        <f t="shared" si="108"/>
        <v>7.874015748031496E-3</v>
      </c>
      <c r="I517" s="21" t="str">
        <f t="shared" si="109"/>
        <v/>
      </c>
      <c r="J517" s="21">
        <f t="shared" si="110"/>
        <v>1.6913319238900635E-2</v>
      </c>
      <c r="K517" s="21" t="str">
        <f t="shared" si="113"/>
        <v xml:space="preserve"> </v>
      </c>
      <c r="L517" s="21">
        <f t="shared" si="114"/>
        <v>3</v>
      </c>
      <c r="M517" s="21" t="str">
        <f t="shared" si="111"/>
        <v/>
      </c>
      <c r="N517" s="21">
        <f t="shared" si="112"/>
        <v>2.3622047244094488E-2</v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3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>
        <f t="shared" si="110"/>
        <v>6.3424947145877377E-3</v>
      </c>
      <c r="K518" s="21" t="str">
        <f t="shared" si="113"/>
        <v xml:space="preserve"> </v>
      </c>
      <c r="L518" s="21">
        <f t="shared" si="114"/>
        <v>1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1</v>
      </c>
      <c r="F525" s="20">
        <v>0</v>
      </c>
      <c r="G525" s="21" t="str">
        <f t="shared" si="107"/>
        <v/>
      </c>
      <c r="H525" s="21" t="str">
        <f t="shared" si="108"/>
        <v/>
      </c>
      <c r="I525" s="21">
        <f t="shared" si="109"/>
        <v>2.6881720430107529E-3</v>
      </c>
      <c r="J525" s="21" t="str">
        <f t="shared" si="110"/>
        <v/>
      </c>
      <c r="K525" s="21">
        <f t="shared" si="113"/>
        <v>1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0</v>
      </c>
      <c r="E527" s="20">
        <v>0</v>
      </c>
      <c r="F527" s="20">
        <v>0</v>
      </c>
      <c r="G527" s="21" t="str">
        <f t="shared" si="107"/>
        <v/>
      </c>
      <c r="H527" s="21" t="str">
        <f t="shared" si="108"/>
        <v/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 t="str">
        <f t="shared" si="114"/>
        <v xml:space="preserve"> </v>
      </c>
      <c r="M527" s="21" t="str">
        <f t="shared" si="111"/>
        <v/>
      </c>
      <c r="N527" s="21" t="str">
        <f t="shared" si="112"/>
        <v/>
      </c>
    </row>
    <row r="528" spans="1:14" x14ac:dyDescent="0.2">
      <c r="A528" s="18"/>
      <c r="B528" s="19" t="s">
        <v>500</v>
      </c>
      <c r="C528" s="20">
        <v>0</v>
      </c>
      <c r="D528" s="20">
        <v>1</v>
      </c>
      <c r="E528" s="20">
        <v>0</v>
      </c>
      <c r="F528" s="20">
        <v>0</v>
      </c>
      <c r="G528" s="21" t="str">
        <f t="shared" si="107"/>
        <v/>
      </c>
      <c r="H528" s="21">
        <f t="shared" si="108"/>
        <v>3.937007874015748E-3</v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>
        <f t="shared" si="114"/>
        <v>-1</v>
      </c>
      <c r="M528" s="21" t="str">
        <f t="shared" si="111"/>
        <v/>
      </c>
      <c r="N528" s="21">
        <f t="shared" si="112"/>
        <v>-3.937007874015748E-3</v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0</v>
      </c>
      <c r="E530" s="20">
        <v>0</v>
      </c>
      <c r="F530" s="20">
        <v>0</v>
      </c>
      <c r="G530" s="21" t="str">
        <f t="shared" si="107"/>
        <v/>
      </c>
      <c r="H530" s="21" t="str">
        <f t="shared" si="108"/>
        <v/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 t="str">
        <f t="shared" si="114"/>
        <v xml:space="preserve"> </v>
      </c>
      <c r="M530" s="21" t="str">
        <f t="shared" si="111"/>
        <v/>
      </c>
      <c r="N530" s="21" t="str">
        <f t="shared" si="112"/>
        <v/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1</v>
      </c>
      <c r="D539" s="20">
        <v>0</v>
      </c>
      <c r="E539" s="20">
        <v>3</v>
      </c>
      <c r="F539" s="20">
        <v>0</v>
      </c>
      <c r="G539" s="21">
        <f t="shared" si="107"/>
        <v>5.235602094240838E-3</v>
      </c>
      <c r="H539" s="21" t="str">
        <f t="shared" si="108"/>
        <v/>
      </c>
      <c r="I539" s="21">
        <f t="shared" si="109"/>
        <v>8.0645161290322578E-3</v>
      </c>
      <c r="J539" s="21" t="str">
        <f t="shared" si="110"/>
        <v/>
      </c>
      <c r="K539" s="21">
        <f t="shared" si="113"/>
        <v>2</v>
      </c>
      <c r="L539" s="21" t="str">
        <f t="shared" si="114"/>
        <v xml:space="preserve"> </v>
      </c>
      <c r="M539" s="21">
        <f t="shared" si="111"/>
        <v>1.0471204188481676E-2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0</v>
      </c>
      <c r="D540" s="20">
        <v>0</v>
      </c>
      <c r="E540" s="20">
        <v>2</v>
      </c>
      <c r="F540" s="20">
        <v>0</v>
      </c>
      <c r="G540" s="21" t="str">
        <f t="shared" si="107"/>
        <v/>
      </c>
      <c r="H540" s="21" t="str">
        <f t="shared" si="108"/>
        <v/>
      </c>
      <c r="I540" s="21">
        <f t="shared" si="109"/>
        <v>5.3763440860215058E-3</v>
      </c>
      <c r="J540" s="21" t="str">
        <f t="shared" si="110"/>
        <v/>
      </c>
      <c r="K540" s="21">
        <f t="shared" si="113"/>
        <v>1</v>
      </c>
      <c r="L540" s="21" t="str">
        <f t="shared" si="114"/>
        <v xml:space="preserve"> </v>
      </c>
      <c r="M540" s="21" t="str">
        <f t="shared" si="111"/>
        <v/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0</v>
      </c>
      <c r="F543" s="20">
        <v>0</v>
      </c>
      <c r="G543" s="21" t="str">
        <f t="shared" si="107"/>
        <v/>
      </c>
      <c r="H543" s="21" t="str">
        <f t="shared" si="108"/>
        <v/>
      </c>
      <c r="I543" s="21" t="str">
        <f t="shared" si="109"/>
        <v/>
      </c>
      <c r="J543" s="21" t="str">
        <f t="shared" si="110"/>
        <v/>
      </c>
      <c r="K543" s="21" t="str">
        <f t="shared" si="113"/>
        <v xml:space="preserve"> 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1</v>
      </c>
      <c r="E544" s="20">
        <v>1</v>
      </c>
      <c r="F544" s="20">
        <v>2</v>
      </c>
      <c r="G544" s="21" t="str">
        <f t="shared" si="107"/>
        <v/>
      </c>
      <c r="H544" s="21">
        <f t="shared" si="108"/>
        <v>3.937007874015748E-3</v>
      </c>
      <c r="I544" s="21">
        <f t="shared" si="109"/>
        <v>2.6881720430107529E-3</v>
      </c>
      <c r="J544" s="21">
        <f t="shared" si="110"/>
        <v>4.2283298097251587E-3</v>
      </c>
      <c r="K544" s="21">
        <f t="shared" si="113"/>
        <v>1</v>
      </c>
      <c r="L544" s="21">
        <f t="shared" si="114"/>
        <v>1</v>
      </c>
      <c r="M544" s="21" t="str">
        <f t="shared" si="111"/>
        <v/>
      </c>
      <c r="N544" s="21">
        <f t="shared" si="112"/>
        <v>3.937007874015748E-3</v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4</v>
      </c>
      <c r="F545" s="20">
        <v>2</v>
      </c>
      <c r="G545" s="21" t="str">
        <f t="shared" si="107"/>
        <v/>
      </c>
      <c r="H545" s="21" t="str">
        <f t="shared" si="108"/>
        <v/>
      </c>
      <c r="I545" s="21">
        <f t="shared" si="109"/>
        <v>1.0752688172043012E-2</v>
      </c>
      <c r="J545" s="21">
        <f t="shared" si="110"/>
        <v>4.2283298097251587E-3</v>
      </c>
      <c r="K545" s="21">
        <f t="shared" si="113"/>
        <v>1</v>
      </c>
      <c r="L545" s="21">
        <f t="shared" si="114"/>
        <v>1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2</v>
      </c>
      <c r="F546" s="20">
        <v>0</v>
      </c>
      <c r="G546" s="21" t="str">
        <f t="shared" si="107"/>
        <v/>
      </c>
      <c r="H546" s="21" t="str">
        <f t="shared" si="108"/>
        <v/>
      </c>
      <c r="I546" s="21">
        <f t="shared" si="109"/>
        <v>5.3763440860215058E-3</v>
      </c>
      <c r="J546" s="21" t="str">
        <f t="shared" si="110"/>
        <v/>
      </c>
      <c r="K546" s="21">
        <f t="shared" si="113"/>
        <v>1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0</v>
      </c>
      <c r="E551" s="20">
        <v>0</v>
      </c>
      <c r="F551" s="20">
        <v>0</v>
      </c>
      <c r="G551" s="21" t="str">
        <f t="shared" si="107"/>
        <v/>
      </c>
      <c r="H551" s="21" t="str">
        <f t="shared" si="108"/>
        <v/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 t="str">
        <f t="shared" si="114"/>
        <v xml:space="preserve"> </v>
      </c>
      <c r="M551" s="21" t="str">
        <f t="shared" si="111"/>
        <v/>
      </c>
      <c r="N551" s="21" t="str">
        <f t="shared" si="112"/>
        <v/>
      </c>
    </row>
    <row r="552" spans="1:14" ht="25.5" x14ac:dyDescent="0.2">
      <c r="A552" s="18"/>
      <c r="B552" s="19" t="s">
        <v>524</v>
      </c>
      <c r="C552" s="20">
        <v>1</v>
      </c>
      <c r="D552" s="20">
        <v>0</v>
      </c>
      <c r="E552" s="20">
        <v>0</v>
      </c>
      <c r="F552" s="20">
        <v>0</v>
      </c>
      <c r="G552" s="21">
        <f t="shared" si="107"/>
        <v>5.235602094240838E-3</v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>
        <f t="shared" si="113"/>
        <v>-1</v>
      </c>
      <c r="L552" s="21" t="str">
        <f t="shared" si="114"/>
        <v xml:space="preserve"> </v>
      </c>
      <c r="M552" s="21">
        <f t="shared" si="111"/>
        <v>-5.235602094240838E-3</v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1</v>
      </c>
      <c r="D553" s="20">
        <v>0</v>
      </c>
      <c r="E553" s="20">
        <v>0</v>
      </c>
      <c r="F553" s="20">
        <v>0</v>
      </c>
      <c r="G553" s="21">
        <f t="shared" si="107"/>
        <v>5.235602094240838E-3</v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>
        <f t="shared" si="113"/>
        <v>-1</v>
      </c>
      <c r="L553" s="21" t="str">
        <f t="shared" si="114"/>
        <v xml:space="preserve"> </v>
      </c>
      <c r="M553" s="21">
        <f t="shared" si="111"/>
        <v>-5.235602094240838E-3</v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1</v>
      </c>
      <c r="E555" s="20">
        <v>0</v>
      </c>
      <c r="F555" s="20">
        <v>0</v>
      </c>
      <c r="G555" s="21" t="str">
        <f t="shared" si="107"/>
        <v/>
      </c>
      <c r="H555" s="21">
        <f t="shared" si="108"/>
        <v>3.937007874015748E-3</v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>
        <f t="shared" si="114"/>
        <v>-1</v>
      </c>
      <c r="M555" s="21" t="str">
        <f t="shared" si="111"/>
        <v/>
      </c>
      <c r="N555" s="21">
        <f t="shared" si="112"/>
        <v>-3.937007874015748E-3</v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1</v>
      </c>
      <c r="E561" s="20">
        <v>0</v>
      </c>
      <c r="F561" s="20">
        <v>4</v>
      </c>
      <c r="G561" s="21" t="str">
        <f t="shared" si="107"/>
        <v/>
      </c>
      <c r="H561" s="21">
        <f t="shared" si="108"/>
        <v>3.937007874015748E-3</v>
      </c>
      <c r="I561" s="21" t="str">
        <f t="shared" si="109"/>
        <v/>
      </c>
      <c r="J561" s="21">
        <f t="shared" si="110"/>
        <v>8.4566596194503175E-3</v>
      </c>
      <c r="K561" s="21" t="str">
        <f t="shared" si="113"/>
        <v xml:space="preserve"> </v>
      </c>
      <c r="L561" s="21">
        <f t="shared" si="114"/>
        <v>3</v>
      </c>
      <c r="M561" s="21" t="str">
        <f t="shared" si="111"/>
        <v/>
      </c>
      <c r="N561" s="21">
        <f t="shared" si="112"/>
        <v>1.1811023622047244E-2</v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0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 t="str">
        <f t="shared" ref="H563:H604" si="116">+IF(D563=0,"",D563/D$371)</f>
        <v/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 t="str">
        <f t="shared" si="114"/>
        <v xml:space="preserve"> </v>
      </c>
      <c r="M563" s="21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8"/>
      <c r="B564" s="19" t="s">
        <v>536</v>
      </c>
      <c r="C564" s="20">
        <v>0</v>
      </c>
      <c r="D564" s="20">
        <v>2</v>
      </c>
      <c r="E564" s="20">
        <v>1</v>
      </c>
      <c r="F564" s="20">
        <v>4</v>
      </c>
      <c r="G564" s="21" t="str">
        <f t="shared" si="115"/>
        <v/>
      </c>
      <c r="H564" s="21">
        <f t="shared" si="116"/>
        <v>7.874015748031496E-3</v>
      </c>
      <c r="I564" s="21">
        <f t="shared" si="117"/>
        <v>2.6881720430107529E-3</v>
      </c>
      <c r="J564" s="21">
        <f t="shared" si="118"/>
        <v>8.4566596194503175E-3</v>
      </c>
      <c r="K564" s="21">
        <f t="shared" ref="K564:K604" si="121">+IF(AND(C564=0,E564=0)," ",IF(C564=0,1,IF(E564=0,-1,(E564-C564)/C564)))</f>
        <v>1</v>
      </c>
      <c r="L564" s="21">
        <f t="shared" ref="L564:L604" si="122">+IF(AND(D564=0,F564=0)," ",IF(D564=0,1,IF(F564=0,-1,(F564-D564)/D564)))</f>
        <v>1</v>
      </c>
      <c r="M564" s="21" t="str">
        <f t="shared" si="119"/>
        <v/>
      </c>
      <c r="N564" s="21">
        <f t="shared" si="120"/>
        <v>7.874015748031496E-3</v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0</v>
      </c>
      <c r="D567" s="20">
        <v>8</v>
      </c>
      <c r="E567" s="20">
        <v>0</v>
      </c>
      <c r="F567" s="20">
        <v>2</v>
      </c>
      <c r="G567" s="21" t="str">
        <f t="shared" si="115"/>
        <v/>
      </c>
      <c r="H567" s="21">
        <f t="shared" si="116"/>
        <v>3.1496062992125984E-2</v>
      </c>
      <c r="I567" s="21" t="str">
        <f t="shared" si="117"/>
        <v/>
      </c>
      <c r="J567" s="21">
        <f t="shared" si="118"/>
        <v>4.2283298097251587E-3</v>
      </c>
      <c r="K567" s="21" t="str">
        <f t="shared" si="121"/>
        <v xml:space="preserve"> </v>
      </c>
      <c r="L567" s="21">
        <f t="shared" si="122"/>
        <v>-0.75</v>
      </c>
      <c r="M567" s="21" t="str">
        <f t="shared" si="119"/>
        <v/>
      </c>
      <c r="N567" s="21">
        <f t="shared" si="120"/>
        <v>-2.3622047244094488E-2</v>
      </c>
    </row>
    <row r="568" spans="1:14" x14ac:dyDescent="0.2">
      <c r="A568" s="18"/>
      <c r="B568" s="19" t="s">
        <v>540</v>
      </c>
      <c r="C568" s="20">
        <v>0</v>
      </c>
      <c r="D568" s="20">
        <v>5</v>
      </c>
      <c r="E568" s="20">
        <v>2</v>
      </c>
      <c r="F568" s="20">
        <v>3</v>
      </c>
      <c r="G568" s="21" t="str">
        <f t="shared" si="115"/>
        <v/>
      </c>
      <c r="H568" s="21">
        <f t="shared" si="116"/>
        <v>1.968503937007874E-2</v>
      </c>
      <c r="I568" s="21">
        <f t="shared" si="117"/>
        <v>5.3763440860215058E-3</v>
      </c>
      <c r="J568" s="21">
        <f t="shared" si="118"/>
        <v>6.3424947145877377E-3</v>
      </c>
      <c r="K568" s="21">
        <f t="shared" si="121"/>
        <v>1</v>
      </c>
      <c r="L568" s="21">
        <f t="shared" si="122"/>
        <v>-0.4</v>
      </c>
      <c r="M568" s="21" t="str">
        <f t="shared" si="119"/>
        <v/>
      </c>
      <c r="N568" s="21">
        <f t="shared" si="120"/>
        <v>-7.874015748031496E-3</v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1</v>
      </c>
      <c r="D571" s="20">
        <v>0</v>
      </c>
      <c r="E571" s="20">
        <v>0</v>
      </c>
      <c r="F571" s="20">
        <v>0</v>
      </c>
      <c r="G571" s="21">
        <f t="shared" si="115"/>
        <v>5.235602094240838E-3</v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>
        <f t="shared" si="121"/>
        <v>-1</v>
      </c>
      <c r="L571" s="21" t="str">
        <f t="shared" si="122"/>
        <v xml:space="preserve"> </v>
      </c>
      <c r="M571" s="21">
        <f t="shared" si="119"/>
        <v>-5.235602094240838E-3</v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1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>
        <f t="shared" si="118"/>
        <v>2.1141649048625794E-3</v>
      </c>
      <c r="K573" s="21" t="str">
        <f t="shared" si="121"/>
        <v xml:space="preserve"> </v>
      </c>
      <c r="L573" s="21">
        <f t="shared" si="122"/>
        <v>1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1</v>
      </c>
      <c r="E577" s="20">
        <v>1</v>
      </c>
      <c r="F577" s="20">
        <v>16</v>
      </c>
      <c r="G577" s="21" t="str">
        <f t="shared" si="115"/>
        <v/>
      </c>
      <c r="H577" s="21">
        <f t="shared" si="116"/>
        <v>3.937007874015748E-3</v>
      </c>
      <c r="I577" s="21">
        <f t="shared" si="117"/>
        <v>2.6881720430107529E-3</v>
      </c>
      <c r="J577" s="21">
        <f t="shared" si="118"/>
        <v>3.382663847780127E-2</v>
      </c>
      <c r="K577" s="21">
        <f t="shared" si="121"/>
        <v>1</v>
      </c>
      <c r="L577" s="21">
        <f t="shared" si="122"/>
        <v>15</v>
      </c>
      <c r="M577" s="21" t="str">
        <f t="shared" si="119"/>
        <v/>
      </c>
      <c r="N577" s="21">
        <f t="shared" si="120"/>
        <v>5.905511811023622E-2</v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2</v>
      </c>
      <c r="E580" s="20">
        <v>0</v>
      </c>
      <c r="F580" s="20">
        <v>4</v>
      </c>
      <c r="G580" s="21" t="str">
        <f t="shared" si="115"/>
        <v/>
      </c>
      <c r="H580" s="21">
        <f t="shared" si="116"/>
        <v>7.874015748031496E-3</v>
      </c>
      <c r="I580" s="21" t="str">
        <f t="shared" si="117"/>
        <v/>
      </c>
      <c r="J580" s="21">
        <f t="shared" si="118"/>
        <v>8.4566596194503175E-3</v>
      </c>
      <c r="K580" s="21" t="str">
        <f t="shared" si="121"/>
        <v xml:space="preserve"> </v>
      </c>
      <c r="L580" s="21">
        <f t="shared" si="122"/>
        <v>1</v>
      </c>
      <c r="M580" s="21" t="str">
        <f t="shared" si="119"/>
        <v/>
      </c>
      <c r="N580" s="21">
        <f t="shared" si="120"/>
        <v>7.874015748031496E-3</v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15</v>
      </c>
      <c r="E583" s="20">
        <v>1</v>
      </c>
      <c r="F583" s="20">
        <v>2</v>
      </c>
      <c r="G583" s="21" t="str">
        <f t="shared" si="115"/>
        <v/>
      </c>
      <c r="H583" s="21">
        <f t="shared" si="116"/>
        <v>5.905511811023622E-2</v>
      </c>
      <c r="I583" s="21">
        <f t="shared" si="117"/>
        <v>2.6881720430107529E-3</v>
      </c>
      <c r="J583" s="21">
        <f t="shared" si="118"/>
        <v>4.2283298097251587E-3</v>
      </c>
      <c r="K583" s="21">
        <f t="shared" si="121"/>
        <v>1</v>
      </c>
      <c r="L583" s="21">
        <f t="shared" si="122"/>
        <v>-0.8666666666666667</v>
      </c>
      <c r="M583" s="21" t="str">
        <f t="shared" si="119"/>
        <v/>
      </c>
      <c r="N583" s="21">
        <f t="shared" si="120"/>
        <v>-5.1181102362204724E-2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3</v>
      </c>
      <c r="E585" s="20">
        <v>0</v>
      </c>
      <c r="F585" s="20">
        <v>1</v>
      </c>
      <c r="G585" s="21" t="str">
        <f t="shared" si="115"/>
        <v/>
      </c>
      <c r="H585" s="21">
        <f t="shared" si="116"/>
        <v>1.1811023622047244E-2</v>
      </c>
      <c r="I585" s="21" t="str">
        <f t="shared" si="117"/>
        <v/>
      </c>
      <c r="J585" s="21">
        <f t="shared" si="118"/>
        <v>2.1141649048625794E-3</v>
      </c>
      <c r="K585" s="21" t="str">
        <f t="shared" si="121"/>
        <v xml:space="preserve"> </v>
      </c>
      <c r="L585" s="21">
        <f t="shared" si="122"/>
        <v>-0.66666666666666663</v>
      </c>
      <c r="M585" s="21" t="str">
        <f t="shared" si="119"/>
        <v/>
      </c>
      <c r="N585" s="21">
        <f t="shared" si="120"/>
        <v>-7.874015748031496E-3</v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7</v>
      </c>
      <c r="E588" s="20">
        <v>0</v>
      </c>
      <c r="F588" s="20">
        <v>29</v>
      </c>
      <c r="G588" s="21" t="str">
        <f t="shared" si="115"/>
        <v/>
      </c>
      <c r="H588" s="21">
        <f t="shared" si="116"/>
        <v>2.7559055118110236E-2</v>
      </c>
      <c r="I588" s="21" t="str">
        <f t="shared" si="117"/>
        <v/>
      </c>
      <c r="J588" s="21">
        <f t="shared" si="118"/>
        <v>6.13107822410148E-2</v>
      </c>
      <c r="K588" s="21" t="str">
        <f t="shared" si="121"/>
        <v xml:space="preserve"> </v>
      </c>
      <c r="L588" s="21">
        <f t="shared" si="122"/>
        <v>3.1428571428571428</v>
      </c>
      <c r="M588" s="21" t="str">
        <f t="shared" si="119"/>
        <v/>
      </c>
      <c r="N588" s="21">
        <f t="shared" si="120"/>
        <v>8.6614173228346455E-2</v>
      </c>
    </row>
    <row r="589" spans="1:14" ht="25.5" x14ac:dyDescent="0.2">
      <c r="A589" s="18"/>
      <c r="B589" s="19" t="s">
        <v>561</v>
      </c>
      <c r="C589" s="20">
        <v>0</v>
      </c>
      <c r="D589" s="20">
        <v>4</v>
      </c>
      <c r="E589" s="20">
        <v>0</v>
      </c>
      <c r="F589" s="20">
        <v>1</v>
      </c>
      <c r="G589" s="21" t="str">
        <f t="shared" si="115"/>
        <v/>
      </c>
      <c r="H589" s="21">
        <f t="shared" si="116"/>
        <v>1.5748031496062992E-2</v>
      </c>
      <c r="I589" s="21" t="str">
        <f t="shared" si="117"/>
        <v/>
      </c>
      <c r="J589" s="21">
        <f t="shared" si="118"/>
        <v>2.1141649048625794E-3</v>
      </c>
      <c r="K589" s="21" t="str">
        <f t="shared" si="121"/>
        <v xml:space="preserve"> </v>
      </c>
      <c r="L589" s="21">
        <f t="shared" si="122"/>
        <v>-0.75</v>
      </c>
      <c r="M589" s="21" t="str">
        <f t="shared" si="119"/>
        <v/>
      </c>
      <c r="N589" s="21">
        <f t="shared" si="120"/>
        <v>-1.1811023622047244E-2</v>
      </c>
    </row>
    <row r="590" spans="1:14" x14ac:dyDescent="0.2">
      <c r="A590" s="18"/>
      <c r="B590" s="19" t="s">
        <v>562</v>
      </c>
      <c r="C590" s="20">
        <v>0</v>
      </c>
      <c r="D590" s="20">
        <v>19</v>
      </c>
      <c r="E590" s="20">
        <v>2</v>
      </c>
      <c r="F590" s="20">
        <v>11</v>
      </c>
      <c r="G590" s="21" t="str">
        <f t="shared" si="115"/>
        <v/>
      </c>
      <c r="H590" s="21">
        <f t="shared" si="116"/>
        <v>7.4803149606299218E-2</v>
      </c>
      <c r="I590" s="21">
        <f t="shared" si="117"/>
        <v>5.3763440860215058E-3</v>
      </c>
      <c r="J590" s="21">
        <f t="shared" si="118"/>
        <v>2.3255813953488372E-2</v>
      </c>
      <c r="K590" s="21">
        <f t="shared" si="121"/>
        <v>1</v>
      </c>
      <c r="L590" s="21">
        <f t="shared" si="122"/>
        <v>-0.42105263157894735</v>
      </c>
      <c r="M590" s="21" t="str">
        <f t="shared" si="119"/>
        <v/>
      </c>
      <c r="N590" s="21">
        <f t="shared" si="120"/>
        <v>-3.1496062992125984E-2</v>
      </c>
    </row>
    <row r="591" spans="1:14" x14ac:dyDescent="0.2">
      <c r="A591" s="18"/>
      <c r="B591" s="19" t="s">
        <v>563</v>
      </c>
      <c r="C591" s="20">
        <v>0</v>
      </c>
      <c r="D591" s="20">
        <v>1</v>
      </c>
      <c r="E591" s="20">
        <v>0</v>
      </c>
      <c r="F591" s="20">
        <v>1</v>
      </c>
      <c r="G591" s="21" t="str">
        <f t="shared" si="115"/>
        <v/>
      </c>
      <c r="H591" s="21">
        <f t="shared" si="116"/>
        <v>3.937007874015748E-3</v>
      </c>
      <c r="I591" s="21" t="str">
        <f t="shared" si="117"/>
        <v/>
      </c>
      <c r="J591" s="21">
        <f t="shared" si="118"/>
        <v>2.1141649048625794E-3</v>
      </c>
      <c r="K591" s="21" t="str">
        <f t="shared" si="121"/>
        <v xml:space="preserve"> </v>
      </c>
      <c r="L591" s="21">
        <f t="shared" si="122"/>
        <v>0</v>
      </c>
      <c r="M591" s="21" t="str">
        <f t="shared" si="119"/>
        <v/>
      </c>
      <c r="N591" s="21">
        <f t="shared" si="120"/>
        <v>0</v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5</v>
      </c>
      <c r="F595" s="20">
        <v>1</v>
      </c>
      <c r="G595" s="21" t="str">
        <f t="shared" si="115"/>
        <v/>
      </c>
      <c r="H595" s="21" t="str">
        <f t="shared" si="116"/>
        <v/>
      </c>
      <c r="I595" s="21">
        <f t="shared" si="117"/>
        <v>1.3440860215053764E-2</v>
      </c>
      <c r="J595" s="21">
        <f t="shared" si="118"/>
        <v>2.1141649048625794E-3</v>
      </c>
      <c r="K595" s="21">
        <f t="shared" si="121"/>
        <v>1</v>
      </c>
      <c r="L595" s="21">
        <f t="shared" si="122"/>
        <v>1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0</v>
      </c>
      <c r="D597" s="20">
        <v>0</v>
      </c>
      <c r="E597" s="20">
        <v>0</v>
      </c>
      <c r="F597" s="20">
        <v>5</v>
      </c>
      <c r="G597" s="21" t="str">
        <f t="shared" si="115"/>
        <v/>
      </c>
      <c r="H597" s="21" t="str">
        <f t="shared" si="116"/>
        <v/>
      </c>
      <c r="I597" s="21" t="str">
        <f t="shared" si="117"/>
        <v/>
      </c>
      <c r="J597" s="21">
        <f t="shared" si="118"/>
        <v>1.0570824524312896E-2</v>
      </c>
      <c r="K597" s="21" t="str">
        <f t="shared" si="121"/>
        <v xml:space="preserve"> </v>
      </c>
      <c r="L597" s="21">
        <f t="shared" si="122"/>
        <v>1</v>
      </c>
      <c r="M597" s="21" t="str">
        <f t="shared" si="119"/>
        <v/>
      </c>
      <c r="N597" s="21" t="str">
        <f t="shared" si="120"/>
        <v/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0</v>
      </c>
      <c r="E602" s="20">
        <v>0</v>
      </c>
      <c r="F602" s="20">
        <v>0</v>
      </c>
      <c r="G602" s="21" t="str">
        <f t="shared" si="115"/>
        <v/>
      </c>
      <c r="H602" s="21" t="str">
        <f t="shared" si="116"/>
        <v/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 t="str">
        <f t="shared" si="122"/>
        <v xml:space="preserve"> </v>
      </c>
      <c r="M602" s="21" t="str">
        <f t="shared" si="119"/>
        <v/>
      </c>
      <c r="N602" s="21" t="str">
        <f t="shared" si="120"/>
        <v/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63</v>
      </c>
      <c r="D612" s="11">
        <f>SUM(D613:D640)</f>
        <v>203</v>
      </c>
      <c r="E612" s="11">
        <f>SUM(E613:E640)</f>
        <v>137</v>
      </c>
      <c r="F612" s="10">
        <f>SUM(F613:F640)</f>
        <v>228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1.1746031746031746</v>
      </c>
      <c r="L612" s="13">
        <f>+IF(AND(D612=0,F612=0),"",IF(D612=0,1,IF(F612=0,-1,(F612-D612)/D612)))</f>
        <v>0.12315270935960591</v>
      </c>
      <c r="M612" s="14">
        <f t="shared" ref="M612:M640" si="127">+IF(OR(AND(G612=""),(K612="")),"",G612*K612)</f>
        <v>1.1746031746031746</v>
      </c>
      <c r="N612" s="14">
        <f t="shared" ref="N612:N640" si="128">+IF(OR(AND(H612=""),(L612="")),"",H612*L612)</f>
        <v>0.12315270935960591</v>
      </c>
    </row>
    <row r="613" spans="1:14" x14ac:dyDescent="0.2">
      <c r="A613" s="18"/>
      <c r="B613" s="19" t="s">
        <v>577</v>
      </c>
      <c r="C613" s="20">
        <v>0</v>
      </c>
      <c r="D613" s="20">
        <v>0</v>
      </c>
      <c r="E613" s="20">
        <v>0</v>
      </c>
      <c r="F613" s="20">
        <v>1</v>
      </c>
      <c r="G613" s="21" t="str">
        <f t="shared" si="123"/>
        <v/>
      </c>
      <c r="H613" s="21" t="str">
        <f t="shared" si="124"/>
        <v/>
      </c>
      <c r="I613" s="21" t="str">
        <f t="shared" si="125"/>
        <v/>
      </c>
      <c r="J613" s="21">
        <f t="shared" si="126"/>
        <v>4.3859649122807015E-3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1</v>
      </c>
      <c r="M613" s="21" t="str">
        <f t="shared" si="127"/>
        <v/>
      </c>
      <c r="N613" s="21" t="str">
        <f t="shared" si="128"/>
        <v/>
      </c>
    </row>
    <row r="614" spans="1:14" x14ac:dyDescent="0.2">
      <c r="A614" s="18"/>
      <c r="B614" s="19" t="s">
        <v>578</v>
      </c>
      <c r="C614" s="20">
        <v>0</v>
      </c>
      <c r="D614" s="20">
        <v>2</v>
      </c>
      <c r="E614" s="20">
        <v>38</v>
      </c>
      <c r="F614" s="20">
        <v>27</v>
      </c>
      <c r="G614" s="21" t="str">
        <f t="shared" si="123"/>
        <v/>
      </c>
      <c r="H614" s="21">
        <f t="shared" si="124"/>
        <v>9.852216748768473E-3</v>
      </c>
      <c r="I614" s="21">
        <f t="shared" si="125"/>
        <v>0.27737226277372262</v>
      </c>
      <c r="J614" s="21">
        <f t="shared" si="126"/>
        <v>0.11842105263157894</v>
      </c>
      <c r="K614" s="21">
        <f t="shared" si="129"/>
        <v>1</v>
      </c>
      <c r="L614" s="21">
        <f t="shared" si="130"/>
        <v>12.5</v>
      </c>
      <c r="M614" s="21" t="str">
        <f t="shared" si="127"/>
        <v/>
      </c>
      <c r="N614" s="21">
        <f t="shared" si="128"/>
        <v>0.12315270935960591</v>
      </c>
    </row>
    <row r="615" spans="1:14" ht="25.5" x14ac:dyDescent="0.2">
      <c r="A615" s="18"/>
      <c r="B615" s="19" t="s">
        <v>579</v>
      </c>
      <c r="C615" s="20">
        <v>14</v>
      </c>
      <c r="D615" s="20">
        <v>3</v>
      </c>
      <c r="E615" s="20">
        <v>15</v>
      </c>
      <c r="F615" s="20">
        <v>9</v>
      </c>
      <c r="G615" s="21">
        <f t="shared" si="123"/>
        <v>0.22222222222222221</v>
      </c>
      <c r="H615" s="21">
        <f t="shared" si="124"/>
        <v>1.4778325123152709E-2</v>
      </c>
      <c r="I615" s="21">
        <f t="shared" si="125"/>
        <v>0.10948905109489052</v>
      </c>
      <c r="J615" s="21">
        <f t="shared" si="126"/>
        <v>3.9473684210526314E-2</v>
      </c>
      <c r="K615" s="21">
        <f t="shared" si="129"/>
        <v>7.1428571428571425E-2</v>
      </c>
      <c r="L615" s="21">
        <f t="shared" si="130"/>
        <v>2</v>
      </c>
      <c r="M615" s="21">
        <f t="shared" si="127"/>
        <v>1.5873015873015872E-2</v>
      </c>
      <c r="N615" s="21">
        <f t="shared" si="128"/>
        <v>2.9556650246305417E-2</v>
      </c>
    </row>
    <row r="616" spans="1:14" x14ac:dyDescent="0.2">
      <c r="A616" s="18"/>
      <c r="B616" s="19" t="s">
        <v>580</v>
      </c>
      <c r="C616" s="20">
        <v>21</v>
      </c>
      <c r="D616" s="20">
        <v>4</v>
      </c>
      <c r="E616" s="20">
        <v>36</v>
      </c>
      <c r="F616" s="20">
        <v>3</v>
      </c>
      <c r="G616" s="21">
        <f t="shared" si="123"/>
        <v>0.33333333333333331</v>
      </c>
      <c r="H616" s="21">
        <f t="shared" si="124"/>
        <v>1.9704433497536946E-2</v>
      </c>
      <c r="I616" s="21">
        <f t="shared" si="125"/>
        <v>0.26277372262773724</v>
      </c>
      <c r="J616" s="21">
        <f t="shared" si="126"/>
        <v>1.3157894736842105E-2</v>
      </c>
      <c r="K616" s="21">
        <f t="shared" si="129"/>
        <v>0.7142857142857143</v>
      </c>
      <c r="L616" s="21">
        <f t="shared" si="130"/>
        <v>-0.25</v>
      </c>
      <c r="M616" s="21">
        <f t="shared" si="127"/>
        <v>0.23809523809523808</v>
      </c>
      <c r="N616" s="21">
        <f t="shared" si="128"/>
        <v>-4.9261083743842365E-3</v>
      </c>
    </row>
    <row r="617" spans="1:14" x14ac:dyDescent="0.2">
      <c r="A617" s="18"/>
      <c r="B617" s="19" t="s">
        <v>581</v>
      </c>
      <c r="C617" s="20">
        <v>0</v>
      </c>
      <c r="D617" s="20">
        <v>3</v>
      </c>
      <c r="E617" s="20">
        <v>0</v>
      </c>
      <c r="F617" s="20">
        <v>2</v>
      </c>
      <c r="G617" s="21" t="str">
        <f t="shared" si="123"/>
        <v/>
      </c>
      <c r="H617" s="21">
        <f t="shared" si="124"/>
        <v>1.4778325123152709E-2</v>
      </c>
      <c r="I617" s="21" t="str">
        <f t="shared" si="125"/>
        <v/>
      </c>
      <c r="J617" s="21">
        <f t="shared" si="126"/>
        <v>8.771929824561403E-3</v>
      </c>
      <c r="K617" s="21" t="str">
        <f t="shared" si="129"/>
        <v xml:space="preserve"> </v>
      </c>
      <c r="L617" s="21">
        <f t="shared" si="130"/>
        <v>-0.33333333333333331</v>
      </c>
      <c r="M617" s="21" t="str">
        <f t="shared" si="127"/>
        <v/>
      </c>
      <c r="N617" s="21">
        <f t="shared" si="128"/>
        <v>-4.9261083743842356E-3</v>
      </c>
    </row>
    <row r="618" spans="1:14" x14ac:dyDescent="0.2">
      <c r="A618" s="18"/>
      <c r="B618" s="19" t="s">
        <v>582</v>
      </c>
      <c r="C618" s="20">
        <v>0</v>
      </c>
      <c r="D618" s="20">
        <v>1</v>
      </c>
      <c r="E618" s="20">
        <v>0</v>
      </c>
      <c r="F618" s="20">
        <v>0</v>
      </c>
      <c r="G618" s="21" t="str">
        <f t="shared" si="123"/>
        <v/>
      </c>
      <c r="H618" s="21">
        <f t="shared" si="124"/>
        <v>4.9261083743842365E-3</v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>
        <f t="shared" si="130"/>
        <v>-1</v>
      </c>
      <c r="M618" s="21" t="str">
        <f t="shared" si="127"/>
        <v/>
      </c>
      <c r="N618" s="21">
        <f t="shared" si="128"/>
        <v>-4.9261083743842365E-3</v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1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>
        <f t="shared" si="126"/>
        <v>4.3859649122807015E-3</v>
      </c>
      <c r="K620" s="21" t="str">
        <f t="shared" si="129"/>
        <v xml:space="preserve"> </v>
      </c>
      <c r="L620" s="21">
        <f t="shared" si="130"/>
        <v>1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7</v>
      </c>
      <c r="F623" s="20">
        <v>3</v>
      </c>
      <c r="G623" s="21" t="str">
        <f t="shared" si="123"/>
        <v/>
      </c>
      <c r="H623" s="21" t="str">
        <f t="shared" si="124"/>
        <v/>
      </c>
      <c r="I623" s="21">
        <f t="shared" si="125"/>
        <v>5.1094890510948905E-2</v>
      </c>
      <c r="J623" s="21">
        <f t="shared" si="126"/>
        <v>1.3157894736842105E-2</v>
      </c>
      <c r="K623" s="21">
        <f t="shared" si="129"/>
        <v>1</v>
      </c>
      <c r="L623" s="21">
        <f t="shared" si="130"/>
        <v>1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0</v>
      </c>
      <c r="E624" s="20">
        <v>0</v>
      </c>
      <c r="F624" s="20">
        <v>0</v>
      </c>
      <c r="G624" s="21" t="str">
        <f t="shared" si="123"/>
        <v/>
      </c>
      <c r="H624" s="21" t="str">
        <f t="shared" si="124"/>
        <v/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 t="str">
        <f t="shared" si="130"/>
        <v xml:space="preserve"> </v>
      </c>
      <c r="M624" s="21" t="str">
        <f t="shared" si="127"/>
        <v/>
      </c>
      <c r="N624" s="21" t="str">
        <f t="shared" si="128"/>
        <v/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0</v>
      </c>
      <c r="D626" s="20">
        <v>0</v>
      </c>
      <c r="E626" s="20">
        <v>0</v>
      </c>
      <c r="F626" s="20">
        <v>0</v>
      </c>
      <c r="G626" s="21" t="str">
        <f t="shared" si="123"/>
        <v/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 t="str">
        <f t="shared" si="129"/>
        <v xml:space="preserve"> </v>
      </c>
      <c r="L626" s="21" t="str">
        <f t="shared" si="130"/>
        <v xml:space="preserve"> </v>
      </c>
      <c r="M626" s="21" t="str">
        <f t="shared" si="127"/>
        <v/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3</v>
      </c>
      <c r="D627" s="20">
        <v>12</v>
      </c>
      <c r="E627" s="20">
        <v>0</v>
      </c>
      <c r="F627" s="20">
        <v>5</v>
      </c>
      <c r="G627" s="21">
        <f t="shared" si="123"/>
        <v>4.7619047619047616E-2</v>
      </c>
      <c r="H627" s="21">
        <f t="shared" si="124"/>
        <v>5.9113300492610835E-2</v>
      </c>
      <c r="I627" s="21" t="str">
        <f t="shared" si="125"/>
        <v/>
      </c>
      <c r="J627" s="21">
        <f t="shared" si="126"/>
        <v>2.1929824561403508E-2</v>
      </c>
      <c r="K627" s="21">
        <f t="shared" si="129"/>
        <v>-1</v>
      </c>
      <c r="L627" s="21">
        <f t="shared" si="130"/>
        <v>-0.58333333333333337</v>
      </c>
      <c r="M627" s="21">
        <f t="shared" si="127"/>
        <v>-4.7619047619047616E-2</v>
      </c>
      <c r="N627" s="21">
        <f t="shared" si="128"/>
        <v>-3.4482758620689655E-2</v>
      </c>
    </row>
    <row r="628" spans="1:14" x14ac:dyDescent="0.2">
      <c r="A628" s="18"/>
      <c r="B628" s="19" t="s">
        <v>592</v>
      </c>
      <c r="C628" s="20">
        <v>1</v>
      </c>
      <c r="D628" s="20">
        <v>0</v>
      </c>
      <c r="E628" s="20">
        <v>4</v>
      </c>
      <c r="F628" s="20">
        <v>3</v>
      </c>
      <c r="G628" s="21">
        <f t="shared" si="123"/>
        <v>1.5873015873015872E-2</v>
      </c>
      <c r="H628" s="21" t="str">
        <f t="shared" si="124"/>
        <v/>
      </c>
      <c r="I628" s="21">
        <f t="shared" si="125"/>
        <v>2.9197080291970802E-2</v>
      </c>
      <c r="J628" s="21">
        <f t="shared" si="126"/>
        <v>1.3157894736842105E-2</v>
      </c>
      <c r="K628" s="21">
        <f t="shared" si="129"/>
        <v>3</v>
      </c>
      <c r="L628" s="21">
        <f t="shared" si="130"/>
        <v>1</v>
      </c>
      <c r="M628" s="21">
        <f t="shared" si="127"/>
        <v>4.7619047619047616E-2</v>
      </c>
      <c r="N628" s="21" t="str">
        <f t="shared" si="128"/>
        <v/>
      </c>
    </row>
    <row r="629" spans="1:14" x14ac:dyDescent="0.2">
      <c r="A629" s="18"/>
      <c r="B629" s="19" t="s">
        <v>593</v>
      </c>
      <c r="C629" s="20">
        <v>0</v>
      </c>
      <c r="D629" s="20">
        <v>3</v>
      </c>
      <c r="E629" s="20">
        <v>1</v>
      </c>
      <c r="F629" s="20">
        <v>5</v>
      </c>
      <c r="G629" s="21" t="str">
        <f t="shared" si="123"/>
        <v/>
      </c>
      <c r="H629" s="21">
        <f t="shared" si="124"/>
        <v>1.4778325123152709E-2</v>
      </c>
      <c r="I629" s="21">
        <f t="shared" si="125"/>
        <v>7.2992700729927005E-3</v>
      </c>
      <c r="J629" s="21">
        <f t="shared" si="126"/>
        <v>2.1929824561403508E-2</v>
      </c>
      <c r="K629" s="21">
        <f t="shared" si="129"/>
        <v>1</v>
      </c>
      <c r="L629" s="21">
        <f t="shared" si="130"/>
        <v>0.66666666666666663</v>
      </c>
      <c r="M629" s="21" t="str">
        <f t="shared" si="127"/>
        <v/>
      </c>
      <c r="N629" s="21">
        <f t="shared" si="128"/>
        <v>9.8522167487684713E-3</v>
      </c>
    </row>
    <row r="630" spans="1:14" x14ac:dyDescent="0.2">
      <c r="A630" s="18"/>
      <c r="B630" s="19" t="s">
        <v>594</v>
      </c>
      <c r="C630" s="20">
        <v>16</v>
      </c>
      <c r="D630" s="20">
        <v>153</v>
      </c>
      <c r="E630" s="20">
        <v>16</v>
      </c>
      <c r="F630" s="20">
        <v>124</v>
      </c>
      <c r="G630" s="21">
        <f t="shared" si="123"/>
        <v>0.25396825396825395</v>
      </c>
      <c r="H630" s="21">
        <f t="shared" si="124"/>
        <v>0.75369458128078815</v>
      </c>
      <c r="I630" s="21">
        <f t="shared" si="125"/>
        <v>0.11678832116788321</v>
      </c>
      <c r="J630" s="21">
        <f t="shared" si="126"/>
        <v>0.54385964912280704</v>
      </c>
      <c r="K630" s="21">
        <f t="shared" si="129"/>
        <v>0</v>
      </c>
      <c r="L630" s="21">
        <f t="shared" si="130"/>
        <v>-0.18954248366013071</v>
      </c>
      <c r="M630" s="21">
        <f t="shared" si="127"/>
        <v>0</v>
      </c>
      <c r="N630" s="21">
        <f t="shared" si="128"/>
        <v>-0.14285714285714285</v>
      </c>
    </row>
    <row r="631" spans="1:14" x14ac:dyDescent="0.2">
      <c r="A631" s="18"/>
      <c r="B631" s="19" t="s">
        <v>595</v>
      </c>
      <c r="C631" s="20">
        <v>7</v>
      </c>
      <c r="D631" s="20">
        <v>11</v>
      </c>
      <c r="E631" s="20">
        <v>18</v>
      </c>
      <c r="F631" s="20">
        <v>22</v>
      </c>
      <c r="G631" s="21">
        <f t="shared" si="123"/>
        <v>0.1111111111111111</v>
      </c>
      <c r="H631" s="21">
        <f t="shared" si="124"/>
        <v>5.4187192118226604E-2</v>
      </c>
      <c r="I631" s="21">
        <f t="shared" si="125"/>
        <v>0.13138686131386862</v>
      </c>
      <c r="J631" s="21">
        <f t="shared" si="126"/>
        <v>9.6491228070175433E-2</v>
      </c>
      <c r="K631" s="21">
        <f t="shared" si="129"/>
        <v>1.5714285714285714</v>
      </c>
      <c r="L631" s="21">
        <f t="shared" si="130"/>
        <v>1</v>
      </c>
      <c r="M631" s="21">
        <f t="shared" si="127"/>
        <v>0.17460317460317459</v>
      </c>
      <c r="N631" s="21">
        <f t="shared" si="128"/>
        <v>5.4187192118226604E-2</v>
      </c>
    </row>
    <row r="632" spans="1:14" x14ac:dyDescent="0.2">
      <c r="A632" s="18"/>
      <c r="B632" s="19" t="s">
        <v>596</v>
      </c>
      <c r="C632" s="20">
        <v>0</v>
      </c>
      <c r="D632" s="20">
        <v>0</v>
      </c>
      <c r="E632" s="20">
        <v>0</v>
      </c>
      <c r="F632" s="20">
        <v>0</v>
      </c>
      <c r="G632" s="21" t="str">
        <f t="shared" si="123"/>
        <v/>
      </c>
      <c r="H632" s="21" t="str">
        <f t="shared" si="124"/>
        <v/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 t="str">
        <f t="shared" si="130"/>
        <v xml:space="preserve"> </v>
      </c>
      <c r="M632" s="21" t="str">
        <f t="shared" si="127"/>
        <v/>
      </c>
      <c r="N632" s="21" t="str">
        <f t="shared" si="128"/>
        <v/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11</v>
      </c>
      <c r="E636" s="20">
        <v>0</v>
      </c>
      <c r="F636" s="20">
        <v>9</v>
      </c>
      <c r="G636" s="21" t="str">
        <f t="shared" si="123"/>
        <v/>
      </c>
      <c r="H636" s="21">
        <f t="shared" si="124"/>
        <v>5.4187192118226604E-2</v>
      </c>
      <c r="I636" s="21" t="str">
        <f t="shared" si="125"/>
        <v/>
      </c>
      <c r="J636" s="21">
        <f t="shared" si="126"/>
        <v>3.9473684210526314E-2</v>
      </c>
      <c r="K636" s="21" t="str">
        <f t="shared" si="129"/>
        <v xml:space="preserve"> </v>
      </c>
      <c r="L636" s="21">
        <f t="shared" si="130"/>
        <v>-0.18181818181818182</v>
      </c>
      <c r="M636" s="21" t="str">
        <f t="shared" si="127"/>
        <v/>
      </c>
      <c r="N636" s="21">
        <f t="shared" si="128"/>
        <v>-9.852216748768473E-3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2</v>
      </c>
      <c r="F639" s="20">
        <v>0</v>
      </c>
      <c r="G639" s="21" t="str">
        <f t="shared" si="123"/>
        <v/>
      </c>
      <c r="H639" s="21" t="str">
        <f t="shared" si="124"/>
        <v/>
      </c>
      <c r="I639" s="21">
        <f t="shared" si="125"/>
        <v>1.4598540145985401E-2</v>
      </c>
      <c r="J639" s="21" t="str">
        <f t="shared" si="126"/>
        <v/>
      </c>
      <c r="K639" s="21">
        <f t="shared" si="129"/>
        <v>1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1</v>
      </c>
      <c r="D640" s="20">
        <v>0</v>
      </c>
      <c r="E640" s="20">
        <v>0</v>
      </c>
      <c r="F640" s="20">
        <v>14</v>
      </c>
      <c r="G640" s="21">
        <f t="shared" si="123"/>
        <v>1.5873015873015872E-2</v>
      </c>
      <c r="H640" s="21" t="str">
        <f t="shared" si="124"/>
        <v/>
      </c>
      <c r="I640" s="21" t="str">
        <f t="shared" si="125"/>
        <v/>
      </c>
      <c r="J640" s="21">
        <f t="shared" si="126"/>
        <v>6.1403508771929821E-2</v>
      </c>
      <c r="K640" s="21">
        <f t="shared" si="129"/>
        <v>-1</v>
      </c>
      <c r="L640" s="21">
        <f t="shared" si="130"/>
        <v>1</v>
      </c>
      <c r="M640" s="21">
        <f t="shared" si="127"/>
        <v>-1.5873015873015872E-2</v>
      </c>
      <c r="N640" s="21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3"/>
      <c r="G1" s="23"/>
      <c r="H1" s="23"/>
      <c r="I1" s="23"/>
      <c r="J1" s="23"/>
      <c r="K1" s="23"/>
      <c r="L1" s="23"/>
      <c r="M1" s="23"/>
      <c r="N1" s="23"/>
    </row>
    <row r="2" spans="1:14" ht="30" customHeight="1" thickBot="1" x14ac:dyDescent="0.3">
      <c r="B2" s="2"/>
      <c r="C2" s="3"/>
      <c r="D2" s="2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0.100000000000001" customHeight="1" thickBot="1" x14ac:dyDescent="0.3">
      <c r="B3" s="2"/>
      <c r="C3" s="3"/>
      <c r="D3" s="2"/>
      <c r="E3" s="25" t="s">
        <v>1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ht="20.100000000000001" customHeight="1" thickBot="1" x14ac:dyDescent="0.3">
      <c r="B4" s="2"/>
      <c r="D4" s="2"/>
      <c r="E4" s="44" t="s">
        <v>619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30" t="s">
        <v>3</v>
      </c>
      <c r="C6" s="37" t="s">
        <v>4</v>
      </c>
      <c r="D6" s="36"/>
      <c r="E6" s="36"/>
      <c r="F6" s="38"/>
      <c r="G6" s="41" t="s">
        <v>5</v>
      </c>
      <c r="H6" s="36"/>
      <c r="I6" s="36"/>
      <c r="J6" s="36"/>
      <c r="K6" s="30" t="s">
        <v>6</v>
      </c>
      <c r="L6" s="31"/>
      <c r="M6" s="42" t="s">
        <v>7</v>
      </c>
      <c r="N6" s="31"/>
    </row>
    <row r="7" spans="1:14" ht="20.100000000000001" customHeight="1" thickBot="1" x14ac:dyDescent="0.25">
      <c r="B7" s="39"/>
      <c r="C7" s="28">
        <v>2021</v>
      </c>
      <c r="D7" s="29"/>
      <c r="E7" s="43">
        <v>2022</v>
      </c>
      <c r="F7" s="24"/>
      <c r="G7" s="28">
        <v>2021</v>
      </c>
      <c r="H7" s="29"/>
      <c r="I7" s="43">
        <v>2022</v>
      </c>
      <c r="J7" s="24"/>
      <c r="K7" s="32"/>
      <c r="L7" s="33"/>
      <c r="M7" s="24"/>
      <c r="N7" s="33"/>
    </row>
    <row r="8" spans="1:14" ht="20.100000000000001" customHeight="1" thickBot="1" x14ac:dyDescent="0.25">
      <c r="A8" s="17"/>
      <c r="B8" s="40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620</v>
      </c>
      <c r="C9" s="11">
        <f>+C22+C81+C188+C371+C612</f>
        <v>414</v>
      </c>
      <c r="D9" s="11">
        <f>+D22+D81+D188+D371+D612</f>
        <v>1188</v>
      </c>
      <c r="E9" s="11">
        <f>+E22+E81+E188+E371+E612</f>
        <v>815</v>
      </c>
      <c r="F9" s="10">
        <f>+F22+F81+F188+F371+F612</f>
        <v>1188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0.96859903381642509</v>
      </c>
      <c r="L9" s="13">
        <f t="shared" si="0"/>
        <v>0</v>
      </c>
      <c r="M9" s="14">
        <f t="shared" ref="M9:N14" si="1">+IF(OR(AND(G9=""),(K9="")),"",G9*K9)</f>
        <v>0.96859903381642509</v>
      </c>
      <c r="N9" s="14">
        <f t="shared" si="1"/>
        <v>0</v>
      </c>
    </row>
    <row r="10" spans="1:14" ht="27" customHeight="1" x14ac:dyDescent="0.2">
      <c r="A10" s="18"/>
      <c r="B10" s="57" t="s">
        <v>10</v>
      </c>
      <c r="C10" s="54">
        <f>+C22</f>
        <v>3</v>
      </c>
      <c r="D10" s="47">
        <f>+D22</f>
        <v>4</v>
      </c>
      <c r="E10" s="47">
        <f>+E22</f>
        <v>3</v>
      </c>
      <c r="F10" s="47">
        <f>+F22</f>
        <v>5</v>
      </c>
      <c r="G10" s="48">
        <f t="shared" ref="G10:J14" si="2">+C10/C$9</f>
        <v>7.246376811594203E-3</v>
      </c>
      <c r="H10" s="48">
        <f t="shared" si="2"/>
        <v>3.3670033670033669E-3</v>
      </c>
      <c r="I10" s="48">
        <f t="shared" si="2"/>
        <v>3.6809815950920245E-3</v>
      </c>
      <c r="J10" s="48">
        <f t="shared" si="2"/>
        <v>4.2087542087542087E-3</v>
      </c>
      <c r="K10" s="48">
        <f t="shared" si="0"/>
        <v>0</v>
      </c>
      <c r="L10" s="48">
        <f t="shared" si="0"/>
        <v>0.25</v>
      </c>
      <c r="M10" s="48">
        <f t="shared" si="1"/>
        <v>0</v>
      </c>
      <c r="N10" s="49">
        <f t="shared" si="1"/>
        <v>8.4175084175084171E-4</v>
      </c>
    </row>
    <row r="11" spans="1:14" ht="25.5" x14ac:dyDescent="0.2">
      <c r="A11" s="18"/>
      <c r="B11" s="58" t="s">
        <v>11</v>
      </c>
      <c r="C11" s="55">
        <f>+C81</f>
        <v>48</v>
      </c>
      <c r="D11" s="20">
        <f>+D81</f>
        <v>97</v>
      </c>
      <c r="E11" s="20">
        <f>+E81</f>
        <v>159</v>
      </c>
      <c r="F11" s="20">
        <f>+F81</f>
        <v>207</v>
      </c>
      <c r="G11" s="21">
        <f t="shared" si="2"/>
        <v>0.11594202898550725</v>
      </c>
      <c r="H11" s="21">
        <f t="shared" si="2"/>
        <v>8.1649831649831653E-2</v>
      </c>
      <c r="I11" s="21">
        <f t="shared" si="2"/>
        <v>0.19509202453987731</v>
      </c>
      <c r="J11" s="21">
        <f t="shared" si="2"/>
        <v>0.17424242424242425</v>
      </c>
      <c r="K11" s="21">
        <f t="shared" si="0"/>
        <v>2.3125</v>
      </c>
      <c r="L11" s="21">
        <f t="shared" si="0"/>
        <v>1.134020618556701</v>
      </c>
      <c r="M11" s="21">
        <f t="shared" si="1"/>
        <v>0.26811594202898553</v>
      </c>
      <c r="N11" s="50">
        <f t="shared" si="1"/>
        <v>9.2592592592592587E-2</v>
      </c>
    </row>
    <row r="12" spans="1:14" ht="25.5" x14ac:dyDescent="0.2">
      <c r="A12" s="18"/>
      <c r="B12" s="58" t="s">
        <v>12</v>
      </c>
      <c r="C12" s="55">
        <f>+C188</f>
        <v>119</v>
      </c>
      <c r="D12" s="20">
        <f>+D188</f>
        <v>121</v>
      </c>
      <c r="E12" s="20">
        <f>+E188</f>
        <v>87</v>
      </c>
      <c r="F12" s="20">
        <f>+F188</f>
        <v>111</v>
      </c>
      <c r="G12" s="21">
        <f t="shared" si="2"/>
        <v>0.28743961352657005</v>
      </c>
      <c r="H12" s="21">
        <f t="shared" si="2"/>
        <v>0.10185185185185185</v>
      </c>
      <c r="I12" s="21">
        <f t="shared" si="2"/>
        <v>0.10674846625766871</v>
      </c>
      <c r="J12" s="21">
        <f t="shared" si="2"/>
        <v>9.3434343434343439E-2</v>
      </c>
      <c r="K12" s="21">
        <f t="shared" si="0"/>
        <v>-0.26890756302521007</v>
      </c>
      <c r="L12" s="21">
        <f t="shared" si="0"/>
        <v>-8.2644628099173556E-2</v>
      </c>
      <c r="M12" s="21">
        <f t="shared" si="1"/>
        <v>-7.7294685990338161E-2</v>
      </c>
      <c r="N12" s="50">
        <f t="shared" si="1"/>
        <v>-8.4175084175084174E-3</v>
      </c>
    </row>
    <row r="13" spans="1:14" ht="25.5" x14ac:dyDescent="0.2">
      <c r="A13" s="18"/>
      <c r="B13" s="58" t="s">
        <v>13</v>
      </c>
      <c r="C13" s="55">
        <f>+C371</f>
        <v>138</v>
      </c>
      <c r="D13" s="20">
        <f>+D371</f>
        <v>288</v>
      </c>
      <c r="E13" s="20">
        <f>+E371</f>
        <v>531</v>
      </c>
      <c r="F13" s="20">
        <f>+F371</f>
        <v>487</v>
      </c>
      <c r="G13" s="21">
        <f t="shared" si="2"/>
        <v>0.33333333333333331</v>
      </c>
      <c r="H13" s="21">
        <f t="shared" si="2"/>
        <v>0.24242424242424243</v>
      </c>
      <c r="I13" s="21">
        <f t="shared" si="2"/>
        <v>0.65153374233128836</v>
      </c>
      <c r="J13" s="21">
        <f t="shared" si="2"/>
        <v>0.40993265993265993</v>
      </c>
      <c r="K13" s="21">
        <f t="shared" si="0"/>
        <v>2.847826086956522</v>
      </c>
      <c r="L13" s="21">
        <f t="shared" si="0"/>
        <v>0.69097222222222221</v>
      </c>
      <c r="M13" s="21">
        <f t="shared" si="1"/>
        <v>0.94927536231884058</v>
      </c>
      <c r="N13" s="50">
        <f t="shared" si="1"/>
        <v>0.16750841750841752</v>
      </c>
    </row>
    <row r="14" spans="1:14" ht="26.25" thickBot="1" x14ac:dyDescent="0.25">
      <c r="A14" s="18"/>
      <c r="B14" s="59" t="s">
        <v>14</v>
      </c>
      <c r="C14" s="56">
        <f>+C612</f>
        <v>106</v>
      </c>
      <c r="D14" s="51">
        <f>+D612</f>
        <v>678</v>
      </c>
      <c r="E14" s="51">
        <f>+E612</f>
        <v>35</v>
      </c>
      <c r="F14" s="51">
        <f>+F612</f>
        <v>378</v>
      </c>
      <c r="G14" s="52">
        <f t="shared" si="2"/>
        <v>0.2560386473429952</v>
      </c>
      <c r="H14" s="52">
        <f t="shared" si="2"/>
        <v>0.57070707070707072</v>
      </c>
      <c r="I14" s="52">
        <f t="shared" si="2"/>
        <v>4.2944785276073622E-2</v>
      </c>
      <c r="J14" s="52">
        <f t="shared" si="2"/>
        <v>0.31818181818181818</v>
      </c>
      <c r="K14" s="52">
        <f t="shared" si="0"/>
        <v>-0.66981132075471694</v>
      </c>
      <c r="L14" s="52">
        <f t="shared" si="0"/>
        <v>-0.44247787610619471</v>
      </c>
      <c r="M14" s="52">
        <f t="shared" si="1"/>
        <v>-0.17149758454106281</v>
      </c>
      <c r="N14" s="53">
        <f t="shared" si="1"/>
        <v>-0.25252525252525254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30" t="s">
        <v>3</v>
      </c>
      <c r="C19" s="37" t="s">
        <v>16</v>
      </c>
      <c r="D19" s="36"/>
      <c r="E19" s="36"/>
      <c r="F19" s="38"/>
      <c r="G19" s="41" t="s">
        <v>5</v>
      </c>
      <c r="H19" s="36"/>
      <c r="I19" s="36"/>
      <c r="J19" s="36"/>
      <c r="K19" s="30" t="s">
        <v>17</v>
      </c>
      <c r="L19" s="31"/>
      <c r="M19" s="42" t="s">
        <v>7</v>
      </c>
      <c r="N19" s="31"/>
    </row>
    <row r="20" spans="1:14" ht="15.75" thickBot="1" x14ac:dyDescent="0.25">
      <c r="A20" s="17"/>
      <c r="B20" s="39"/>
      <c r="C20" s="28">
        <v>2021</v>
      </c>
      <c r="D20" s="29"/>
      <c r="E20" s="43">
        <v>2022</v>
      </c>
      <c r="F20" s="24"/>
      <c r="G20" s="28">
        <v>2021</v>
      </c>
      <c r="H20" s="29"/>
      <c r="I20" s="43">
        <v>2022</v>
      </c>
      <c r="J20" s="24"/>
      <c r="K20" s="32"/>
      <c r="L20" s="33"/>
      <c r="M20" s="24"/>
      <c r="N20" s="33"/>
    </row>
    <row r="21" spans="1:14" ht="15.75" thickBot="1" x14ac:dyDescent="0.25">
      <c r="A21" s="18"/>
      <c r="B21" s="40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4</v>
      </c>
      <c r="E22" s="11">
        <f>SUM(E23:E73)</f>
        <v>3</v>
      </c>
      <c r="F22" s="10">
        <f>SUM(F23:F73)</f>
        <v>5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</v>
      </c>
      <c r="L22" s="13">
        <f>+IF(AND(D22=0,F22=0),"",IF(D22=0,1,IF(F22=0,-1,(F22-D22)/D22)))</f>
        <v>0.25</v>
      </c>
      <c r="M22" s="14">
        <f t="shared" ref="M22:M53" si="7">+IF(OR(AND(G22=""),(K22="")),"",G22*K22)</f>
        <v>0</v>
      </c>
      <c r="N22" s="14">
        <f t="shared" ref="N22:N53" si="8">+IF(OR(AND(H22=""),(L22="")),"",H22*L22)</f>
        <v>0.25</v>
      </c>
    </row>
    <row r="23" spans="1:14" x14ac:dyDescent="0.2">
      <c r="A23" s="18"/>
      <c r="B23" s="57" t="s">
        <v>18</v>
      </c>
      <c r="C23" s="54">
        <v>0</v>
      </c>
      <c r="D23" s="47">
        <v>0</v>
      </c>
      <c r="E23" s="47">
        <v>0</v>
      </c>
      <c r="F23" s="47">
        <v>0</v>
      </c>
      <c r="G23" s="48" t="str">
        <f t="shared" si="3"/>
        <v/>
      </c>
      <c r="H23" s="48" t="str">
        <f t="shared" si="4"/>
        <v/>
      </c>
      <c r="I23" s="48" t="str">
        <f t="shared" si="5"/>
        <v/>
      </c>
      <c r="J23" s="48" t="str">
        <f t="shared" si="6"/>
        <v/>
      </c>
      <c r="K23" s="48" t="str">
        <f t="shared" ref="K23:K54" si="9">+IF(AND(C23=0,E23=0)," ",IF(C23=0,1,IF(E23=0,-1,(E23-C23)/C23)))</f>
        <v xml:space="preserve"> </v>
      </c>
      <c r="L23" s="48" t="str">
        <f t="shared" ref="L23:L54" si="10">+IF(AND(D23=0,F23=0)," ",IF(D23=0,1,IF(F23=0,-1,(F23-D23)/D23)))</f>
        <v xml:space="preserve"> </v>
      </c>
      <c r="M23" s="48" t="str">
        <f t="shared" si="7"/>
        <v/>
      </c>
      <c r="N23" s="49" t="str">
        <f t="shared" si="8"/>
        <v/>
      </c>
    </row>
    <row r="24" spans="1:14" x14ac:dyDescent="0.2">
      <c r="A24" s="18"/>
      <c r="B24" s="58" t="s">
        <v>19</v>
      </c>
      <c r="C24" s="55">
        <v>0</v>
      </c>
      <c r="D24" s="20">
        <v>0</v>
      </c>
      <c r="E24" s="20">
        <v>0</v>
      </c>
      <c r="F24" s="20">
        <v>0</v>
      </c>
      <c r="G24" s="21" t="str">
        <f t="shared" si="3"/>
        <v/>
      </c>
      <c r="H24" s="21" t="str">
        <f t="shared" si="4"/>
        <v/>
      </c>
      <c r="I24" s="21" t="str">
        <f t="shared" si="5"/>
        <v/>
      </c>
      <c r="J24" s="21" t="str">
        <f t="shared" si="6"/>
        <v/>
      </c>
      <c r="K24" s="21" t="str">
        <f t="shared" si="9"/>
        <v xml:space="preserve"> </v>
      </c>
      <c r="L24" s="21" t="str">
        <f t="shared" si="10"/>
        <v xml:space="preserve"> </v>
      </c>
      <c r="M24" s="21" t="str">
        <f t="shared" si="7"/>
        <v/>
      </c>
      <c r="N24" s="50" t="str">
        <f t="shared" si="8"/>
        <v/>
      </c>
    </row>
    <row r="25" spans="1:14" ht="38.25" x14ac:dyDescent="0.2">
      <c r="A25" s="18"/>
      <c r="B25" s="58" t="s">
        <v>20</v>
      </c>
      <c r="C25" s="55">
        <v>0</v>
      </c>
      <c r="D25" s="20">
        <v>0</v>
      </c>
      <c r="E25" s="20">
        <v>0</v>
      </c>
      <c r="F25" s="20">
        <v>0</v>
      </c>
      <c r="G25" s="21" t="str">
        <f t="shared" si="3"/>
        <v/>
      </c>
      <c r="H25" s="21" t="str">
        <f t="shared" si="4"/>
        <v/>
      </c>
      <c r="I25" s="21" t="str">
        <f t="shared" si="5"/>
        <v/>
      </c>
      <c r="J25" s="21" t="str">
        <f t="shared" si="6"/>
        <v/>
      </c>
      <c r="K25" s="21" t="str">
        <f t="shared" si="9"/>
        <v xml:space="preserve"> </v>
      </c>
      <c r="L25" s="21" t="str">
        <f t="shared" si="10"/>
        <v xml:space="preserve"> </v>
      </c>
      <c r="M25" s="21" t="str">
        <f t="shared" si="7"/>
        <v/>
      </c>
      <c r="N25" s="50" t="str">
        <f t="shared" si="8"/>
        <v/>
      </c>
    </row>
    <row r="26" spans="1:14" ht="38.25" x14ac:dyDescent="0.2">
      <c r="A26" s="18"/>
      <c r="B26" s="58" t="s">
        <v>21</v>
      </c>
      <c r="C26" s="55">
        <v>0</v>
      </c>
      <c r="D26" s="20">
        <v>0</v>
      </c>
      <c r="E26" s="20">
        <v>0</v>
      </c>
      <c r="F26" s="20">
        <v>0</v>
      </c>
      <c r="G26" s="21" t="str">
        <f t="shared" si="3"/>
        <v/>
      </c>
      <c r="H26" s="21" t="str">
        <f t="shared" si="4"/>
        <v/>
      </c>
      <c r="I26" s="21" t="str">
        <f t="shared" si="5"/>
        <v/>
      </c>
      <c r="J26" s="21" t="str">
        <f t="shared" si="6"/>
        <v/>
      </c>
      <c r="K26" s="21" t="str">
        <f t="shared" si="9"/>
        <v xml:space="preserve"> </v>
      </c>
      <c r="L26" s="21" t="str">
        <f t="shared" si="10"/>
        <v xml:space="preserve"> </v>
      </c>
      <c r="M26" s="21" t="str">
        <f t="shared" si="7"/>
        <v/>
      </c>
      <c r="N26" s="50" t="str">
        <f t="shared" si="8"/>
        <v/>
      </c>
    </row>
    <row r="27" spans="1:14" ht="25.5" x14ac:dyDescent="0.2">
      <c r="A27" s="18"/>
      <c r="B27" s="58" t="s">
        <v>22</v>
      </c>
      <c r="C27" s="55">
        <v>0</v>
      </c>
      <c r="D27" s="20">
        <v>0</v>
      </c>
      <c r="E27" s="20">
        <v>0</v>
      </c>
      <c r="F27" s="20">
        <v>0</v>
      </c>
      <c r="G27" s="21" t="str">
        <f t="shared" si="3"/>
        <v/>
      </c>
      <c r="H27" s="21" t="str">
        <f t="shared" si="4"/>
        <v/>
      </c>
      <c r="I27" s="21" t="str">
        <f t="shared" si="5"/>
        <v/>
      </c>
      <c r="J27" s="21" t="str">
        <f t="shared" si="6"/>
        <v/>
      </c>
      <c r="K27" s="21" t="str">
        <f t="shared" si="9"/>
        <v xml:space="preserve"> </v>
      </c>
      <c r="L27" s="21" t="str">
        <f t="shared" si="10"/>
        <v xml:space="preserve"> </v>
      </c>
      <c r="M27" s="21" t="str">
        <f t="shared" si="7"/>
        <v/>
      </c>
      <c r="N27" s="50" t="str">
        <f t="shared" si="8"/>
        <v/>
      </c>
    </row>
    <row r="28" spans="1:14" ht="25.5" x14ac:dyDescent="0.2">
      <c r="A28" s="18"/>
      <c r="B28" s="58" t="s">
        <v>23</v>
      </c>
      <c r="C28" s="55">
        <v>0</v>
      </c>
      <c r="D28" s="20">
        <v>0</v>
      </c>
      <c r="E28" s="20">
        <v>0</v>
      </c>
      <c r="F28" s="20">
        <v>0</v>
      </c>
      <c r="G28" s="21" t="str">
        <f t="shared" si="3"/>
        <v/>
      </c>
      <c r="H28" s="21" t="str">
        <f t="shared" si="4"/>
        <v/>
      </c>
      <c r="I28" s="21" t="str">
        <f t="shared" si="5"/>
        <v/>
      </c>
      <c r="J28" s="21" t="str">
        <f t="shared" si="6"/>
        <v/>
      </c>
      <c r="K28" s="21" t="str">
        <f t="shared" si="9"/>
        <v xml:space="preserve"> </v>
      </c>
      <c r="L28" s="21" t="str">
        <f t="shared" si="10"/>
        <v xml:space="preserve"> </v>
      </c>
      <c r="M28" s="21" t="str">
        <f t="shared" si="7"/>
        <v/>
      </c>
      <c r="N28" s="50" t="str">
        <f t="shared" si="8"/>
        <v/>
      </c>
    </row>
    <row r="29" spans="1:14" ht="25.5" x14ac:dyDescent="0.2">
      <c r="A29" s="18"/>
      <c r="B29" s="58" t="s">
        <v>24</v>
      </c>
      <c r="C29" s="55">
        <v>0</v>
      </c>
      <c r="D29" s="20">
        <v>0</v>
      </c>
      <c r="E29" s="20">
        <v>0</v>
      </c>
      <c r="F29" s="20">
        <v>0</v>
      </c>
      <c r="G29" s="21" t="str">
        <f t="shared" si="3"/>
        <v/>
      </c>
      <c r="H29" s="21" t="str">
        <f t="shared" si="4"/>
        <v/>
      </c>
      <c r="I29" s="21" t="str">
        <f t="shared" si="5"/>
        <v/>
      </c>
      <c r="J29" s="21" t="str">
        <f t="shared" si="6"/>
        <v/>
      </c>
      <c r="K29" s="21" t="str">
        <f t="shared" si="9"/>
        <v xml:space="preserve"> </v>
      </c>
      <c r="L29" s="21" t="str">
        <f t="shared" si="10"/>
        <v xml:space="preserve"> </v>
      </c>
      <c r="M29" s="21" t="str">
        <f t="shared" si="7"/>
        <v/>
      </c>
      <c r="N29" s="50" t="str">
        <f t="shared" si="8"/>
        <v/>
      </c>
    </row>
    <row r="30" spans="1:14" x14ac:dyDescent="0.2">
      <c r="A30" s="18"/>
      <c r="B30" s="58" t="s">
        <v>25</v>
      </c>
      <c r="C30" s="55">
        <v>0</v>
      </c>
      <c r="D30" s="20">
        <v>1</v>
      </c>
      <c r="E30" s="20">
        <v>1</v>
      </c>
      <c r="F30" s="20">
        <v>0</v>
      </c>
      <c r="G30" s="21" t="str">
        <f t="shared" si="3"/>
        <v/>
      </c>
      <c r="H30" s="21">
        <f t="shared" si="4"/>
        <v>0.25</v>
      </c>
      <c r="I30" s="21">
        <f t="shared" si="5"/>
        <v>0.33333333333333331</v>
      </c>
      <c r="J30" s="21" t="str">
        <f t="shared" si="6"/>
        <v/>
      </c>
      <c r="K30" s="21">
        <f t="shared" si="9"/>
        <v>1</v>
      </c>
      <c r="L30" s="21">
        <f t="shared" si="10"/>
        <v>-1</v>
      </c>
      <c r="M30" s="21" t="str">
        <f t="shared" si="7"/>
        <v/>
      </c>
      <c r="N30" s="50">
        <f t="shared" si="8"/>
        <v>-0.25</v>
      </c>
    </row>
    <row r="31" spans="1:14" x14ac:dyDescent="0.2">
      <c r="A31" s="18"/>
      <c r="B31" s="58" t="s">
        <v>26</v>
      </c>
      <c r="C31" s="55">
        <v>0</v>
      </c>
      <c r="D31" s="20">
        <v>0</v>
      </c>
      <c r="E31" s="20">
        <v>0</v>
      </c>
      <c r="F31" s="20">
        <v>0</v>
      </c>
      <c r="G31" s="21" t="str">
        <f t="shared" si="3"/>
        <v/>
      </c>
      <c r="H31" s="21" t="str">
        <f t="shared" si="4"/>
        <v/>
      </c>
      <c r="I31" s="21" t="str">
        <f t="shared" si="5"/>
        <v/>
      </c>
      <c r="J31" s="21" t="str">
        <f t="shared" si="6"/>
        <v/>
      </c>
      <c r="K31" s="21" t="str">
        <f t="shared" si="9"/>
        <v xml:space="preserve"> </v>
      </c>
      <c r="L31" s="21" t="str">
        <f t="shared" si="10"/>
        <v xml:space="preserve"> </v>
      </c>
      <c r="M31" s="21" t="str">
        <f t="shared" si="7"/>
        <v/>
      </c>
      <c r="N31" s="50" t="str">
        <f t="shared" si="8"/>
        <v/>
      </c>
    </row>
    <row r="32" spans="1:14" x14ac:dyDescent="0.2">
      <c r="A32" s="18"/>
      <c r="B32" s="58" t="s">
        <v>27</v>
      </c>
      <c r="C32" s="55">
        <v>0</v>
      </c>
      <c r="D32" s="20">
        <v>0</v>
      </c>
      <c r="E32" s="20">
        <v>0</v>
      </c>
      <c r="F32" s="20">
        <v>0</v>
      </c>
      <c r="G32" s="21" t="str">
        <f t="shared" si="3"/>
        <v/>
      </c>
      <c r="H32" s="21" t="str">
        <f t="shared" si="4"/>
        <v/>
      </c>
      <c r="I32" s="21" t="str">
        <f t="shared" si="5"/>
        <v/>
      </c>
      <c r="J32" s="21" t="str">
        <f t="shared" si="6"/>
        <v/>
      </c>
      <c r="K32" s="21" t="str">
        <f t="shared" si="9"/>
        <v xml:space="preserve"> </v>
      </c>
      <c r="L32" s="21" t="str">
        <f t="shared" si="10"/>
        <v xml:space="preserve"> </v>
      </c>
      <c r="M32" s="21" t="str">
        <f t="shared" si="7"/>
        <v/>
      </c>
      <c r="N32" s="50" t="str">
        <f t="shared" si="8"/>
        <v/>
      </c>
    </row>
    <row r="33" spans="1:14" x14ac:dyDescent="0.2">
      <c r="A33" s="18"/>
      <c r="B33" s="58" t="s">
        <v>28</v>
      </c>
      <c r="C33" s="55">
        <v>0</v>
      </c>
      <c r="D33" s="20">
        <v>0</v>
      </c>
      <c r="E33" s="20">
        <v>0</v>
      </c>
      <c r="F33" s="20">
        <v>0</v>
      </c>
      <c r="G33" s="21" t="str">
        <f t="shared" si="3"/>
        <v/>
      </c>
      <c r="H33" s="21" t="str">
        <f t="shared" si="4"/>
        <v/>
      </c>
      <c r="I33" s="21" t="str">
        <f t="shared" si="5"/>
        <v/>
      </c>
      <c r="J33" s="21" t="str">
        <f t="shared" si="6"/>
        <v/>
      </c>
      <c r="K33" s="21" t="str">
        <f t="shared" si="9"/>
        <v xml:space="preserve"> </v>
      </c>
      <c r="L33" s="21" t="str">
        <f t="shared" si="10"/>
        <v xml:space="preserve"> </v>
      </c>
      <c r="M33" s="21" t="str">
        <f t="shared" si="7"/>
        <v/>
      </c>
      <c r="N33" s="50" t="str">
        <f t="shared" si="8"/>
        <v/>
      </c>
    </row>
    <row r="34" spans="1:14" ht="25.5" x14ac:dyDescent="0.2">
      <c r="A34" s="18"/>
      <c r="B34" s="58" t="s">
        <v>29</v>
      </c>
      <c r="C34" s="55">
        <v>0</v>
      </c>
      <c r="D34" s="20">
        <v>0</v>
      </c>
      <c r="E34" s="20">
        <v>0</v>
      </c>
      <c r="F34" s="20">
        <v>0</v>
      </c>
      <c r="G34" s="21" t="str">
        <f t="shared" si="3"/>
        <v/>
      </c>
      <c r="H34" s="21" t="str">
        <f t="shared" si="4"/>
        <v/>
      </c>
      <c r="I34" s="21" t="str">
        <f t="shared" si="5"/>
        <v/>
      </c>
      <c r="J34" s="21" t="str">
        <f t="shared" si="6"/>
        <v/>
      </c>
      <c r="K34" s="21" t="str">
        <f t="shared" si="9"/>
        <v xml:space="preserve"> </v>
      </c>
      <c r="L34" s="21" t="str">
        <f t="shared" si="10"/>
        <v xml:space="preserve"> </v>
      </c>
      <c r="M34" s="21" t="str">
        <f t="shared" si="7"/>
        <v/>
      </c>
      <c r="N34" s="50" t="str">
        <f t="shared" si="8"/>
        <v/>
      </c>
    </row>
    <row r="35" spans="1:14" x14ac:dyDescent="0.2">
      <c r="A35" s="18"/>
      <c r="B35" s="58" t="s">
        <v>30</v>
      </c>
      <c r="C35" s="55">
        <v>0</v>
      </c>
      <c r="D35" s="20">
        <v>0</v>
      </c>
      <c r="E35" s="20">
        <v>0</v>
      </c>
      <c r="F35" s="20">
        <v>0</v>
      </c>
      <c r="G35" s="21" t="str">
        <f t="shared" si="3"/>
        <v/>
      </c>
      <c r="H35" s="21" t="str">
        <f t="shared" si="4"/>
        <v/>
      </c>
      <c r="I35" s="21" t="str">
        <f t="shared" si="5"/>
        <v/>
      </c>
      <c r="J35" s="21" t="str">
        <f t="shared" si="6"/>
        <v/>
      </c>
      <c r="K35" s="21" t="str">
        <f t="shared" si="9"/>
        <v xml:space="preserve"> </v>
      </c>
      <c r="L35" s="21" t="str">
        <f t="shared" si="10"/>
        <v xml:space="preserve"> </v>
      </c>
      <c r="M35" s="21" t="str">
        <f t="shared" si="7"/>
        <v/>
      </c>
      <c r="N35" s="50" t="str">
        <f t="shared" si="8"/>
        <v/>
      </c>
    </row>
    <row r="36" spans="1:14" x14ac:dyDescent="0.2">
      <c r="A36" s="18"/>
      <c r="B36" s="58" t="s">
        <v>31</v>
      </c>
      <c r="C36" s="55">
        <v>0</v>
      </c>
      <c r="D36" s="20">
        <v>0</v>
      </c>
      <c r="E36" s="20">
        <v>0</v>
      </c>
      <c r="F36" s="20">
        <v>0</v>
      </c>
      <c r="G36" s="21" t="str">
        <f t="shared" si="3"/>
        <v/>
      </c>
      <c r="H36" s="21" t="str">
        <f t="shared" si="4"/>
        <v/>
      </c>
      <c r="I36" s="21" t="str">
        <f t="shared" si="5"/>
        <v/>
      </c>
      <c r="J36" s="21" t="str">
        <f t="shared" si="6"/>
        <v/>
      </c>
      <c r="K36" s="21" t="str">
        <f t="shared" si="9"/>
        <v xml:space="preserve"> </v>
      </c>
      <c r="L36" s="21" t="str">
        <f t="shared" si="10"/>
        <v xml:space="preserve"> </v>
      </c>
      <c r="M36" s="21" t="str">
        <f t="shared" si="7"/>
        <v/>
      </c>
      <c r="N36" s="50" t="str">
        <f t="shared" si="8"/>
        <v/>
      </c>
    </row>
    <row r="37" spans="1:14" x14ac:dyDescent="0.2">
      <c r="A37" s="18"/>
      <c r="B37" s="58" t="s">
        <v>32</v>
      </c>
      <c r="C37" s="55">
        <v>0</v>
      </c>
      <c r="D37" s="20">
        <v>0</v>
      </c>
      <c r="E37" s="20">
        <v>0</v>
      </c>
      <c r="F37" s="20">
        <v>0</v>
      </c>
      <c r="G37" s="21" t="str">
        <f t="shared" si="3"/>
        <v/>
      </c>
      <c r="H37" s="21" t="str">
        <f t="shared" si="4"/>
        <v/>
      </c>
      <c r="I37" s="21" t="str">
        <f t="shared" si="5"/>
        <v/>
      </c>
      <c r="J37" s="21" t="str">
        <f t="shared" si="6"/>
        <v/>
      </c>
      <c r="K37" s="21" t="str">
        <f t="shared" si="9"/>
        <v xml:space="preserve"> </v>
      </c>
      <c r="L37" s="21" t="str">
        <f t="shared" si="10"/>
        <v xml:space="preserve"> </v>
      </c>
      <c r="M37" s="21" t="str">
        <f t="shared" si="7"/>
        <v/>
      </c>
      <c r="N37" s="50" t="str">
        <f t="shared" si="8"/>
        <v/>
      </c>
    </row>
    <row r="38" spans="1:14" x14ac:dyDescent="0.2">
      <c r="A38" s="18"/>
      <c r="B38" s="58" t="s">
        <v>33</v>
      </c>
      <c r="C38" s="55">
        <v>1</v>
      </c>
      <c r="D38" s="20">
        <v>0</v>
      </c>
      <c r="E38" s="20">
        <v>0</v>
      </c>
      <c r="F38" s="20">
        <v>0</v>
      </c>
      <c r="G38" s="21">
        <f t="shared" si="3"/>
        <v>0.33333333333333331</v>
      </c>
      <c r="H38" s="21" t="str">
        <f t="shared" si="4"/>
        <v/>
      </c>
      <c r="I38" s="21" t="str">
        <f t="shared" si="5"/>
        <v/>
      </c>
      <c r="J38" s="21" t="str">
        <f t="shared" si="6"/>
        <v/>
      </c>
      <c r="K38" s="21">
        <f t="shared" si="9"/>
        <v>-1</v>
      </c>
      <c r="L38" s="21" t="str">
        <f t="shared" si="10"/>
        <v xml:space="preserve"> </v>
      </c>
      <c r="M38" s="21">
        <f t="shared" si="7"/>
        <v>-0.33333333333333331</v>
      </c>
      <c r="N38" s="50" t="str">
        <f t="shared" si="8"/>
        <v/>
      </c>
    </row>
    <row r="39" spans="1:14" x14ac:dyDescent="0.2">
      <c r="A39" s="18"/>
      <c r="B39" s="58" t="s">
        <v>34</v>
      </c>
      <c r="C39" s="55">
        <v>0</v>
      </c>
      <c r="D39" s="20">
        <v>0</v>
      </c>
      <c r="E39" s="20">
        <v>0</v>
      </c>
      <c r="F39" s="20">
        <v>0</v>
      </c>
      <c r="G39" s="21" t="str">
        <f t="shared" si="3"/>
        <v/>
      </c>
      <c r="H39" s="21" t="str">
        <f t="shared" si="4"/>
        <v/>
      </c>
      <c r="I39" s="21" t="str">
        <f t="shared" si="5"/>
        <v/>
      </c>
      <c r="J39" s="21" t="str">
        <f t="shared" si="6"/>
        <v/>
      </c>
      <c r="K39" s="21" t="str">
        <f t="shared" si="9"/>
        <v xml:space="preserve"> </v>
      </c>
      <c r="L39" s="21" t="str">
        <f t="shared" si="10"/>
        <v xml:space="preserve"> </v>
      </c>
      <c r="M39" s="21" t="str">
        <f t="shared" si="7"/>
        <v/>
      </c>
      <c r="N39" s="50" t="str">
        <f t="shared" si="8"/>
        <v/>
      </c>
    </row>
    <row r="40" spans="1:14" ht="25.5" x14ac:dyDescent="0.2">
      <c r="A40" s="18"/>
      <c r="B40" s="58" t="s">
        <v>35</v>
      </c>
      <c r="C40" s="55">
        <v>0</v>
      </c>
      <c r="D40" s="20">
        <v>0</v>
      </c>
      <c r="E40" s="20">
        <v>0</v>
      </c>
      <c r="F40" s="20">
        <v>0</v>
      </c>
      <c r="G40" s="21" t="str">
        <f t="shared" si="3"/>
        <v/>
      </c>
      <c r="H40" s="21" t="str">
        <f t="shared" si="4"/>
        <v/>
      </c>
      <c r="I40" s="21" t="str">
        <f t="shared" si="5"/>
        <v/>
      </c>
      <c r="J40" s="21" t="str">
        <f t="shared" si="6"/>
        <v/>
      </c>
      <c r="K40" s="21" t="str">
        <f t="shared" si="9"/>
        <v xml:space="preserve"> </v>
      </c>
      <c r="L40" s="21" t="str">
        <f t="shared" si="10"/>
        <v xml:space="preserve"> </v>
      </c>
      <c r="M40" s="21" t="str">
        <f t="shared" si="7"/>
        <v/>
      </c>
      <c r="N40" s="50" t="str">
        <f t="shared" si="8"/>
        <v/>
      </c>
    </row>
    <row r="41" spans="1:14" ht="25.5" x14ac:dyDescent="0.2">
      <c r="A41" s="18"/>
      <c r="B41" s="58" t="s">
        <v>36</v>
      </c>
      <c r="C41" s="55">
        <v>0</v>
      </c>
      <c r="D41" s="20">
        <v>0</v>
      </c>
      <c r="E41" s="20">
        <v>0</v>
      </c>
      <c r="F41" s="20">
        <v>0</v>
      </c>
      <c r="G41" s="21" t="str">
        <f t="shared" si="3"/>
        <v/>
      </c>
      <c r="H41" s="21" t="str">
        <f t="shared" si="4"/>
        <v/>
      </c>
      <c r="I41" s="21" t="str">
        <f t="shared" si="5"/>
        <v/>
      </c>
      <c r="J41" s="21" t="str">
        <f t="shared" si="6"/>
        <v/>
      </c>
      <c r="K41" s="21" t="str">
        <f t="shared" si="9"/>
        <v xml:space="preserve"> </v>
      </c>
      <c r="L41" s="21" t="str">
        <f t="shared" si="10"/>
        <v xml:space="preserve"> </v>
      </c>
      <c r="M41" s="21" t="str">
        <f t="shared" si="7"/>
        <v/>
      </c>
      <c r="N41" s="50" t="str">
        <f t="shared" si="8"/>
        <v/>
      </c>
    </row>
    <row r="42" spans="1:14" x14ac:dyDescent="0.2">
      <c r="A42" s="18"/>
      <c r="B42" s="58" t="s">
        <v>37</v>
      </c>
      <c r="C42" s="55">
        <v>0</v>
      </c>
      <c r="D42" s="20">
        <v>0</v>
      </c>
      <c r="E42" s="20">
        <v>0</v>
      </c>
      <c r="F42" s="20">
        <v>0</v>
      </c>
      <c r="G42" s="21" t="str">
        <f t="shared" si="3"/>
        <v/>
      </c>
      <c r="H42" s="21" t="str">
        <f t="shared" si="4"/>
        <v/>
      </c>
      <c r="I42" s="21" t="str">
        <f t="shared" si="5"/>
        <v/>
      </c>
      <c r="J42" s="21" t="str">
        <f t="shared" si="6"/>
        <v/>
      </c>
      <c r="K42" s="21" t="str">
        <f t="shared" si="9"/>
        <v xml:space="preserve"> </v>
      </c>
      <c r="L42" s="21" t="str">
        <f t="shared" si="10"/>
        <v xml:space="preserve"> </v>
      </c>
      <c r="M42" s="21" t="str">
        <f t="shared" si="7"/>
        <v/>
      </c>
      <c r="N42" s="50" t="str">
        <f t="shared" si="8"/>
        <v/>
      </c>
    </row>
    <row r="43" spans="1:14" ht="27" customHeight="1" x14ac:dyDescent="0.2">
      <c r="A43" s="18"/>
      <c r="B43" s="58" t="s">
        <v>38</v>
      </c>
      <c r="C43" s="55">
        <v>0</v>
      </c>
      <c r="D43" s="20">
        <v>0</v>
      </c>
      <c r="E43" s="20">
        <v>0</v>
      </c>
      <c r="F43" s="20">
        <v>0</v>
      </c>
      <c r="G43" s="21" t="str">
        <f t="shared" si="3"/>
        <v/>
      </c>
      <c r="H43" s="21" t="str">
        <f t="shared" si="4"/>
        <v/>
      </c>
      <c r="I43" s="21" t="str">
        <f t="shared" si="5"/>
        <v/>
      </c>
      <c r="J43" s="21" t="str">
        <f t="shared" si="6"/>
        <v/>
      </c>
      <c r="K43" s="21" t="str">
        <f t="shared" si="9"/>
        <v xml:space="preserve"> </v>
      </c>
      <c r="L43" s="21" t="str">
        <f t="shared" si="10"/>
        <v xml:space="preserve"> </v>
      </c>
      <c r="M43" s="21" t="str">
        <f t="shared" si="7"/>
        <v/>
      </c>
      <c r="N43" s="50" t="str">
        <f t="shared" si="8"/>
        <v/>
      </c>
    </row>
    <row r="44" spans="1:14" ht="25.5" x14ac:dyDescent="0.2">
      <c r="A44" s="18"/>
      <c r="B44" s="58" t="s">
        <v>39</v>
      </c>
      <c r="C44" s="55">
        <v>0</v>
      </c>
      <c r="D44" s="20">
        <v>0</v>
      </c>
      <c r="E44" s="20">
        <v>0</v>
      </c>
      <c r="F44" s="20">
        <v>0</v>
      </c>
      <c r="G44" s="21" t="str">
        <f t="shared" si="3"/>
        <v/>
      </c>
      <c r="H44" s="21" t="str">
        <f t="shared" si="4"/>
        <v/>
      </c>
      <c r="I44" s="21" t="str">
        <f t="shared" si="5"/>
        <v/>
      </c>
      <c r="J44" s="21" t="str">
        <f t="shared" si="6"/>
        <v/>
      </c>
      <c r="K44" s="21" t="str">
        <f t="shared" si="9"/>
        <v xml:space="preserve"> </v>
      </c>
      <c r="L44" s="21" t="str">
        <f t="shared" si="10"/>
        <v xml:space="preserve"> </v>
      </c>
      <c r="M44" s="21" t="str">
        <f t="shared" si="7"/>
        <v/>
      </c>
      <c r="N44" s="50" t="str">
        <f t="shared" si="8"/>
        <v/>
      </c>
    </row>
    <row r="45" spans="1:14" x14ac:dyDescent="0.2">
      <c r="A45" s="18"/>
      <c r="B45" s="58" t="s">
        <v>40</v>
      </c>
      <c r="C45" s="55">
        <v>0</v>
      </c>
      <c r="D45" s="20">
        <v>0</v>
      </c>
      <c r="E45" s="20">
        <v>0</v>
      </c>
      <c r="F45" s="20">
        <v>0</v>
      </c>
      <c r="G45" s="21" t="str">
        <f t="shared" si="3"/>
        <v/>
      </c>
      <c r="H45" s="21" t="str">
        <f t="shared" si="4"/>
        <v/>
      </c>
      <c r="I45" s="21" t="str">
        <f t="shared" si="5"/>
        <v/>
      </c>
      <c r="J45" s="21" t="str">
        <f t="shared" si="6"/>
        <v/>
      </c>
      <c r="K45" s="21" t="str">
        <f t="shared" si="9"/>
        <v xml:space="preserve"> </v>
      </c>
      <c r="L45" s="21" t="str">
        <f t="shared" si="10"/>
        <v xml:space="preserve"> </v>
      </c>
      <c r="M45" s="21" t="str">
        <f t="shared" si="7"/>
        <v/>
      </c>
      <c r="N45" s="50" t="str">
        <f t="shared" si="8"/>
        <v/>
      </c>
    </row>
    <row r="46" spans="1:14" x14ac:dyDescent="0.2">
      <c r="A46" s="18"/>
      <c r="B46" s="58" t="s">
        <v>41</v>
      </c>
      <c r="C46" s="55">
        <v>0</v>
      </c>
      <c r="D46" s="20">
        <v>0</v>
      </c>
      <c r="E46" s="20">
        <v>0</v>
      </c>
      <c r="F46" s="20">
        <v>0</v>
      </c>
      <c r="G46" s="21" t="str">
        <f t="shared" si="3"/>
        <v/>
      </c>
      <c r="H46" s="21" t="str">
        <f t="shared" si="4"/>
        <v/>
      </c>
      <c r="I46" s="21" t="str">
        <f t="shared" si="5"/>
        <v/>
      </c>
      <c r="J46" s="21" t="str">
        <f t="shared" si="6"/>
        <v/>
      </c>
      <c r="K46" s="21" t="str">
        <f t="shared" si="9"/>
        <v xml:space="preserve"> </v>
      </c>
      <c r="L46" s="21" t="str">
        <f t="shared" si="10"/>
        <v xml:space="preserve"> </v>
      </c>
      <c r="M46" s="21" t="str">
        <f t="shared" si="7"/>
        <v/>
      </c>
      <c r="N46" s="50" t="str">
        <f t="shared" si="8"/>
        <v/>
      </c>
    </row>
    <row r="47" spans="1:14" ht="25.5" x14ac:dyDescent="0.2">
      <c r="A47" s="18"/>
      <c r="B47" s="58" t="s">
        <v>42</v>
      </c>
      <c r="C47" s="55">
        <v>1</v>
      </c>
      <c r="D47" s="20">
        <v>0</v>
      </c>
      <c r="E47" s="20">
        <v>0</v>
      </c>
      <c r="F47" s="20">
        <v>0</v>
      </c>
      <c r="G47" s="21">
        <f t="shared" si="3"/>
        <v>0.33333333333333331</v>
      </c>
      <c r="H47" s="21" t="str">
        <f t="shared" si="4"/>
        <v/>
      </c>
      <c r="I47" s="21" t="str">
        <f t="shared" si="5"/>
        <v/>
      </c>
      <c r="J47" s="21" t="str">
        <f t="shared" si="6"/>
        <v/>
      </c>
      <c r="K47" s="21">
        <f t="shared" si="9"/>
        <v>-1</v>
      </c>
      <c r="L47" s="21" t="str">
        <f t="shared" si="10"/>
        <v xml:space="preserve"> </v>
      </c>
      <c r="M47" s="21">
        <f t="shared" si="7"/>
        <v>-0.33333333333333331</v>
      </c>
      <c r="N47" s="50" t="str">
        <f t="shared" si="8"/>
        <v/>
      </c>
    </row>
    <row r="48" spans="1:14" ht="25.5" x14ac:dyDescent="0.2">
      <c r="A48" s="18"/>
      <c r="B48" s="58" t="s">
        <v>43</v>
      </c>
      <c r="C48" s="55">
        <v>0</v>
      </c>
      <c r="D48" s="20">
        <v>0</v>
      </c>
      <c r="E48" s="20">
        <v>1</v>
      </c>
      <c r="F48" s="20">
        <v>0</v>
      </c>
      <c r="G48" s="21" t="str">
        <f t="shared" si="3"/>
        <v/>
      </c>
      <c r="H48" s="21" t="str">
        <f t="shared" si="4"/>
        <v/>
      </c>
      <c r="I48" s="21">
        <f t="shared" si="5"/>
        <v>0.33333333333333331</v>
      </c>
      <c r="J48" s="21" t="str">
        <f t="shared" si="6"/>
        <v/>
      </c>
      <c r="K48" s="21">
        <f t="shared" si="9"/>
        <v>1</v>
      </c>
      <c r="L48" s="21" t="str">
        <f t="shared" si="10"/>
        <v xml:space="preserve"> </v>
      </c>
      <c r="M48" s="21" t="str">
        <f t="shared" si="7"/>
        <v/>
      </c>
      <c r="N48" s="50" t="str">
        <f t="shared" si="8"/>
        <v/>
      </c>
    </row>
    <row r="49" spans="1:14" ht="25.5" x14ac:dyDescent="0.2">
      <c r="A49" s="18"/>
      <c r="B49" s="58" t="s">
        <v>44</v>
      </c>
      <c r="C49" s="55">
        <v>0</v>
      </c>
      <c r="D49" s="20">
        <v>0</v>
      </c>
      <c r="E49" s="20">
        <v>0</v>
      </c>
      <c r="F49" s="20">
        <v>0</v>
      </c>
      <c r="G49" s="21" t="str">
        <f t="shared" si="3"/>
        <v/>
      </c>
      <c r="H49" s="21" t="str">
        <f t="shared" si="4"/>
        <v/>
      </c>
      <c r="I49" s="21" t="str">
        <f t="shared" si="5"/>
        <v/>
      </c>
      <c r="J49" s="21" t="str">
        <f t="shared" si="6"/>
        <v/>
      </c>
      <c r="K49" s="21" t="str">
        <f t="shared" si="9"/>
        <v xml:space="preserve"> </v>
      </c>
      <c r="L49" s="21" t="str">
        <f t="shared" si="10"/>
        <v xml:space="preserve"> </v>
      </c>
      <c r="M49" s="21" t="str">
        <f t="shared" si="7"/>
        <v/>
      </c>
      <c r="N49" s="50" t="str">
        <f t="shared" si="8"/>
        <v/>
      </c>
    </row>
    <row r="50" spans="1:14" x14ac:dyDescent="0.2">
      <c r="A50" s="18"/>
      <c r="B50" s="58" t="s">
        <v>45</v>
      </c>
      <c r="C50" s="55">
        <v>0</v>
      </c>
      <c r="D50" s="20">
        <v>0</v>
      </c>
      <c r="E50" s="20">
        <v>0</v>
      </c>
      <c r="F50" s="20">
        <v>0</v>
      </c>
      <c r="G50" s="21" t="str">
        <f t="shared" si="3"/>
        <v/>
      </c>
      <c r="H50" s="21" t="str">
        <f t="shared" si="4"/>
        <v/>
      </c>
      <c r="I50" s="21" t="str">
        <f t="shared" si="5"/>
        <v/>
      </c>
      <c r="J50" s="21" t="str">
        <f t="shared" si="6"/>
        <v/>
      </c>
      <c r="K50" s="21" t="str">
        <f t="shared" si="9"/>
        <v xml:space="preserve"> </v>
      </c>
      <c r="L50" s="21" t="str">
        <f t="shared" si="10"/>
        <v xml:space="preserve"> </v>
      </c>
      <c r="M50" s="21" t="str">
        <f t="shared" si="7"/>
        <v/>
      </c>
      <c r="N50" s="50" t="str">
        <f t="shared" si="8"/>
        <v/>
      </c>
    </row>
    <row r="51" spans="1:14" ht="25.5" x14ac:dyDescent="0.2">
      <c r="A51" s="18"/>
      <c r="B51" s="58" t="s">
        <v>46</v>
      </c>
      <c r="C51" s="55">
        <v>0</v>
      </c>
      <c r="D51" s="20">
        <v>0</v>
      </c>
      <c r="E51" s="20">
        <v>0</v>
      </c>
      <c r="F51" s="20">
        <v>0</v>
      </c>
      <c r="G51" s="21" t="str">
        <f t="shared" si="3"/>
        <v/>
      </c>
      <c r="H51" s="21" t="str">
        <f t="shared" si="4"/>
        <v/>
      </c>
      <c r="I51" s="21" t="str">
        <f t="shared" si="5"/>
        <v/>
      </c>
      <c r="J51" s="21" t="str">
        <f t="shared" si="6"/>
        <v/>
      </c>
      <c r="K51" s="21" t="str">
        <f t="shared" si="9"/>
        <v xml:space="preserve"> </v>
      </c>
      <c r="L51" s="21" t="str">
        <f t="shared" si="10"/>
        <v xml:space="preserve"> </v>
      </c>
      <c r="M51" s="21" t="str">
        <f t="shared" si="7"/>
        <v/>
      </c>
      <c r="N51" s="50" t="str">
        <f t="shared" si="8"/>
        <v/>
      </c>
    </row>
    <row r="52" spans="1:14" ht="25.5" x14ac:dyDescent="0.2">
      <c r="A52" s="18"/>
      <c r="B52" s="58" t="s">
        <v>47</v>
      </c>
      <c r="C52" s="55">
        <v>0</v>
      </c>
      <c r="D52" s="20">
        <v>0</v>
      </c>
      <c r="E52" s="20">
        <v>0</v>
      </c>
      <c r="F52" s="20">
        <v>0</v>
      </c>
      <c r="G52" s="21" t="str">
        <f t="shared" si="3"/>
        <v/>
      </c>
      <c r="H52" s="21" t="str">
        <f t="shared" si="4"/>
        <v/>
      </c>
      <c r="I52" s="21" t="str">
        <f t="shared" si="5"/>
        <v/>
      </c>
      <c r="J52" s="21" t="str">
        <f t="shared" si="6"/>
        <v/>
      </c>
      <c r="K52" s="21" t="str">
        <f t="shared" si="9"/>
        <v xml:space="preserve"> </v>
      </c>
      <c r="L52" s="21" t="str">
        <f t="shared" si="10"/>
        <v xml:space="preserve"> </v>
      </c>
      <c r="M52" s="21" t="str">
        <f t="shared" si="7"/>
        <v/>
      </c>
      <c r="N52" s="50" t="str">
        <f t="shared" si="8"/>
        <v/>
      </c>
    </row>
    <row r="53" spans="1:14" x14ac:dyDescent="0.2">
      <c r="A53" s="18"/>
      <c r="B53" s="58" t="s">
        <v>48</v>
      </c>
      <c r="C53" s="55">
        <v>1</v>
      </c>
      <c r="D53" s="20">
        <v>0</v>
      </c>
      <c r="E53" s="20">
        <v>0</v>
      </c>
      <c r="F53" s="20">
        <v>2</v>
      </c>
      <c r="G53" s="21">
        <f t="shared" si="3"/>
        <v>0.33333333333333331</v>
      </c>
      <c r="H53" s="21" t="str">
        <f t="shared" si="4"/>
        <v/>
      </c>
      <c r="I53" s="21" t="str">
        <f t="shared" si="5"/>
        <v/>
      </c>
      <c r="J53" s="21">
        <f t="shared" si="6"/>
        <v>0.4</v>
      </c>
      <c r="K53" s="21">
        <f t="shared" si="9"/>
        <v>-1</v>
      </c>
      <c r="L53" s="21">
        <f t="shared" si="10"/>
        <v>1</v>
      </c>
      <c r="M53" s="21">
        <f t="shared" si="7"/>
        <v>-0.33333333333333331</v>
      </c>
      <c r="N53" s="50" t="str">
        <f t="shared" si="8"/>
        <v/>
      </c>
    </row>
    <row r="54" spans="1:14" x14ac:dyDescent="0.2">
      <c r="A54" s="18"/>
      <c r="B54" s="58" t="s">
        <v>49</v>
      </c>
      <c r="C54" s="55">
        <v>0</v>
      </c>
      <c r="D54" s="20">
        <v>0</v>
      </c>
      <c r="E54" s="20">
        <v>0</v>
      </c>
      <c r="F54" s="20">
        <v>0</v>
      </c>
      <c r="G54" s="21" t="str">
        <f t="shared" ref="G54:G73" si="11">+IF(C54=0,"",C54/C$22)</f>
        <v/>
      </c>
      <c r="H54" s="21" t="str">
        <f t="shared" ref="H54:H73" si="12">+IF(D54=0,"",D54/D$22)</f>
        <v/>
      </c>
      <c r="I54" s="21" t="str">
        <f t="shared" ref="I54:I73" si="13">+IF(E54=0,"",E54/E$22)</f>
        <v/>
      </c>
      <c r="J54" s="21" t="str">
        <f t="shared" ref="J54:J73" si="14">+IF(F54=0,"",F54/F$22)</f>
        <v/>
      </c>
      <c r="K54" s="21" t="str">
        <f t="shared" si="9"/>
        <v xml:space="preserve"> </v>
      </c>
      <c r="L54" s="21" t="str">
        <f t="shared" si="10"/>
        <v xml:space="preserve"> </v>
      </c>
      <c r="M54" s="21" t="str">
        <f t="shared" ref="M54:M73" si="15">+IF(OR(AND(G54=""),(K54="")),"",G54*K54)</f>
        <v/>
      </c>
      <c r="N54" s="50" t="str">
        <f t="shared" ref="N54:N73" si="16">+IF(OR(AND(H54=""),(L54="")),"",H54*L54)</f>
        <v/>
      </c>
    </row>
    <row r="55" spans="1:14" x14ac:dyDescent="0.2">
      <c r="A55" s="18"/>
      <c r="B55" s="58" t="s">
        <v>50</v>
      </c>
      <c r="C55" s="55">
        <v>0</v>
      </c>
      <c r="D55" s="20">
        <v>0</v>
      </c>
      <c r="E55" s="20">
        <v>0</v>
      </c>
      <c r="F55" s="20">
        <v>0</v>
      </c>
      <c r="G55" s="21" t="str">
        <f t="shared" si="11"/>
        <v/>
      </c>
      <c r="H55" s="21" t="str">
        <f t="shared" si="12"/>
        <v/>
      </c>
      <c r="I55" s="21" t="str">
        <f t="shared" si="13"/>
        <v/>
      </c>
      <c r="J55" s="21" t="str">
        <f t="shared" si="14"/>
        <v/>
      </c>
      <c r="K55" s="21" t="str">
        <f t="shared" ref="K55:K73" si="17">+IF(AND(C55=0,E55=0)," ",IF(C55=0,1,IF(E55=0,-1,(E55-C55)/C55)))</f>
        <v xml:space="preserve"> </v>
      </c>
      <c r="L55" s="21" t="str">
        <f t="shared" ref="L55:L73" si="18">+IF(AND(D55=0,F55=0)," ",IF(D55=0,1,IF(F55=0,-1,(F55-D55)/D55)))</f>
        <v xml:space="preserve"> </v>
      </c>
      <c r="M55" s="21" t="str">
        <f t="shared" si="15"/>
        <v/>
      </c>
      <c r="N55" s="50" t="str">
        <f t="shared" si="16"/>
        <v/>
      </c>
    </row>
    <row r="56" spans="1:14" x14ac:dyDescent="0.2">
      <c r="A56" s="18"/>
      <c r="B56" s="58" t="s">
        <v>51</v>
      </c>
      <c r="C56" s="55">
        <v>0</v>
      </c>
      <c r="D56" s="20">
        <v>0</v>
      </c>
      <c r="E56" s="20">
        <v>0</v>
      </c>
      <c r="F56" s="20">
        <v>0</v>
      </c>
      <c r="G56" s="21" t="str">
        <f t="shared" si="11"/>
        <v/>
      </c>
      <c r="H56" s="21" t="str">
        <f t="shared" si="12"/>
        <v/>
      </c>
      <c r="I56" s="21" t="str">
        <f t="shared" si="13"/>
        <v/>
      </c>
      <c r="J56" s="21" t="str">
        <f t="shared" si="14"/>
        <v/>
      </c>
      <c r="K56" s="21" t="str">
        <f t="shared" si="17"/>
        <v xml:space="preserve"> </v>
      </c>
      <c r="L56" s="21" t="str">
        <f t="shared" si="18"/>
        <v xml:space="preserve"> </v>
      </c>
      <c r="M56" s="21" t="str">
        <f t="shared" si="15"/>
        <v/>
      </c>
      <c r="N56" s="50" t="str">
        <f t="shared" si="16"/>
        <v/>
      </c>
    </row>
    <row r="57" spans="1:14" x14ac:dyDescent="0.2">
      <c r="A57" s="18"/>
      <c r="B57" s="58" t="s">
        <v>52</v>
      </c>
      <c r="C57" s="55">
        <v>0</v>
      </c>
      <c r="D57" s="20">
        <v>0</v>
      </c>
      <c r="E57" s="20">
        <v>0</v>
      </c>
      <c r="F57" s="20">
        <v>0</v>
      </c>
      <c r="G57" s="21" t="str">
        <f t="shared" si="11"/>
        <v/>
      </c>
      <c r="H57" s="21" t="str">
        <f t="shared" si="12"/>
        <v/>
      </c>
      <c r="I57" s="21" t="str">
        <f t="shared" si="13"/>
        <v/>
      </c>
      <c r="J57" s="21" t="str">
        <f t="shared" si="14"/>
        <v/>
      </c>
      <c r="K57" s="21" t="str">
        <f t="shared" si="17"/>
        <v xml:space="preserve"> </v>
      </c>
      <c r="L57" s="21" t="str">
        <f t="shared" si="18"/>
        <v xml:space="preserve"> </v>
      </c>
      <c r="M57" s="21" t="str">
        <f t="shared" si="15"/>
        <v/>
      </c>
      <c r="N57" s="50" t="str">
        <f t="shared" si="16"/>
        <v/>
      </c>
    </row>
    <row r="58" spans="1:14" x14ac:dyDescent="0.2">
      <c r="A58" s="18"/>
      <c r="B58" s="58" t="s">
        <v>53</v>
      </c>
      <c r="C58" s="55">
        <v>0</v>
      </c>
      <c r="D58" s="20">
        <v>0</v>
      </c>
      <c r="E58" s="20">
        <v>0</v>
      </c>
      <c r="F58" s="20">
        <v>0</v>
      </c>
      <c r="G58" s="21" t="str">
        <f t="shared" si="11"/>
        <v/>
      </c>
      <c r="H58" s="21" t="str">
        <f t="shared" si="12"/>
        <v/>
      </c>
      <c r="I58" s="21" t="str">
        <f t="shared" si="13"/>
        <v/>
      </c>
      <c r="J58" s="21" t="str">
        <f t="shared" si="14"/>
        <v/>
      </c>
      <c r="K58" s="21" t="str">
        <f t="shared" si="17"/>
        <v xml:space="preserve"> </v>
      </c>
      <c r="L58" s="21" t="str">
        <f t="shared" si="18"/>
        <v xml:space="preserve"> </v>
      </c>
      <c r="M58" s="21" t="str">
        <f t="shared" si="15"/>
        <v/>
      </c>
      <c r="N58" s="50" t="str">
        <f t="shared" si="16"/>
        <v/>
      </c>
    </row>
    <row r="59" spans="1:14" x14ac:dyDescent="0.2">
      <c r="A59" s="18"/>
      <c r="B59" s="58" t="s">
        <v>54</v>
      </c>
      <c r="C59" s="55">
        <v>0</v>
      </c>
      <c r="D59" s="20">
        <v>0</v>
      </c>
      <c r="E59" s="20">
        <v>0</v>
      </c>
      <c r="F59" s="20">
        <v>0</v>
      </c>
      <c r="G59" s="21" t="str">
        <f t="shared" si="11"/>
        <v/>
      </c>
      <c r="H59" s="21" t="str">
        <f t="shared" si="12"/>
        <v/>
      </c>
      <c r="I59" s="21" t="str">
        <f t="shared" si="13"/>
        <v/>
      </c>
      <c r="J59" s="21" t="str">
        <f t="shared" si="14"/>
        <v/>
      </c>
      <c r="K59" s="21" t="str">
        <f t="shared" si="17"/>
        <v xml:space="preserve"> </v>
      </c>
      <c r="L59" s="21" t="str">
        <f t="shared" si="18"/>
        <v xml:space="preserve"> </v>
      </c>
      <c r="M59" s="21" t="str">
        <f t="shared" si="15"/>
        <v/>
      </c>
      <c r="N59" s="50" t="str">
        <f t="shared" si="16"/>
        <v/>
      </c>
    </row>
    <row r="60" spans="1:14" x14ac:dyDescent="0.2">
      <c r="A60" s="18"/>
      <c r="B60" s="58" t="s">
        <v>55</v>
      </c>
      <c r="C60" s="55">
        <v>0</v>
      </c>
      <c r="D60" s="20">
        <v>0</v>
      </c>
      <c r="E60" s="20">
        <v>0</v>
      </c>
      <c r="F60" s="20">
        <v>0</v>
      </c>
      <c r="G60" s="21" t="str">
        <f t="shared" si="11"/>
        <v/>
      </c>
      <c r="H60" s="21" t="str">
        <f t="shared" si="12"/>
        <v/>
      </c>
      <c r="I60" s="21" t="str">
        <f t="shared" si="13"/>
        <v/>
      </c>
      <c r="J60" s="21" t="str">
        <f t="shared" si="14"/>
        <v/>
      </c>
      <c r="K60" s="21" t="str">
        <f t="shared" si="17"/>
        <v xml:space="preserve"> </v>
      </c>
      <c r="L60" s="21" t="str">
        <f t="shared" si="18"/>
        <v xml:space="preserve"> </v>
      </c>
      <c r="M60" s="21" t="str">
        <f t="shared" si="15"/>
        <v/>
      </c>
      <c r="N60" s="50" t="str">
        <f t="shared" si="16"/>
        <v/>
      </c>
    </row>
    <row r="61" spans="1:14" x14ac:dyDescent="0.2">
      <c r="A61" s="18"/>
      <c r="B61" s="58" t="s">
        <v>56</v>
      </c>
      <c r="C61" s="55">
        <v>0</v>
      </c>
      <c r="D61" s="20">
        <v>0</v>
      </c>
      <c r="E61" s="20">
        <v>0</v>
      </c>
      <c r="F61" s="20">
        <v>0</v>
      </c>
      <c r="G61" s="21" t="str">
        <f t="shared" si="11"/>
        <v/>
      </c>
      <c r="H61" s="21" t="str">
        <f t="shared" si="12"/>
        <v/>
      </c>
      <c r="I61" s="21" t="str">
        <f t="shared" si="13"/>
        <v/>
      </c>
      <c r="J61" s="21" t="str">
        <f t="shared" si="14"/>
        <v/>
      </c>
      <c r="K61" s="21" t="str">
        <f t="shared" si="17"/>
        <v xml:space="preserve"> </v>
      </c>
      <c r="L61" s="21" t="str">
        <f t="shared" si="18"/>
        <v xml:space="preserve"> </v>
      </c>
      <c r="M61" s="21" t="str">
        <f t="shared" si="15"/>
        <v/>
      </c>
      <c r="N61" s="50" t="str">
        <f t="shared" si="16"/>
        <v/>
      </c>
    </row>
    <row r="62" spans="1:14" x14ac:dyDescent="0.2">
      <c r="A62" s="18"/>
      <c r="B62" s="58" t="s">
        <v>57</v>
      </c>
      <c r="C62" s="55">
        <v>0</v>
      </c>
      <c r="D62" s="20">
        <v>0</v>
      </c>
      <c r="E62" s="20">
        <v>0</v>
      </c>
      <c r="F62" s="20">
        <v>0</v>
      </c>
      <c r="G62" s="21" t="str">
        <f t="shared" si="11"/>
        <v/>
      </c>
      <c r="H62" s="21" t="str">
        <f t="shared" si="12"/>
        <v/>
      </c>
      <c r="I62" s="21" t="str">
        <f t="shared" si="13"/>
        <v/>
      </c>
      <c r="J62" s="21" t="str">
        <f t="shared" si="14"/>
        <v/>
      </c>
      <c r="K62" s="21" t="str">
        <f t="shared" si="17"/>
        <v xml:space="preserve"> </v>
      </c>
      <c r="L62" s="21" t="str">
        <f t="shared" si="18"/>
        <v xml:space="preserve"> </v>
      </c>
      <c r="M62" s="21" t="str">
        <f t="shared" si="15"/>
        <v/>
      </c>
      <c r="N62" s="50" t="str">
        <f t="shared" si="16"/>
        <v/>
      </c>
    </row>
    <row r="63" spans="1:14" ht="25.5" x14ac:dyDescent="0.2">
      <c r="A63" s="18"/>
      <c r="B63" s="58" t="s">
        <v>58</v>
      </c>
      <c r="C63" s="55">
        <v>0</v>
      </c>
      <c r="D63" s="20">
        <v>0</v>
      </c>
      <c r="E63" s="20">
        <v>0</v>
      </c>
      <c r="F63" s="20">
        <v>0</v>
      </c>
      <c r="G63" s="21" t="str">
        <f t="shared" si="11"/>
        <v/>
      </c>
      <c r="H63" s="21" t="str">
        <f t="shared" si="12"/>
        <v/>
      </c>
      <c r="I63" s="21" t="str">
        <f t="shared" si="13"/>
        <v/>
      </c>
      <c r="J63" s="21" t="str">
        <f t="shared" si="14"/>
        <v/>
      </c>
      <c r="K63" s="21" t="str">
        <f t="shared" si="17"/>
        <v xml:space="preserve"> </v>
      </c>
      <c r="L63" s="21" t="str">
        <f t="shared" si="18"/>
        <v xml:space="preserve"> </v>
      </c>
      <c r="M63" s="21" t="str">
        <f t="shared" si="15"/>
        <v/>
      </c>
      <c r="N63" s="50" t="str">
        <f t="shared" si="16"/>
        <v/>
      </c>
    </row>
    <row r="64" spans="1:14" ht="25.5" x14ac:dyDescent="0.2">
      <c r="A64" s="18"/>
      <c r="B64" s="58" t="s">
        <v>59</v>
      </c>
      <c r="C64" s="55">
        <v>0</v>
      </c>
      <c r="D64" s="20">
        <v>0</v>
      </c>
      <c r="E64" s="20">
        <v>0</v>
      </c>
      <c r="F64" s="20">
        <v>0</v>
      </c>
      <c r="G64" s="21" t="str">
        <f t="shared" si="11"/>
        <v/>
      </c>
      <c r="H64" s="21" t="str">
        <f t="shared" si="12"/>
        <v/>
      </c>
      <c r="I64" s="21" t="str">
        <f t="shared" si="13"/>
        <v/>
      </c>
      <c r="J64" s="21" t="str">
        <f t="shared" si="14"/>
        <v/>
      </c>
      <c r="K64" s="21" t="str">
        <f t="shared" si="17"/>
        <v xml:space="preserve"> </v>
      </c>
      <c r="L64" s="21" t="str">
        <f t="shared" si="18"/>
        <v xml:space="preserve"> </v>
      </c>
      <c r="M64" s="21" t="str">
        <f t="shared" si="15"/>
        <v/>
      </c>
      <c r="N64" s="50" t="str">
        <f t="shared" si="16"/>
        <v/>
      </c>
    </row>
    <row r="65" spans="1:14" x14ac:dyDescent="0.2">
      <c r="A65" s="18"/>
      <c r="B65" s="58" t="s">
        <v>60</v>
      </c>
      <c r="C65" s="55">
        <v>0</v>
      </c>
      <c r="D65" s="20">
        <v>2</v>
      </c>
      <c r="E65" s="20">
        <v>1</v>
      </c>
      <c r="F65" s="20">
        <v>3</v>
      </c>
      <c r="G65" s="21" t="str">
        <f t="shared" si="11"/>
        <v/>
      </c>
      <c r="H65" s="21">
        <f t="shared" si="12"/>
        <v>0.5</v>
      </c>
      <c r="I65" s="21">
        <f t="shared" si="13"/>
        <v>0.33333333333333331</v>
      </c>
      <c r="J65" s="21">
        <f t="shared" si="14"/>
        <v>0.6</v>
      </c>
      <c r="K65" s="21">
        <f t="shared" si="17"/>
        <v>1</v>
      </c>
      <c r="L65" s="21">
        <f t="shared" si="18"/>
        <v>0.5</v>
      </c>
      <c r="M65" s="21" t="str">
        <f t="shared" si="15"/>
        <v/>
      </c>
      <c r="N65" s="50">
        <f t="shared" si="16"/>
        <v>0.25</v>
      </c>
    </row>
    <row r="66" spans="1:14" x14ac:dyDescent="0.2">
      <c r="A66" s="18"/>
      <c r="B66" s="58" t="s">
        <v>61</v>
      </c>
      <c r="C66" s="55">
        <v>0</v>
      </c>
      <c r="D66" s="20">
        <v>0</v>
      </c>
      <c r="E66" s="20">
        <v>0</v>
      </c>
      <c r="F66" s="20">
        <v>0</v>
      </c>
      <c r="G66" s="21" t="str">
        <f t="shared" si="11"/>
        <v/>
      </c>
      <c r="H66" s="21" t="str">
        <f t="shared" si="12"/>
        <v/>
      </c>
      <c r="I66" s="21" t="str">
        <f t="shared" si="13"/>
        <v/>
      </c>
      <c r="J66" s="21" t="str">
        <f t="shared" si="14"/>
        <v/>
      </c>
      <c r="K66" s="21" t="str">
        <f t="shared" si="17"/>
        <v xml:space="preserve"> </v>
      </c>
      <c r="L66" s="21" t="str">
        <f t="shared" si="18"/>
        <v xml:space="preserve"> </v>
      </c>
      <c r="M66" s="21" t="str">
        <f t="shared" si="15"/>
        <v/>
      </c>
      <c r="N66" s="50" t="str">
        <f t="shared" si="16"/>
        <v/>
      </c>
    </row>
    <row r="67" spans="1:14" x14ac:dyDescent="0.2">
      <c r="A67" s="18"/>
      <c r="B67" s="58" t="s">
        <v>62</v>
      </c>
      <c r="C67" s="55">
        <v>0</v>
      </c>
      <c r="D67" s="20">
        <v>1</v>
      </c>
      <c r="E67" s="20">
        <v>0</v>
      </c>
      <c r="F67" s="20">
        <v>0</v>
      </c>
      <c r="G67" s="21" t="str">
        <f t="shared" si="11"/>
        <v/>
      </c>
      <c r="H67" s="21">
        <f t="shared" si="12"/>
        <v>0.25</v>
      </c>
      <c r="I67" s="21" t="str">
        <f t="shared" si="13"/>
        <v/>
      </c>
      <c r="J67" s="21" t="str">
        <f t="shared" si="14"/>
        <v/>
      </c>
      <c r="K67" s="21" t="str">
        <f t="shared" si="17"/>
        <v xml:space="preserve"> </v>
      </c>
      <c r="L67" s="21">
        <f t="shared" si="18"/>
        <v>-1</v>
      </c>
      <c r="M67" s="21" t="str">
        <f t="shared" si="15"/>
        <v/>
      </c>
      <c r="N67" s="50">
        <f t="shared" si="16"/>
        <v>-0.25</v>
      </c>
    </row>
    <row r="68" spans="1:14" x14ac:dyDescent="0.2">
      <c r="A68" s="18"/>
      <c r="B68" s="58" t="s">
        <v>63</v>
      </c>
      <c r="C68" s="55">
        <v>0</v>
      </c>
      <c r="D68" s="20">
        <v>0</v>
      </c>
      <c r="E68" s="20">
        <v>0</v>
      </c>
      <c r="F68" s="20">
        <v>0</v>
      </c>
      <c r="G68" s="21" t="str">
        <f t="shared" si="11"/>
        <v/>
      </c>
      <c r="H68" s="21" t="str">
        <f t="shared" si="12"/>
        <v/>
      </c>
      <c r="I68" s="21" t="str">
        <f t="shared" si="13"/>
        <v/>
      </c>
      <c r="J68" s="21" t="str">
        <f t="shared" si="14"/>
        <v/>
      </c>
      <c r="K68" s="21" t="str">
        <f t="shared" si="17"/>
        <v xml:space="preserve"> </v>
      </c>
      <c r="L68" s="21" t="str">
        <f t="shared" si="18"/>
        <v xml:space="preserve"> </v>
      </c>
      <c r="M68" s="21" t="str">
        <f t="shared" si="15"/>
        <v/>
      </c>
      <c r="N68" s="50" t="str">
        <f t="shared" si="16"/>
        <v/>
      </c>
    </row>
    <row r="69" spans="1:14" x14ac:dyDescent="0.2">
      <c r="A69" s="18"/>
      <c r="B69" s="58" t="s">
        <v>64</v>
      </c>
      <c r="C69" s="55">
        <v>0</v>
      </c>
      <c r="D69" s="20">
        <v>0</v>
      </c>
      <c r="E69" s="20">
        <v>0</v>
      </c>
      <c r="F69" s="20">
        <v>0</v>
      </c>
      <c r="G69" s="21" t="str">
        <f t="shared" si="11"/>
        <v/>
      </c>
      <c r="H69" s="21" t="str">
        <f t="shared" si="12"/>
        <v/>
      </c>
      <c r="I69" s="21" t="str">
        <f t="shared" si="13"/>
        <v/>
      </c>
      <c r="J69" s="21" t="str">
        <f t="shared" si="14"/>
        <v/>
      </c>
      <c r="K69" s="21" t="str">
        <f t="shared" si="17"/>
        <v xml:space="preserve"> </v>
      </c>
      <c r="L69" s="21" t="str">
        <f t="shared" si="18"/>
        <v xml:space="preserve"> </v>
      </c>
      <c r="M69" s="21" t="str">
        <f t="shared" si="15"/>
        <v/>
      </c>
      <c r="N69" s="50" t="str">
        <f t="shared" si="16"/>
        <v/>
      </c>
    </row>
    <row r="70" spans="1:14" x14ac:dyDescent="0.2">
      <c r="A70" s="18"/>
      <c r="B70" s="58" t="s">
        <v>65</v>
      </c>
      <c r="C70" s="55">
        <v>0</v>
      </c>
      <c r="D70" s="20">
        <v>0</v>
      </c>
      <c r="E70" s="20">
        <v>0</v>
      </c>
      <c r="F70" s="20">
        <v>0</v>
      </c>
      <c r="G70" s="21" t="str">
        <f t="shared" si="11"/>
        <v/>
      </c>
      <c r="H70" s="21" t="str">
        <f t="shared" si="12"/>
        <v/>
      </c>
      <c r="I70" s="21" t="str">
        <f t="shared" si="13"/>
        <v/>
      </c>
      <c r="J70" s="21" t="str">
        <f t="shared" si="14"/>
        <v/>
      </c>
      <c r="K70" s="21" t="str">
        <f t="shared" si="17"/>
        <v xml:space="preserve"> </v>
      </c>
      <c r="L70" s="21" t="str">
        <f t="shared" si="18"/>
        <v xml:space="preserve"> </v>
      </c>
      <c r="M70" s="21" t="str">
        <f t="shared" si="15"/>
        <v/>
      </c>
      <c r="N70" s="50" t="str">
        <f t="shared" si="16"/>
        <v/>
      </c>
    </row>
    <row r="71" spans="1:14" x14ac:dyDescent="0.2">
      <c r="A71" s="18"/>
      <c r="B71" s="58" t="s">
        <v>66</v>
      </c>
      <c r="C71" s="55">
        <v>0</v>
      </c>
      <c r="D71" s="20">
        <v>0</v>
      </c>
      <c r="E71" s="20">
        <v>0</v>
      </c>
      <c r="F71" s="20">
        <v>0</v>
      </c>
      <c r="G71" s="21" t="str">
        <f t="shared" si="11"/>
        <v/>
      </c>
      <c r="H71" s="21" t="str">
        <f t="shared" si="12"/>
        <v/>
      </c>
      <c r="I71" s="21" t="str">
        <f t="shared" si="13"/>
        <v/>
      </c>
      <c r="J71" s="21" t="str">
        <f t="shared" si="14"/>
        <v/>
      </c>
      <c r="K71" s="21" t="str">
        <f t="shared" si="17"/>
        <v xml:space="preserve"> </v>
      </c>
      <c r="L71" s="21" t="str">
        <f t="shared" si="18"/>
        <v xml:space="preserve"> </v>
      </c>
      <c r="M71" s="21" t="str">
        <f t="shared" si="15"/>
        <v/>
      </c>
      <c r="N71" s="50" t="str">
        <f t="shared" si="16"/>
        <v/>
      </c>
    </row>
    <row r="72" spans="1:14" x14ac:dyDescent="0.2">
      <c r="A72" s="18"/>
      <c r="B72" s="58" t="s">
        <v>67</v>
      </c>
      <c r="C72" s="55">
        <v>0</v>
      </c>
      <c r="D72" s="20">
        <v>0</v>
      </c>
      <c r="E72" s="20">
        <v>0</v>
      </c>
      <c r="F72" s="20">
        <v>0</v>
      </c>
      <c r="G72" s="21" t="str">
        <f t="shared" si="11"/>
        <v/>
      </c>
      <c r="H72" s="21" t="str">
        <f t="shared" si="12"/>
        <v/>
      </c>
      <c r="I72" s="21" t="str">
        <f t="shared" si="13"/>
        <v/>
      </c>
      <c r="J72" s="21" t="str">
        <f t="shared" si="14"/>
        <v/>
      </c>
      <c r="K72" s="21" t="str">
        <f t="shared" si="17"/>
        <v xml:space="preserve"> </v>
      </c>
      <c r="L72" s="21" t="str">
        <f t="shared" si="18"/>
        <v xml:space="preserve"> </v>
      </c>
      <c r="M72" s="21" t="str">
        <f t="shared" si="15"/>
        <v/>
      </c>
      <c r="N72" s="50" t="str">
        <f t="shared" si="16"/>
        <v/>
      </c>
    </row>
    <row r="73" spans="1:14" ht="15.75" thickBot="1" x14ac:dyDescent="0.25">
      <c r="A73" s="18"/>
      <c r="B73" s="59" t="s">
        <v>68</v>
      </c>
      <c r="C73" s="56">
        <v>0</v>
      </c>
      <c r="D73" s="51">
        <v>0</v>
      </c>
      <c r="E73" s="51">
        <v>0</v>
      </c>
      <c r="F73" s="51">
        <v>0</v>
      </c>
      <c r="G73" s="52" t="str">
        <f t="shared" si="11"/>
        <v/>
      </c>
      <c r="H73" s="52" t="str">
        <f t="shared" si="12"/>
        <v/>
      </c>
      <c r="I73" s="52" t="str">
        <f t="shared" si="13"/>
        <v/>
      </c>
      <c r="J73" s="52" t="str">
        <f t="shared" si="14"/>
        <v/>
      </c>
      <c r="K73" s="52" t="str">
        <f t="shared" si="17"/>
        <v xml:space="preserve"> </v>
      </c>
      <c r="L73" s="52" t="str">
        <f t="shared" si="18"/>
        <v xml:space="preserve"> </v>
      </c>
      <c r="M73" s="52" t="str">
        <f t="shared" si="15"/>
        <v/>
      </c>
      <c r="N73" s="53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30" t="s">
        <v>3</v>
      </c>
      <c r="C78" s="37" t="s">
        <v>16</v>
      </c>
      <c r="D78" s="36"/>
      <c r="E78" s="36"/>
      <c r="F78" s="38"/>
      <c r="G78" s="41" t="s">
        <v>5</v>
      </c>
      <c r="H78" s="36"/>
      <c r="I78" s="36"/>
      <c r="J78" s="36"/>
      <c r="K78" s="30" t="s">
        <v>17</v>
      </c>
      <c r="L78" s="31"/>
      <c r="M78" s="42" t="s">
        <v>7</v>
      </c>
      <c r="N78" s="31"/>
    </row>
    <row r="79" spans="1:14" ht="15.75" thickBot="1" x14ac:dyDescent="0.25">
      <c r="A79" s="17"/>
      <c r="B79" s="39"/>
      <c r="C79" s="28">
        <v>2021</v>
      </c>
      <c r="D79" s="29"/>
      <c r="E79" s="43">
        <v>2022</v>
      </c>
      <c r="F79" s="24"/>
      <c r="G79" s="28">
        <v>2021</v>
      </c>
      <c r="H79" s="29"/>
      <c r="I79" s="43">
        <v>2022</v>
      </c>
      <c r="J79" s="24"/>
      <c r="K79" s="32"/>
      <c r="L79" s="33"/>
      <c r="M79" s="24"/>
      <c r="N79" s="33"/>
    </row>
    <row r="80" spans="1:14" ht="15.75" thickBot="1" x14ac:dyDescent="0.25">
      <c r="A80" s="18"/>
      <c r="B80" s="40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48</v>
      </c>
      <c r="D81" s="11">
        <f>SUM(D82:D180)</f>
        <v>97</v>
      </c>
      <c r="E81" s="11">
        <f>SUM(E82:E180)</f>
        <v>159</v>
      </c>
      <c r="F81" s="10">
        <f>SUM(F82:F180)</f>
        <v>207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2.3125</v>
      </c>
      <c r="L81" s="13">
        <f>+IF(AND(D81=0,F81=0),"",IF(D81=0,1,IF(F81=0,-1,(F81-D81)/D81)))</f>
        <v>1.134020618556701</v>
      </c>
      <c r="M81" s="14">
        <f t="shared" ref="M81:M112" si="23">+IF(OR(AND(G81=""),(K81="")),"",G81*K81)</f>
        <v>2.3125</v>
      </c>
      <c r="N81" s="14">
        <f t="shared" ref="N81:N112" si="24">+IF(OR(AND(H81=""),(L81="")),"",H81*L81)</f>
        <v>1.134020618556701</v>
      </c>
    </row>
    <row r="82" spans="1:14" x14ac:dyDescent="0.2">
      <c r="A82" s="18"/>
      <c r="B82" s="19" t="s">
        <v>69</v>
      </c>
      <c r="C82" s="20">
        <v>2</v>
      </c>
      <c r="D82" s="20">
        <v>1</v>
      </c>
      <c r="E82" s="20">
        <v>1</v>
      </c>
      <c r="F82" s="20">
        <v>1</v>
      </c>
      <c r="G82" s="21">
        <f t="shared" si="19"/>
        <v>4.1666666666666664E-2</v>
      </c>
      <c r="H82" s="21">
        <f t="shared" si="20"/>
        <v>1.0309278350515464E-2</v>
      </c>
      <c r="I82" s="21">
        <f t="shared" si="21"/>
        <v>6.2893081761006293E-3</v>
      </c>
      <c r="J82" s="21">
        <f t="shared" si="22"/>
        <v>4.830917874396135E-3</v>
      </c>
      <c r="K82" s="21">
        <f t="shared" ref="K82:K113" si="25">+IF(AND(C82=0,E82=0)," ",IF(C82=0,1,IF(E82=0,-1,(E82-C82)/C82)))</f>
        <v>-0.5</v>
      </c>
      <c r="L82" s="21">
        <f t="shared" ref="L82:L113" si="26">+IF(AND(D82=0,F82=0)," ",IF(D82=0,1,IF(F82=0,-1,(F82-D82)/D82)))</f>
        <v>0</v>
      </c>
      <c r="M82" s="21">
        <f t="shared" si="23"/>
        <v>-2.0833333333333332E-2</v>
      </c>
      <c r="N82" s="21">
        <f t="shared" si="24"/>
        <v>0</v>
      </c>
    </row>
    <row r="83" spans="1:14" ht="26.25" customHeight="1" x14ac:dyDescent="0.2">
      <c r="A83" s="18"/>
      <c r="B83" s="19" t="s">
        <v>70</v>
      </c>
      <c r="C83" s="20">
        <v>0</v>
      </c>
      <c r="D83" s="20">
        <v>0</v>
      </c>
      <c r="E83" s="20">
        <v>0</v>
      </c>
      <c r="F83" s="20">
        <v>0</v>
      </c>
      <c r="G83" s="21" t="str">
        <f t="shared" si="19"/>
        <v/>
      </c>
      <c r="H83" s="21" t="str">
        <f t="shared" si="20"/>
        <v/>
      </c>
      <c r="I83" s="21" t="str">
        <f t="shared" si="21"/>
        <v/>
      </c>
      <c r="J83" s="21" t="str">
        <f t="shared" si="22"/>
        <v/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3"/>
        <v/>
      </c>
      <c r="N83" s="21" t="str">
        <f t="shared" si="24"/>
        <v/>
      </c>
    </row>
    <row r="84" spans="1:14" x14ac:dyDescent="0.2">
      <c r="A84" s="18"/>
      <c r="B84" s="19" t="s">
        <v>71</v>
      </c>
      <c r="C84" s="20">
        <v>0</v>
      </c>
      <c r="D84" s="20">
        <v>0</v>
      </c>
      <c r="E84" s="20">
        <v>0</v>
      </c>
      <c r="F84" s="20">
        <v>0</v>
      </c>
      <c r="G84" s="21" t="str">
        <f t="shared" si="19"/>
        <v/>
      </c>
      <c r="H84" s="21" t="str">
        <f t="shared" si="20"/>
        <v/>
      </c>
      <c r="I84" s="21" t="str">
        <f t="shared" si="21"/>
        <v/>
      </c>
      <c r="J84" s="21" t="str">
        <f t="shared" si="22"/>
        <v/>
      </c>
      <c r="K84" s="21" t="str">
        <f t="shared" si="25"/>
        <v xml:space="preserve"> </v>
      </c>
      <c r="L84" s="21" t="str">
        <f t="shared" si="26"/>
        <v xml:space="preserve"> </v>
      </c>
      <c r="M84" s="21" t="str">
        <f t="shared" si="23"/>
        <v/>
      </c>
      <c r="N84" s="21" t="str">
        <f t="shared" si="24"/>
        <v/>
      </c>
    </row>
    <row r="85" spans="1:14" x14ac:dyDescent="0.2">
      <c r="A85" s="18"/>
      <c r="B85" s="19" t="s">
        <v>72</v>
      </c>
      <c r="C85" s="20">
        <v>3</v>
      </c>
      <c r="D85" s="20">
        <v>1</v>
      </c>
      <c r="E85" s="20">
        <v>5</v>
      </c>
      <c r="F85" s="20">
        <v>1</v>
      </c>
      <c r="G85" s="21">
        <f t="shared" si="19"/>
        <v>6.25E-2</v>
      </c>
      <c r="H85" s="21">
        <f t="shared" si="20"/>
        <v>1.0309278350515464E-2</v>
      </c>
      <c r="I85" s="21">
        <f t="shared" si="21"/>
        <v>3.1446540880503145E-2</v>
      </c>
      <c r="J85" s="21">
        <f t="shared" si="22"/>
        <v>4.830917874396135E-3</v>
      </c>
      <c r="K85" s="21">
        <f t="shared" si="25"/>
        <v>0.66666666666666663</v>
      </c>
      <c r="L85" s="21">
        <f t="shared" si="26"/>
        <v>0</v>
      </c>
      <c r="M85" s="21">
        <f t="shared" si="23"/>
        <v>4.1666666666666664E-2</v>
      </c>
      <c r="N85" s="21">
        <f t="shared" si="24"/>
        <v>0</v>
      </c>
    </row>
    <row r="86" spans="1:14" ht="25.5" x14ac:dyDescent="0.2">
      <c r="A86" s="18"/>
      <c r="B86" s="19" t="s">
        <v>73</v>
      </c>
      <c r="C86" s="20">
        <v>4</v>
      </c>
      <c r="D86" s="20">
        <v>4</v>
      </c>
      <c r="E86" s="20">
        <v>6</v>
      </c>
      <c r="F86" s="20">
        <v>6</v>
      </c>
      <c r="G86" s="21">
        <f t="shared" si="19"/>
        <v>8.3333333333333329E-2</v>
      </c>
      <c r="H86" s="21">
        <f t="shared" si="20"/>
        <v>4.1237113402061855E-2</v>
      </c>
      <c r="I86" s="21">
        <f t="shared" si="21"/>
        <v>3.7735849056603772E-2</v>
      </c>
      <c r="J86" s="21">
        <f t="shared" si="22"/>
        <v>2.8985507246376812E-2</v>
      </c>
      <c r="K86" s="21">
        <f t="shared" si="25"/>
        <v>0.5</v>
      </c>
      <c r="L86" s="21">
        <f t="shared" si="26"/>
        <v>0.5</v>
      </c>
      <c r="M86" s="21">
        <f t="shared" si="23"/>
        <v>4.1666666666666664E-2</v>
      </c>
      <c r="N86" s="21">
        <f t="shared" si="24"/>
        <v>2.0618556701030927E-2</v>
      </c>
    </row>
    <row r="87" spans="1:14" x14ac:dyDescent="0.2">
      <c r="A87" s="18"/>
      <c r="B87" s="19" t="s">
        <v>74</v>
      </c>
      <c r="C87" s="20">
        <v>0</v>
      </c>
      <c r="D87" s="20">
        <v>0</v>
      </c>
      <c r="E87" s="20">
        <v>2</v>
      </c>
      <c r="F87" s="20">
        <v>0</v>
      </c>
      <c r="G87" s="21" t="str">
        <f t="shared" si="19"/>
        <v/>
      </c>
      <c r="H87" s="21" t="str">
        <f t="shared" si="20"/>
        <v/>
      </c>
      <c r="I87" s="21">
        <f t="shared" si="21"/>
        <v>1.2578616352201259E-2</v>
      </c>
      <c r="J87" s="21" t="str">
        <f t="shared" si="22"/>
        <v/>
      </c>
      <c r="K87" s="21">
        <f t="shared" si="25"/>
        <v>1</v>
      </c>
      <c r="L87" s="21" t="str">
        <f t="shared" si="26"/>
        <v xml:space="preserve"> </v>
      </c>
      <c r="M87" s="21" t="str">
        <f t="shared" si="23"/>
        <v/>
      </c>
      <c r="N87" s="21" t="str">
        <f t="shared" si="24"/>
        <v/>
      </c>
    </row>
    <row r="88" spans="1:14" x14ac:dyDescent="0.2">
      <c r="A88" s="18"/>
      <c r="B88" s="19" t="s">
        <v>75</v>
      </c>
      <c r="C88" s="20">
        <v>0</v>
      </c>
      <c r="D88" s="20">
        <v>0</v>
      </c>
      <c r="E88" s="20">
        <v>0</v>
      </c>
      <c r="F88" s="20">
        <v>0</v>
      </c>
      <c r="G88" s="21" t="str">
        <f t="shared" si="19"/>
        <v/>
      </c>
      <c r="H88" s="21" t="str">
        <f t="shared" si="20"/>
        <v/>
      </c>
      <c r="I88" s="21" t="str">
        <f t="shared" si="21"/>
        <v/>
      </c>
      <c r="J88" s="21" t="str">
        <f t="shared" si="22"/>
        <v/>
      </c>
      <c r="K88" s="21" t="str">
        <f t="shared" si="25"/>
        <v xml:space="preserve"> </v>
      </c>
      <c r="L88" s="21" t="str">
        <f t="shared" si="26"/>
        <v xml:space="preserve"> </v>
      </c>
      <c r="M88" s="21" t="str">
        <f t="shared" si="23"/>
        <v/>
      </c>
      <c r="N88" s="21" t="str">
        <f t="shared" si="24"/>
        <v/>
      </c>
    </row>
    <row r="89" spans="1:14" ht="27.75" customHeight="1" x14ac:dyDescent="0.2">
      <c r="A89" s="18" t="s">
        <v>76</v>
      </c>
      <c r="B89" s="19" t="s">
        <v>77</v>
      </c>
      <c r="C89" s="20">
        <v>0</v>
      </c>
      <c r="D89" s="20">
        <v>0</v>
      </c>
      <c r="E89" s="20">
        <v>0</v>
      </c>
      <c r="F89" s="20">
        <v>0</v>
      </c>
      <c r="G89" s="21" t="str">
        <f t="shared" si="19"/>
        <v/>
      </c>
      <c r="H89" s="21" t="str">
        <f t="shared" si="20"/>
        <v/>
      </c>
      <c r="I89" s="21" t="str">
        <f t="shared" si="21"/>
        <v/>
      </c>
      <c r="J89" s="21" t="str">
        <f t="shared" si="22"/>
        <v/>
      </c>
      <c r="K89" s="21" t="str">
        <f t="shared" si="25"/>
        <v xml:space="preserve"> </v>
      </c>
      <c r="L89" s="21" t="str">
        <f t="shared" si="26"/>
        <v xml:space="preserve"> </v>
      </c>
      <c r="M89" s="21" t="str">
        <f t="shared" si="23"/>
        <v/>
      </c>
      <c r="N89" s="21" t="str">
        <f t="shared" si="24"/>
        <v/>
      </c>
    </row>
    <row r="90" spans="1:14" ht="27.75" customHeight="1" x14ac:dyDescent="0.2">
      <c r="A90" s="18"/>
      <c r="B90" s="19" t="s">
        <v>78</v>
      </c>
      <c r="C90" s="20">
        <v>0</v>
      </c>
      <c r="D90" s="20">
        <v>0</v>
      </c>
      <c r="E90" s="20">
        <v>0</v>
      </c>
      <c r="F90" s="20">
        <v>0</v>
      </c>
      <c r="G90" s="21" t="str">
        <f t="shared" si="19"/>
        <v/>
      </c>
      <c r="H90" s="21" t="str">
        <f t="shared" si="20"/>
        <v/>
      </c>
      <c r="I90" s="21" t="str">
        <f t="shared" si="21"/>
        <v/>
      </c>
      <c r="J90" s="21" t="str">
        <f t="shared" si="22"/>
        <v/>
      </c>
      <c r="K90" s="21" t="str">
        <f t="shared" si="25"/>
        <v xml:space="preserve"> </v>
      </c>
      <c r="L90" s="21" t="str">
        <f t="shared" si="26"/>
        <v xml:space="preserve"> </v>
      </c>
      <c r="M90" s="21" t="str">
        <f t="shared" si="23"/>
        <v/>
      </c>
      <c r="N90" s="21" t="str">
        <f t="shared" si="24"/>
        <v/>
      </c>
    </row>
    <row r="91" spans="1:14" x14ac:dyDescent="0.2">
      <c r="A91" s="18"/>
      <c r="B91" s="19" t="s">
        <v>79</v>
      </c>
      <c r="C91" s="20">
        <v>0</v>
      </c>
      <c r="D91" s="20">
        <v>0</v>
      </c>
      <c r="E91" s="20">
        <v>0</v>
      </c>
      <c r="F91" s="20">
        <v>0</v>
      </c>
      <c r="G91" s="21" t="str">
        <f t="shared" si="19"/>
        <v/>
      </c>
      <c r="H91" s="21" t="str">
        <f t="shared" si="20"/>
        <v/>
      </c>
      <c r="I91" s="21" t="str">
        <f t="shared" si="21"/>
        <v/>
      </c>
      <c r="J91" s="21" t="str">
        <f t="shared" si="22"/>
        <v/>
      </c>
      <c r="K91" s="21" t="str">
        <f t="shared" si="25"/>
        <v xml:space="preserve"> </v>
      </c>
      <c r="L91" s="21" t="str">
        <f t="shared" si="26"/>
        <v xml:space="preserve"> </v>
      </c>
      <c r="M91" s="21" t="str">
        <f t="shared" si="23"/>
        <v/>
      </c>
      <c r="N91" s="21" t="str">
        <f t="shared" si="24"/>
        <v/>
      </c>
    </row>
    <row r="92" spans="1:14" x14ac:dyDescent="0.2">
      <c r="A92" s="18"/>
      <c r="B92" s="19" t="s">
        <v>80</v>
      </c>
      <c r="C92" s="20">
        <v>0</v>
      </c>
      <c r="D92" s="20">
        <v>0</v>
      </c>
      <c r="E92" s="20">
        <v>0</v>
      </c>
      <c r="F92" s="20">
        <v>0</v>
      </c>
      <c r="G92" s="21" t="str">
        <f t="shared" si="19"/>
        <v/>
      </c>
      <c r="H92" s="21" t="str">
        <f t="shared" si="20"/>
        <v/>
      </c>
      <c r="I92" s="21" t="str">
        <f t="shared" si="21"/>
        <v/>
      </c>
      <c r="J92" s="21" t="str">
        <f t="shared" si="22"/>
        <v/>
      </c>
      <c r="K92" s="21" t="str">
        <f t="shared" si="25"/>
        <v xml:space="preserve"> </v>
      </c>
      <c r="L92" s="21" t="str">
        <f t="shared" si="26"/>
        <v xml:space="preserve"> </v>
      </c>
      <c r="M92" s="21" t="str">
        <f t="shared" si="23"/>
        <v/>
      </c>
      <c r="N92" s="21" t="str">
        <f t="shared" si="24"/>
        <v/>
      </c>
    </row>
    <row r="93" spans="1:14" x14ac:dyDescent="0.2">
      <c r="A93" s="18"/>
      <c r="B93" s="19" t="s">
        <v>81</v>
      </c>
      <c r="C93" s="20">
        <v>0</v>
      </c>
      <c r="D93" s="20">
        <v>0</v>
      </c>
      <c r="E93" s="20">
        <v>0</v>
      </c>
      <c r="F93" s="20">
        <v>0</v>
      </c>
      <c r="G93" s="21" t="str">
        <f t="shared" si="19"/>
        <v/>
      </c>
      <c r="H93" s="21" t="str">
        <f t="shared" si="20"/>
        <v/>
      </c>
      <c r="I93" s="21" t="str">
        <f t="shared" si="21"/>
        <v/>
      </c>
      <c r="J93" s="21" t="str">
        <f t="shared" si="22"/>
        <v/>
      </c>
      <c r="K93" s="21" t="str">
        <f t="shared" si="25"/>
        <v xml:space="preserve"> </v>
      </c>
      <c r="L93" s="21" t="str">
        <f t="shared" si="26"/>
        <v xml:space="preserve"> </v>
      </c>
      <c r="M93" s="21" t="str">
        <f t="shared" si="23"/>
        <v/>
      </c>
      <c r="N93" s="21" t="str">
        <f t="shared" si="24"/>
        <v/>
      </c>
    </row>
    <row r="94" spans="1:14" x14ac:dyDescent="0.2">
      <c r="A94" s="18"/>
      <c r="B94" s="19" t="s">
        <v>82</v>
      </c>
      <c r="C94" s="20">
        <v>0</v>
      </c>
      <c r="D94" s="20">
        <v>0</v>
      </c>
      <c r="E94" s="20">
        <v>0</v>
      </c>
      <c r="F94" s="20">
        <v>0</v>
      </c>
      <c r="G94" s="21" t="str">
        <f t="shared" si="19"/>
        <v/>
      </c>
      <c r="H94" s="21" t="str">
        <f t="shared" si="20"/>
        <v/>
      </c>
      <c r="I94" s="21" t="str">
        <f t="shared" si="21"/>
        <v/>
      </c>
      <c r="J94" s="21" t="str">
        <f t="shared" si="22"/>
        <v/>
      </c>
      <c r="K94" s="21" t="str">
        <f t="shared" si="25"/>
        <v xml:space="preserve"> </v>
      </c>
      <c r="L94" s="21" t="str">
        <f t="shared" si="26"/>
        <v xml:space="preserve"> </v>
      </c>
      <c r="M94" s="21" t="str">
        <f t="shared" si="23"/>
        <v/>
      </c>
      <c r="N94" s="21" t="str">
        <f t="shared" si="24"/>
        <v/>
      </c>
    </row>
    <row r="95" spans="1:14" x14ac:dyDescent="0.2">
      <c r="A95" s="18" t="s">
        <v>76</v>
      </c>
      <c r="B95" s="19" t="s">
        <v>83</v>
      </c>
      <c r="C95" s="20">
        <v>0</v>
      </c>
      <c r="D95" s="20">
        <v>0</v>
      </c>
      <c r="E95" s="20">
        <v>0</v>
      </c>
      <c r="F95" s="20">
        <v>0</v>
      </c>
      <c r="G95" s="21" t="str">
        <f t="shared" si="19"/>
        <v/>
      </c>
      <c r="H95" s="21" t="str">
        <f t="shared" si="20"/>
        <v/>
      </c>
      <c r="I95" s="21" t="str">
        <f t="shared" si="21"/>
        <v/>
      </c>
      <c r="J95" s="21" t="str">
        <f t="shared" si="22"/>
        <v/>
      </c>
      <c r="K95" s="21" t="str">
        <f t="shared" si="25"/>
        <v xml:space="preserve"> </v>
      </c>
      <c r="L95" s="21" t="str">
        <f t="shared" si="26"/>
        <v xml:space="preserve"> </v>
      </c>
      <c r="M95" s="21" t="str">
        <f t="shared" si="23"/>
        <v/>
      </c>
      <c r="N95" s="21" t="str">
        <f t="shared" si="24"/>
        <v/>
      </c>
    </row>
    <row r="96" spans="1:14" x14ac:dyDescent="0.2">
      <c r="A96" s="18" t="s">
        <v>76</v>
      </c>
      <c r="B96" s="19" t="s">
        <v>84</v>
      </c>
      <c r="C96" s="20">
        <v>0</v>
      </c>
      <c r="D96" s="20">
        <v>0</v>
      </c>
      <c r="E96" s="20">
        <v>0</v>
      </c>
      <c r="F96" s="20">
        <v>0</v>
      </c>
      <c r="G96" s="21" t="str">
        <f t="shared" si="19"/>
        <v/>
      </c>
      <c r="H96" s="21" t="str">
        <f t="shared" si="20"/>
        <v/>
      </c>
      <c r="I96" s="21" t="str">
        <f t="shared" si="21"/>
        <v/>
      </c>
      <c r="J96" s="21" t="str">
        <f t="shared" si="22"/>
        <v/>
      </c>
      <c r="K96" s="21" t="str">
        <f t="shared" si="25"/>
        <v xml:space="preserve"> </v>
      </c>
      <c r="L96" s="21" t="str">
        <f t="shared" si="26"/>
        <v xml:space="preserve"> </v>
      </c>
      <c r="M96" s="21" t="str">
        <f t="shared" si="23"/>
        <v/>
      </c>
      <c r="N96" s="21" t="str">
        <f t="shared" si="24"/>
        <v/>
      </c>
    </row>
    <row r="97" spans="1:14" x14ac:dyDescent="0.2">
      <c r="A97" s="18"/>
      <c r="B97" s="19" t="s">
        <v>85</v>
      </c>
      <c r="C97" s="20">
        <v>0</v>
      </c>
      <c r="D97" s="20">
        <v>0</v>
      </c>
      <c r="E97" s="20">
        <v>1</v>
      </c>
      <c r="F97" s="20">
        <v>0</v>
      </c>
      <c r="G97" s="21" t="str">
        <f t="shared" si="19"/>
        <v/>
      </c>
      <c r="H97" s="21" t="str">
        <f t="shared" si="20"/>
        <v/>
      </c>
      <c r="I97" s="21">
        <f t="shared" si="21"/>
        <v>6.2893081761006293E-3</v>
      </c>
      <c r="J97" s="21" t="str">
        <f t="shared" si="22"/>
        <v/>
      </c>
      <c r="K97" s="21">
        <f t="shared" si="25"/>
        <v>1</v>
      </c>
      <c r="L97" s="21" t="str">
        <f t="shared" si="26"/>
        <v xml:space="preserve"> </v>
      </c>
      <c r="M97" s="21" t="str">
        <f t="shared" si="23"/>
        <v/>
      </c>
      <c r="N97" s="21" t="str">
        <f t="shared" si="24"/>
        <v/>
      </c>
    </row>
    <row r="98" spans="1:14" x14ac:dyDescent="0.2">
      <c r="A98" s="18"/>
      <c r="B98" s="19" t="s">
        <v>86</v>
      </c>
      <c r="C98" s="20">
        <v>0</v>
      </c>
      <c r="D98" s="20">
        <v>0</v>
      </c>
      <c r="E98" s="20">
        <v>0</v>
      </c>
      <c r="F98" s="20">
        <v>0</v>
      </c>
      <c r="G98" s="21" t="str">
        <f t="shared" si="19"/>
        <v/>
      </c>
      <c r="H98" s="21" t="str">
        <f t="shared" si="20"/>
        <v/>
      </c>
      <c r="I98" s="21" t="str">
        <f t="shared" si="21"/>
        <v/>
      </c>
      <c r="J98" s="21" t="str">
        <f t="shared" si="22"/>
        <v/>
      </c>
      <c r="K98" s="21" t="str">
        <f t="shared" si="25"/>
        <v xml:space="preserve"> </v>
      </c>
      <c r="L98" s="21" t="str">
        <f t="shared" si="26"/>
        <v xml:space="preserve"> </v>
      </c>
      <c r="M98" s="21" t="str">
        <f t="shared" si="23"/>
        <v/>
      </c>
      <c r="N98" s="21" t="str">
        <f t="shared" si="24"/>
        <v/>
      </c>
    </row>
    <row r="99" spans="1:14" x14ac:dyDescent="0.2">
      <c r="A99" s="18"/>
      <c r="B99" s="19" t="s">
        <v>87</v>
      </c>
      <c r="C99" s="20">
        <v>1</v>
      </c>
      <c r="D99" s="20">
        <v>0</v>
      </c>
      <c r="E99" s="20">
        <v>0</v>
      </c>
      <c r="F99" s="20">
        <v>0</v>
      </c>
      <c r="G99" s="21">
        <f t="shared" si="19"/>
        <v>2.0833333333333332E-2</v>
      </c>
      <c r="H99" s="21" t="str">
        <f t="shared" si="20"/>
        <v/>
      </c>
      <c r="I99" s="21" t="str">
        <f t="shared" si="21"/>
        <v/>
      </c>
      <c r="J99" s="21" t="str">
        <f t="shared" si="22"/>
        <v/>
      </c>
      <c r="K99" s="21">
        <f t="shared" si="25"/>
        <v>-1</v>
      </c>
      <c r="L99" s="21" t="str">
        <f t="shared" si="26"/>
        <v xml:space="preserve"> </v>
      </c>
      <c r="M99" s="21">
        <f t="shared" si="23"/>
        <v>-2.0833333333333332E-2</v>
      </c>
      <c r="N99" s="21" t="str">
        <f t="shared" si="24"/>
        <v/>
      </c>
    </row>
    <row r="100" spans="1:14" x14ac:dyDescent="0.2">
      <c r="A100" s="18"/>
      <c r="B100" s="19" t="s">
        <v>88</v>
      </c>
      <c r="C100" s="20">
        <v>1</v>
      </c>
      <c r="D100" s="20">
        <v>0</v>
      </c>
      <c r="E100" s="20">
        <v>1</v>
      </c>
      <c r="F100" s="20">
        <v>2</v>
      </c>
      <c r="G100" s="21">
        <f t="shared" si="19"/>
        <v>2.0833333333333332E-2</v>
      </c>
      <c r="H100" s="21" t="str">
        <f t="shared" si="20"/>
        <v/>
      </c>
      <c r="I100" s="21">
        <f t="shared" si="21"/>
        <v>6.2893081761006293E-3</v>
      </c>
      <c r="J100" s="21">
        <f t="shared" si="22"/>
        <v>9.6618357487922701E-3</v>
      </c>
      <c r="K100" s="21">
        <f t="shared" si="25"/>
        <v>0</v>
      </c>
      <c r="L100" s="21">
        <f t="shared" si="26"/>
        <v>1</v>
      </c>
      <c r="M100" s="21">
        <f t="shared" si="23"/>
        <v>0</v>
      </c>
      <c r="N100" s="21" t="str">
        <f t="shared" si="24"/>
        <v/>
      </c>
    </row>
    <row r="101" spans="1:14" x14ac:dyDescent="0.2">
      <c r="A101" s="18"/>
      <c r="B101" s="19" t="s">
        <v>89</v>
      </c>
      <c r="C101" s="20">
        <v>0</v>
      </c>
      <c r="D101" s="20">
        <v>0</v>
      </c>
      <c r="E101" s="20">
        <v>0</v>
      </c>
      <c r="F101" s="20">
        <v>5</v>
      </c>
      <c r="G101" s="21" t="str">
        <f t="shared" si="19"/>
        <v/>
      </c>
      <c r="H101" s="21" t="str">
        <f t="shared" si="20"/>
        <v/>
      </c>
      <c r="I101" s="21" t="str">
        <f t="shared" si="21"/>
        <v/>
      </c>
      <c r="J101" s="21">
        <f t="shared" si="22"/>
        <v>2.4154589371980676E-2</v>
      </c>
      <c r="K101" s="21" t="str">
        <f t="shared" si="25"/>
        <v xml:space="preserve"> </v>
      </c>
      <c r="L101" s="21">
        <f t="shared" si="26"/>
        <v>1</v>
      </c>
      <c r="M101" s="21" t="str">
        <f t="shared" si="23"/>
        <v/>
      </c>
      <c r="N101" s="21" t="str">
        <f t="shared" si="24"/>
        <v/>
      </c>
    </row>
    <row r="102" spans="1:14" x14ac:dyDescent="0.2">
      <c r="A102" s="18" t="s">
        <v>76</v>
      </c>
      <c r="B102" s="19" t="s">
        <v>90</v>
      </c>
      <c r="C102" s="20">
        <v>0</v>
      </c>
      <c r="D102" s="20">
        <v>0</v>
      </c>
      <c r="E102" s="20">
        <v>0</v>
      </c>
      <c r="F102" s="20">
        <v>0</v>
      </c>
      <c r="G102" s="21" t="str">
        <f t="shared" si="19"/>
        <v/>
      </c>
      <c r="H102" s="21" t="str">
        <f t="shared" si="20"/>
        <v/>
      </c>
      <c r="I102" s="21" t="str">
        <f t="shared" si="21"/>
        <v/>
      </c>
      <c r="J102" s="21" t="str">
        <f t="shared" si="22"/>
        <v/>
      </c>
      <c r="K102" s="21" t="str">
        <f t="shared" si="25"/>
        <v xml:space="preserve"> </v>
      </c>
      <c r="L102" s="21" t="str">
        <f t="shared" si="26"/>
        <v xml:space="preserve"> </v>
      </c>
      <c r="M102" s="21" t="str">
        <f t="shared" si="23"/>
        <v/>
      </c>
      <c r="N102" s="21" t="str">
        <f t="shared" si="24"/>
        <v/>
      </c>
    </row>
    <row r="103" spans="1:14" x14ac:dyDescent="0.2">
      <c r="A103" s="18"/>
      <c r="B103" s="19" t="s">
        <v>91</v>
      </c>
      <c r="C103" s="20">
        <v>9</v>
      </c>
      <c r="D103" s="20">
        <v>27</v>
      </c>
      <c r="E103" s="20">
        <v>4</v>
      </c>
      <c r="F103" s="20">
        <v>10</v>
      </c>
      <c r="G103" s="21">
        <f t="shared" si="19"/>
        <v>0.1875</v>
      </c>
      <c r="H103" s="21">
        <f t="shared" si="20"/>
        <v>0.27835051546391754</v>
      </c>
      <c r="I103" s="21">
        <f t="shared" si="21"/>
        <v>2.5157232704402517E-2</v>
      </c>
      <c r="J103" s="21">
        <f t="shared" si="22"/>
        <v>4.8309178743961352E-2</v>
      </c>
      <c r="K103" s="21">
        <f t="shared" si="25"/>
        <v>-0.55555555555555558</v>
      </c>
      <c r="L103" s="21">
        <f t="shared" si="26"/>
        <v>-0.62962962962962965</v>
      </c>
      <c r="M103" s="21">
        <f t="shared" si="23"/>
        <v>-0.10416666666666667</v>
      </c>
      <c r="N103" s="21">
        <f t="shared" si="24"/>
        <v>-0.1752577319587629</v>
      </c>
    </row>
    <row r="104" spans="1:14" x14ac:dyDescent="0.2">
      <c r="A104" s="18"/>
      <c r="B104" s="19" t="s">
        <v>92</v>
      </c>
      <c r="C104" s="20">
        <v>0</v>
      </c>
      <c r="D104" s="20">
        <v>1</v>
      </c>
      <c r="E104" s="20">
        <v>0</v>
      </c>
      <c r="F104" s="20">
        <v>0</v>
      </c>
      <c r="G104" s="21" t="str">
        <f t="shared" si="19"/>
        <v/>
      </c>
      <c r="H104" s="21">
        <f t="shared" si="20"/>
        <v>1.0309278350515464E-2</v>
      </c>
      <c r="I104" s="21" t="str">
        <f t="shared" si="21"/>
        <v/>
      </c>
      <c r="J104" s="21" t="str">
        <f t="shared" si="22"/>
        <v/>
      </c>
      <c r="K104" s="21" t="str">
        <f t="shared" si="25"/>
        <v xml:space="preserve"> </v>
      </c>
      <c r="L104" s="21">
        <f t="shared" si="26"/>
        <v>-1</v>
      </c>
      <c r="M104" s="21" t="str">
        <f t="shared" si="23"/>
        <v/>
      </c>
      <c r="N104" s="21">
        <f t="shared" si="24"/>
        <v>-1.0309278350515464E-2</v>
      </c>
    </row>
    <row r="105" spans="1:14" x14ac:dyDescent="0.2">
      <c r="A105" s="18"/>
      <c r="B105" s="19" t="s">
        <v>93</v>
      </c>
      <c r="C105" s="20">
        <v>0</v>
      </c>
      <c r="D105" s="20">
        <v>1</v>
      </c>
      <c r="E105" s="20">
        <v>0</v>
      </c>
      <c r="F105" s="20">
        <v>0</v>
      </c>
      <c r="G105" s="21" t="str">
        <f t="shared" si="19"/>
        <v/>
      </c>
      <c r="H105" s="21">
        <f t="shared" si="20"/>
        <v>1.0309278350515464E-2</v>
      </c>
      <c r="I105" s="21" t="str">
        <f t="shared" si="21"/>
        <v/>
      </c>
      <c r="J105" s="21" t="str">
        <f t="shared" si="22"/>
        <v/>
      </c>
      <c r="K105" s="21" t="str">
        <f t="shared" si="25"/>
        <v xml:space="preserve"> </v>
      </c>
      <c r="L105" s="21">
        <f t="shared" si="26"/>
        <v>-1</v>
      </c>
      <c r="M105" s="21" t="str">
        <f t="shared" si="23"/>
        <v/>
      </c>
      <c r="N105" s="21">
        <f t="shared" si="24"/>
        <v>-1.0309278350515464E-2</v>
      </c>
    </row>
    <row r="106" spans="1:14" x14ac:dyDescent="0.2">
      <c r="A106" s="18"/>
      <c r="B106" s="19" t="s">
        <v>94</v>
      </c>
      <c r="C106" s="20">
        <v>0</v>
      </c>
      <c r="D106" s="20">
        <v>0</v>
      </c>
      <c r="E106" s="20">
        <v>0</v>
      </c>
      <c r="F106" s="20">
        <v>0</v>
      </c>
      <c r="G106" s="21" t="str">
        <f t="shared" si="19"/>
        <v/>
      </c>
      <c r="H106" s="21" t="str">
        <f t="shared" si="20"/>
        <v/>
      </c>
      <c r="I106" s="21" t="str">
        <f t="shared" si="21"/>
        <v/>
      </c>
      <c r="J106" s="21" t="str">
        <f t="shared" si="22"/>
        <v/>
      </c>
      <c r="K106" s="21" t="str">
        <f t="shared" si="25"/>
        <v xml:space="preserve"> </v>
      </c>
      <c r="L106" s="21" t="str">
        <f t="shared" si="26"/>
        <v xml:space="preserve"> </v>
      </c>
      <c r="M106" s="21" t="str">
        <f t="shared" si="23"/>
        <v/>
      </c>
      <c r="N106" s="21" t="str">
        <f t="shared" si="24"/>
        <v/>
      </c>
    </row>
    <row r="107" spans="1:14" x14ac:dyDescent="0.2">
      <c r="A107" s="18"/>
      <c r="B107" s="19" t="s">
        <v>95</v>
      </c>
      <c r="C107" s="20">
        <v>0</v>
      </c>
      <c r="D107" s="20">
        <v>0</v>
      </c>
      <c r="E107" s="20">
        <v>1</v>
      </c>
      <c r="F107" s="20">
        <v>0</v>
      </c>
      <c r="G107" s="21" t="str">
        <f t="shared" si="19"/>
        <v/>
      </c>
      <c r="H107" s="21" t="str">
        <f t="shared" si="20"/>
        <v/>
      </c>
      <c r="I107" s="21">
        <f t="shared" si="21"/>
        <v>6.2893081761006293E-3</v>
      </c>
      <c r="J107" s="21" t="str">
        <f t="shared" si="22"/>
        <v/>
      </c>
      <c r="K107" s="21">
        <f t="shared" si="25"/>
        <v>1</v>
      </c>
      <c r="L107" s="21" t="str">
        <f t="shared" si="26"/>
        <v xml:space="preserve"> </v>
      </c>
      <c r="M107" s="21" t="str">
        <f t="shared" si="23"/>
        <v/>
      </c>
      <c r="N107" s="21" t="str">
        <f t="shared" si="24"/>
        <v/>
      </c>
    </row>
    <row r="108" spans="1:14" x14ac:dyDescent="0.2">
      <c r="A108" s="18"/>
      <c r="B108" s="19" t="s">
        <v>96</v>
      </c>
      <c r="C108" s="20">
        <v>0</v>
      </c>
      <c r="D108" s="20">
        <v>0</v>
      </c>
      <c r="E108" s="20">
        <v>0</v>
      </c>
      <c r="F108" s="20">
        <v>0</v>
      </c>
      <c r="G108" s="21" t="str">
        <f t="shared" si="19"/>
        <v/>
      </c>
      <c r="H108" s="21" t="str">
        <f t="shared" si="20"/>
        <v/>
      </c>
      <c r="I108" s="21" t="str">
        <f t="shared" si="21"/>
        <v/>
      </c>
      <c r="J108" s="21" t="str">
        <f t="shared" si="22"/>
        <v/>
      </c>
      <c r="K108" s="21" t="str">
        <f t="shared" si="25"/>
        <v xml:space="preserve"> </v>
      </c>
      <c r="L108" s="21" t="str">
        <f t="shared" si="26"/>
        <v xml:space="preserve"> </v>
      </c>
      <c r="M108" s="21" t="str">
        <f t="shared" si="23"/>
        <v/>
      </c>
      <c r="N108" s="21" t="str">
        <f t="shared" si="24"/>
        <v/>
      </c>
    </row>
    <row r="109" spans="1:14" x14ac:dyDescent="0.2">
      <c r="A109" s="18"/>
      <c r="B109" s="19" t="s">
        <v>97</v>
      </c>
      <c r="C109" s="20">
        <v>0</v>
      </c>
      <c r="D109" s="20">
        <v>1</v>
      </c>
      <c r="E109" s="20">
        <v>0</v>
      </c>
      <c r="F109" s="20">
        <v>0</v>
      </c>
      <c r="G109" s="21" t="str">
        <f t="shared" si="19"/>
        <v/>
      </c>
      <c r="H109" s="21">
        <f t="shared" si="20"/>
        <v>1.0309278350515464E-2</v>
      </c>
      <c r="I109" s="21" t="str">
        <f t="shared" si="21"/>
        <v/>
      </c>
      <c r="J109" s="21" t="str">
        <f t="shared" si="22"/>
        <v/>
      </c>
      <c r="K109" s="21" t="str">
        <f t="shared" si="25"/>
        <v xml:space="preserve"> </v>
      </c>
      <c r="L109" s="21">
        <f t="shared" si="26"/>
        <v>-1</v>
      </c>
      <c r="M109" s="21" t="str">
        <f t="shared" si="23"/>
        <v/>
      </c>
      <c r="N109" s="21">
        <f t="shared" si="24"/>
        <v>-1.0309278350515464E-2</v>
      </c>
    </row>
    <row r="110" spans="1:14" x14ac:dyDescent="0.2">
      <c r="A110" s="18"/>
      <c r="B110" s="19" t="s">
        <v>98</v>
      </c>
      <c r="C110" s="20">
        <v>0</v>
      </c>
      <c r="D110" s="20">
        <v>0</v>
      </c>
      <c r="E110" s="20">
        <v>0</v>
      </c>
      <c r="F110" s="20">
        <v>0</v>
      </c>
      <c r="G110" s="21" t="str">
        <f t="shared" si="19"/>
        <v/>
      </c>
      <c r="H110" s="21" t="str">
        <f t="shared" si="20"/>
        <v/>
      </c>
      <c r="I110" s="21" t="str">
        <f t="shared" si="21"/>
        <v/>
      </c>
      <c r="J110" s="21" t="str">
        <f t="shared" si="22"/>
        <v/>
      </c>
      <c r="K110" s="21" t="str">
        <f t="shared" si="25"/>
        <v xml:space="preserve"> </v>
      </c>
      <c r="L110" s="21" t="str">
        <f t="shared" si="26"/>
        <v xml:space="preserve"> </v>
      </c>
      <c r="M110" s="21" t="str">
        <f t="shared" si="23"/>
        <v/>
      </c>
      <c r="N110" s="21" t="str">
        <f t="shared" si="24"/>
        <v/>
      </c>
    </row>
    <row r="111" spans="1:14" x14ac:dyDescent="0.2">
      <c r="A111" s="18"/>
      <c r="B111" s="19" t="s">
        <v>99</v>
      </c>
      <c r="C111" s="20">
        <v>1</v>
      </c>
      <c r="D111" s="20">
        <v>0</v>
      </c>
      <c r="E111" s="20">
        <v>1</v>
      </c>
      <c r="F111" s="20">
        <v>1</v>
      </c>
      <c r="G111" s="21">
        <f t="shared" si="19"/>
        <v>2.0833333333333332E-2</v>
      </c>
      <c r="H111" s="21" t="str">
        <f t="shared" si="20"/>
        <v/>
      </c>
      <c r="I111" s="21">
        <f t="shared" si="21"/>
        <v>6.2893081761006293E-3</v>
      </c>
      <c r="J111" s="21">
        <f t="shared" si="22"/>
        <v>4.830917874396135E-3</v>
      </c>
      <c r="K111" s="21">
        <f t="shared" si="25"/>
        <v>0</v>
      </c>
      <c r="L111" s="21">
        <f t="shared" si="26"/>
        <v>1</v>
      </c>
      <c r="M111" s="21">
        <f t="shared" si="23"/>
        <v>0</v>
      </c>
      <c r="N111" s="21" t="str">
        <f t="shared" si="24"/>
        <v/>
      </c>
    </row>
    <row r="112" spans="1:14" x14ac:dyDescent="0.2">
      <c r="A112" s="18"/>
      <c r="B112" s="19" t="s">
        <v>100</v>
      </c>
      <c r="C112" s="20">
        <v>0</v>
      </c>
      <c r="D112" s="20">
        <v>0</v>
      </c>
      <c r="E112" s="20">
        <v>0</v>
      </c>
      <c r="F112" s="20">
        <v>0</v>
      </c>
      <c r="G112" s="21" t="str">
        <f t="shared" si="19"/>
        <v/>
      </c>
      <c r="H112" s="21" t="str">
        <f t="shared" si="20"/>
        <v/>
      </c>
      <c r="I112" s="21" t="str">
        <f t="shared" si="21"/>
        <v/>
      </c>
      <c r="J112" s="21" t="str">
        <f t="shared" si="22"/>
        <v/>
      </c>
      <c r="K112" s="21" t="str">
        <f t="shared" si="25"/>
        <v xml:space="preserve"> </v>
      </c>
      <c r="L112" s="21" t="str">
        <f t="shared" si="26"/>
        <v xml:space="preserve"> </v>
      </c>
      <c r="M112" s="21" t="str">
        <f t="shared" si="23"/>
        <v/>
      </c>
      <c r="N112" s="21" t="str">
        <f t="shared" si="24"/>
        <v/>
      </c>
    </row>
    <row r="113" spans="1:14" x14ac:dyDescent="0.2">
      <c r="A113" s="18"/>
      <c r="B113" s="19" t="s">
        <v>101</v>
      </c>
      <c r="C113" s="20">
        <v>0</v>
      </c>
      <c r="D113" s="20">
        <v>0</v>
      </c>
      <c r="E113" s="20">
        <v>0</v>
      </c>
      <c r="F113" s="20">
        <v>0</v>
      </c>
      <c r="G113" s="21" t="str">
        <f t="shared" ref="G113:G144" si="27">+IF(C113=0,"",C113/C$81)</f>
        <v/>
      </c>
      <c r="H113" s="21" t="str">
        <f t="shared" ref="H113:H144" si="28">+IF(D113=0,"",D113/D$81)</f>
        <v/>
      </c>
      <c r="I113" s="21" t="str">
        <f t="shared" ref="I113:I144" si="29">+IF(E113=0,"",E113/E$81)</f>
        <v/>
      </c>
      <c r="J113" s="21" t="str">
        <f t="shared" ref="J113:J144" si="30">+IF(F113=0,"",F113/F$81)</f>
        <v/>
      </c>
      <c r="K113" s="21" t="str">
        <f t="shared" si="25"/>
        <v xml:space="preserve"> </v>
      </c>
      <c r="L113" s="21" t="str">
        <f t="shared" si="26"/>
        <v xml:space="preserve"> </v>
      </c>
      <c r="M113" s="21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8"/>
      <c r="B114" s="19" t="s">
        <v>102</v>
      </c>
      <c r="C114" s="20">
        <v>0</v>
      </c>
      <c r="D114" s="20">
        <v>0</v>
      </c>
      <c r="E114" s="20">
        <v>0</v>
      </c>
      <c r="F114" s="20">
        <v>0</v>
      </c>
      <c r="G114" s="21" t="str">
        <f t="shared" si="27"/>
        <v/>
      </c>
      <c r="H114" s="21" t="str">
        <f t="shared" si="28"/>
        <v/>
      </c>
      <c r="I114" s="21" t="str">
        <f t="shared" si="29"/>
        <v/>
      </c>
      <c r="J114" s="21" t="str">
        <f t="shared" si="30"/>
        <v/>
      </c>
      <c r="K114" s="21" t="str">
        <f t="shared" ref="K114:K145" si="33">+IF(AND(C114=0,E114=0)," ",IF(C114=0,1,IF(E114=0,-1,(E114-C114)/C114)))</f>
        <v xml:space="preserve"> </v>
      </c>
      <c r="L114" s="21" t="str">
        <f t="shared" ref="L114:L145" si="34">+IF(AND(D114=0,F114=0)," ",IF(D114=0,1,IF(F114=0,-1,(F114-D114)/D114)))</f>
        <v xml:space="preserve"> </v>
      </c>
      <c r="M114" s="21" t="str">
        <f t="shared" si="31"/>
        <v/>
      </c>
      <c r="N114" s="21" t="str">
        <f t="shared" si="32"/>
        <v/>
      </c>
    </row>
    <row r="115" spans="1:14" x14ac:dyDescent="0.2">
      <c r="A115" s="18"/>
      <c r="B115" s="19" t="s">
        <v>103</v>
      </c>
      <c r="C115" s="20">
        <v>0</v>
      </c>
      <c r="D115" s="20">
        <v>0</v>
      </c>
      <c r="E115" s="20">
        <v>0</v>
      </c>
      <c r="F115" s="20">
        <v>3</v>
      </c>
      <c r="G115" s="21" t="str">
        <f t="shared" si="27"/>
        <v/>
      </c>
      <c r="H115" s="21" t="str">
        <f t="shared" si="28"/>
        <v/>
      </c>
      <c r="I115" s="21" t="str">
        <f t="shared" si="29"/>
        <v/>
      </c>
      <c r="J115" s="21">
        <f t="shared" si="30"/>
        <v>1.4492753623188406E-2</v>
      </c>
      <c r="K115" s="21" t="str">
        <f t="shared" si="33"/>
        <v xml:space="preserve"> </v>
      </c>
      <c r="L115" s="21">
        <f t="shared" si="34"/>
        <v>1</v>
      </c>
      <c r="M115" s="21" t="str">
        <f t="shared" si="31"/>
        <v/>
      </c>
      <c r="N115" s="21" t="str">
        <f t="shared" si="32"/>
        <v/>
      </c>
    </row>
    <row r="116" spans="1:14" x14ac:dyDescent="0.2">
      <c r="A116" s="18"/>
      <c r="B116" s="19" t="s">
        <v>104</v>
      </c>
      <c r="C116" s="20">
        <v>1</v>
      </c>
      <c r="D116" s="20">
        <v>1</v>
      </c>
      <c r="E116" s="20">
        <v>1</v>
      </c>
      <c r="F116" s="20">
        <v>2</v>
      </c>
      <c r="G116" s="21">
        <f t="shared" si="27"/>
        <v>2.0833333333333332E-2</v>
      </c>
      <c r="H116" s="21">
        <f t="shared" si="28"/>
        <v>1.0309278350515464E-2</v>
      </c>
      <c r="I116" s="21">
        <f t="shared" si="29"/>
        <v>6.2893081761006293E-3</v>
      </c>
      <c r="J116" s="21">
        <f t="shared" si="30"/>
        <v>9.6618357487922701E-3</v>
      </c>
      <c r="K116" s="21">
        <f t="shared" si="33"/>
        <v>0</v>
      </c>
      <c r="L116" s="21">
        <f t="shared" si="34"/>
        <v>1</v>
      </c>
      <c r="M116" s="21">
        <f t="shared" si="31"/>
        <v>0</v>
      </c>
      <c r="N116" s="21">
        <f t="shared" si="32"/>
        <v>1.0309278350515464E-2</v>
      </c>
    </row>
    <row r="117" spans="1:14" x14ac:dyDescent="0.2">
      <c r="A117" s="18"/>
      <c r="B117" s="19" t="s">
        <v>105</v>
      </c>
      <c r="C117" s="20">
        <v>0</v>
      </c>
      <c r="D117" s="20">
        <v>0</v>
      </c>
      <c r="E117" s="20">
        <v>0</v>
      </c>
      <c r="F117" s="20">
        <v>0</v>
      </c>
      <c r="G117" s="21" t="str">
        <f t="shared" si="27"/>
        <v/>
      </c>
      <c r="H117" s="21" t="str">
        <f t="shared" si="28"/>
        <v/>
      </c>
      <c r="I117" s="21" t="str">
        <f t="shared" si="29"/>
        <v/>
      </c>
      <c r="J117" s="21" t="str">
        <f t="shared" si="30"/>
        <v/>
      </c>
      <c r="K117" s="21" t="str">
        <f t="shared" si="33"/>
        <v xml:space="preserve"> </v>
      </c>
      <c r="L117" s="21" t="str">
        <f t="shared" si="34"/>
        <v xml:space="preserve"> </v>
      </c>
      <c r="M117" s="21" t="str">
        <f t="shared" si="31"/>
        <v/>
      </c>
      <c r="N117" s="21" t="str">
        <f t="shared" si="32"/>
        <v/>
      </c>
    </row>
    <row r="118" spans="1:14" x14ac:dyDescent="0.2">
      <c r="A118" s="18"/>
      <c r="B118" s="19" t="s">
        <v>106</v>
      </c>
      <c r="C118" s="20">
        <v>1</v>
      </c>
      <c r="D118" s="20">
        <v>3</v>
      </c>
      <c r="E118" s="20">
        <v>1</v>
      </c>
      <c r="F118" s="20">
        <v>0</v>
      </c>
      <c r="G118" s="21">
        <f t="shared" si="27"/>
        <v>2.0833333333333332E-2</v>
      </c>
      <c r="H118" s="21">
        <f t="shared" si="28"/>
        <v>3.0927835051546393E-2</v>
      </c>
      <c r="I118" s="21">
        <f t="shared" si="29"/>
        <v>6.2893081761006293E-3</v>
      </c>
      <c r="J118" s="21" t="str">
        <f t="shared" si="30"/>
        <v/>
      </c>
      <c r="K118" s="21">
        <f t="shared" si="33"/>
        <v>0</v>
      </c>
      <c r="L118" s="21">
        <f t="shared" si="34"/>
        <v>-1</v>
      </c>
      <c r="M118" s="21">
        <f t="shared" si="31"/>
        <v>0</v>
      </c>
      <c r="N118" s="21">
        <f t="shared" si="32"/>
        <v>-3.0927835051546393E-2</v>
      </c>
    </row>
    <row r="119" spans="1:14" x14ac:dyDescent="0.2">
      <c r="A119" s="18"/>
      <c r="B119" s="19" t="s">
        <v>107</v>
      </c>
      <c r="C119" s="20">
        <v>0</v>
      </c>
      <c r="D119" s="20">
        <v>0</v>
      </c>
      <c r="E119" s="20">
        <v>0</v>
      </c>
      <c r="F119" s="20">
        <v>0</v>
      </c>
      <c r="G119" s="21" t="str">
        <f t="shared" si="27"/>
        <v/>
      </c>
      <c r="H119" s="21" t="str">
        <f t="shared" si="28"/>
        <v/>
      </c>
      <c r="I119" s="21" t="str">
        <f t="shared" si="29"/>
        <v/>
      </c>
      <c r="J119" s="21" t="str">
        <f t="shared" si="30"/>
        <v/>
      </c>
      <c r="K119" s="21" t="str">
        <f t="shared" si="33"/>
        <v xml:space="preserve"> </v>
      </c>
      <c r="L119" s="21" t="str">
        <f t="shared" si="34"/>
        <v xml:space="preserve"> </v>
      </c>
      <c r="M119" s="21" t="str">
        <f t="shared" si="31"/>
        <v/>
      </c>
      <c r="N119" s="21" t="str">
        <f t="shared" si="32"/>
        <v/>
      </c>
    </row>
    <row r="120" spans="1:14" x14ac:dyDescent="0.2">
      <c r="A120" s="18"/>
      <c r="B120" s="19" t="s">
        <v>108</v>
      </c>
      <c r="C120" s="20">
        <v>0</v>
      </c>
      <c r="D120" s="20">
        <v>0</v>
      </c>
      <c r="E120" s="20">
        <v>0</v>
      </c>
      <c r="F120" s="20">
        <v>0</v>
      </c>
      <c r="G120" s="21" t="str">
        <f t="shared" si="27"/>
        <v/>
      </c>
      <c r="H120" s="21" t="str">
        <f t="shared" si="28"/>
        <v/>
      </c>
      <c r="I120" s="21" t="str">
        <f t="shared" si="29"/>
        <v/>
      </c>
      <c r="J120" s="21" t="str">
        <f t="shared" si="30"/>
        <v/>
      </c>
      <c r="K120" s="21" t="str">
        <f t="shared" si="33"/>
        <v xml:space="preserve"> </v>
      </c>
      <c r="L120" s="21" t="str">
        <f t="shared" si="34"/>
        <v xml:space="preserve"> </v>
      </c>
      <c r="M120" s="21" t="str">
        <f t="shared" si="31"/>
        <v/>
      </c>
      <c r="N120" s="21" t="str">
        <f t="shared" si="32"/>
        <v/>
      </c>
    </row>
    <row r="121" spans="1:14" x14ac:dyDescent="0.2">
      <c r="A121" s="18"/>
      <c r="B121" s="19" t="s">
        <v>109</v>
      </c>
      <c r="C121" s="20">
        <v>0</v>
      </c>
      <c r="D121" s="20">
        <v>0</v>
      </c>
      <c r="E121" s="20">
        <v>0</v>
      </c>
      <c r="F121" s="20">
        <v>1</v>
      </c>
      <c r="G121" s="21" t="str">
        <f t="shared" si="27"/>
        <v/>
      </c>
      <c r="H121" s="21" t="str">
        <f t="shared" si="28"/>
        <v/>
      </c>
      <c r="I121" s="21" t="str">
        <f t="shared" si="29"/>
        <v/>
      </c>
      <c r="J121" s="21">
        <f t="shared" si="30"/>
        <v>4.830917874396135E-3</v>
      </c>
      <c r="K121" s="21" t="str">
        <f t="shared" si="33"/>
        <v xml:space="preserve"> </v>
      </c>
      <c r="L121" s="21">
        <f t="shared" si="34"/>
        <v>1</v>
      </c>
      <c r="M121" s="21" t="str">
        <f t="shared" si="31"/>
        <v/>
      </c>
      <c r="N121" s="21" t="str">
        <f t="shared" si="32"/>
        <v/>
      </c>
    </row>
    <row r="122" spans="1:14" x14ac:dyDescent="0.2">
      <c r="A122" s="18"/>
      <c r="B122" s="19" t="s">
        <v>110</v>
      </c>
      <c r="C122" s="20">
        <v>0</v>
      </c>
      <c r="D122" s="20">
        <v>0</v>
      </c>
      <c r="E122" s="20">
        <v>0</v>
      </c>
      <c r="F122" s="20">
        <v>0</v>
      </c>
      <c r="G122" s="21" t="str">
        <f t="shared" si="27"/>
        <v/>
      </c>
      <c r="H122" s="21" t="str">
        <f t="shared" si="28"/>
        <v/>
      </c>
      <c r="I122" s="21" t="str">
        <f t="shared" si="29"/>
        <v/>
      </c>
      <c r="J122" s="21" t="str">
        <f t="shared" si="30"/>
        <v/>
      </c>
      <c r="K122" s="21" t="str">
        <f t="shared" si="33"/>
        <v xml:space="preserve"> </v>
      </c>
      <c r="L122" s="21" t="str">
        <f t="shared" si="34"/>
        <v xml:space="preserve"> </v>
      </c>
      <c r="M122" s="21" t="str">
        <f t="shared" si="31"/>
        <v/>
      </c>
      <c r="N122" s="21" t="str">
        <f t="shared" si="32"/>
        <v/>
      </c>
    </row>
    <row r="123" spans="1:14" x14ac:dyDescent="0.2">
      <c r="A123" s="18"/>
      <c r="B123" s="19" t="s">
        <v>111</v>
      </c>
      <c r="C123" s="20">
        <v>1</v>
      </c>
      <c r="D123" s="20">
        <v>2</v>
      </c>
      <c r="E123" s="20">
        <v>2</v>
      </c>
      <c r="F123" s="20">
        <v>1</v>
      </c>
      <c r="G123" s="21">
        <f t="shared" si="27"/>
        <v>2.0833333333333332E-2</v>
      </c>
      <c r="H123" s="21">
        <f t="shared" si="28"/>
        <v>2.0618556701030927E-2</v>
      </c>
      <c r="I123" s="21">
        <f t="shared" si="29"/>
        <v>1.2578616352201259E-2</v>
      </c>
      <c r="J123" s="21">
        <f t="shared" si="30"/>
        <v>4.830917874396135E-3</v>
      </c>
      <c r="K123" s="21">
        <f t="shared" si="33"/>
        <v>1</v>
      </c>
      <c r="L123" s="21">
        <f t="shared" si="34"/>
        <v>-0.5</v>
      </c>
      <c r="M123" s="21">
        <f t="shared" si="31"/>
        <v>2.0833333333333332E-2</v>
      </c>
      <c r="N123" s="21">
        <f t="shared" si="32"/>
        <v>-1.0309278350515464E-2</v>
      </c>
    </row>
    <row r="124" spans="1:14" ht="25.5" x14ac:dyDescent="0.2">
      <c r="A124" s="18"/>
      <c r="B124" s="19" t="s">
        <v>112</v>
      </c>
      <c r="C124" s="20">
        <v>0</v>
      </c>
      <c r="D124" s="20">
        <v>0</v>
      </c>
      <c r="E124" s="20">
        <v>0</v>
      </c>
      <c r="F124" s="20">
        <v>0</v>
      </c>
      <c r="G124" s="21" t="str">
        <f t="shared" si="27"/>
        <v/>
      </c>
      <c r="H124" s="21" t="str">
        <f t="shared" si="28"/>
        <v/>
      </c>
      <c r="I124" s="21" t="str">
        <f t="shared" si="29"/>
        <v/>
      </c>
      <c r="J124" s="21" t="str">
        <f t="shared" si="30"/>
        <v/>
      </c>
      <c r="K124" s="21" t="str">
        <f t="shared" si="33"/>
        <v xml:space="preserve"> </v>
      </c>
      <c r="L124" s="21" t="str">
        <f t="shared" si="34"/>
        <v xml:space="preserve"> </v>
      </c>
      <c r="M124" s="21" t="str">
        <f t="shared" si="31"/>
        <v/>
      </c>
      <c r="N124" s="21" t="str">
        <f t="shared" si="32"/>
        <v/>
      </c>
    </row>
    <row r="125" spans="1:14" ht="25.5" x14ac:dyDescent="0.2">
      <c r="A125" s="18"/>
      <c r="B125" s="19" t="s">
        <v>113</v>
      </c>
      <c r="C125" s="20">
        <v>0</v>
      </c>
      <c r="D125" s="20">
        <v>0</v>
      </c>
      <c r="E125" s="20">
        <v>0</v>
      </c>
      <c r="F125" s="20">
        <v>1</v>
      </c>
      <c r="G125" s="21" t="str">
        <f t="shared" si="27"/>
        <v/>
      </c>
      <c r="H125" s="21" t="str">
        <f t="shared" si="28"/>
        <v/>
      </c>
      <c r="I125" s="21" t="str">
        <f t="shared" si="29"/>
        <v/>
      </c>
      <c r="J125" s="21">
        <f t="shared" si="30"/>
        <v>4.830917874396135E-3</v>
      </c>
      <c r="K125" s="21" t="str">
        <f t="shared" si="33"/>
        <v xml:space="preserve"> </v>
      </c>
      <c r="L125" s="21">
        <f t="shared" si="34"/>
        <v>1</v>
      </c>
      <c r="M125" s="21" t="str">
        <f t="shared" si="31"/>
        <v/>
      </c>
      <c r="N125" s="21" t="str">
        <f t="shared" si="32"/>
        <v/>
      </c>
    </row>
    <row r="126" spans="1:14" x14ac:dyDescent="0.2">
      <c r="A126" s="18"/>
      <c r="B126" s="19" t="s">
        <v>114</v>
      </c>
      <c r="C126" s="20">
        <v>0</v>
      </c>
      <c r="D126" s="20">
        <v>0</v>
      </c>
      <c r="E126" s="20">
        <v>0</v>
      </c>
      <c r="F126" s="20">
        <v>1</v>
      </c>
      <c r="G126" s="21" t="str">
        <f t="shared" si="27"/>
        <v/>
      </c>
      <c r="H126" s="21" t="str">
        <f t="shared" si="28"/>
        <v/>
      </c>
      <c r="I126" s="21" t="str">
        <f t="shared" si="29"/>
        <v/>
      </c>
      <c r="J126" s="21">
        <f t="shared" si="30"/>
        <v>4.830917874396135E-3</v>
      </c>
      <c r="K126" s="21" t="str">
        <f t="shared" si="33"/>
        <v xml:space="preserve"> </v>
      </c>
      <c r="L126" s="21">
        <f t="shared" si="34"/>
        <v>1</v>
      </c>
      <c r="M126" s="21" t="str">
        <f t="shared" si="31"/>
        <v/>
      </c>
      <c r="N126" s="21" t="str">
        <f t="shared" si="32"/>
        <v/>
      </c>
    </row>
    <row r="127" spans="1:14" x14ac:dyDescent="0.2">
      <c r="A127" s="18"/>
      <c r="B127" s="19" t="s">
        <v>115</v>
      </c>
      <c r="C127" s="20">
        <v>0</v>
      </c>
      <c r="D127" s="20">
        <v>1</v>
      </c>
      <c r="E127" s="20">
        <v>1</v>
      </c>
      <c r="F127" s="20">
        <v>3</v>
      </c>
      <c r="G127" s="21" t="str">
        <f t="shared" si="27"/>
        <v/>
      </c>
      <c r="H127" s="21">
        <f t="shared" si="28"/>
        <v>1.0309278350515464E-2</v>
      </c>
      <c r="I127" s="21">
        <f t="shared" si="29"/>
        <v>6.2893081761006293E-3</v>
      </c>
      <c r="J127" s="21">
        <f t="shared" si="30"/>
        <v>1.4492753623188406E-2</v>
      </c>
      <c r="K127" s="21">
        <f t="shared" si="33"/>
        <v>1</v>
      </c>
      <c r="L127" s="21">
        <f t="shared" si="34"/>
        <v>2</v>
      </c>
      <c r="M127" s="21" t="str">
        <f t="shared" si="31"/>
        <v/>
      </c>
      <c r="N127" s="21">
        <f t="shared" si="32"/>
        <v>2.0618556701030927E-2</v>
      </c>
    </row>
    <row r="128" spans="1:14" x14ac:dyDescent="0.2">
      <c r="A128" s="18"/>
      <c r="B128" s="19" t="s">
        <v>116</v>
      </c>
      <c r="C128" s="20">
        <v>0</v>
      </c>
      <c r="D128" s="20">
        <v>0</v>
      </c>
      <c r="E128" s="20">
        <v>3</v>
      </c>
      <c r="F128" s="20">
        <v>0</v>
      </c>
      <c r="G128" s="21" t="str">
        <f t="shared" si="27"/>
        <v/>
      </c>
      <c r="H128" s="21" t="str">
        <f t="shared" si="28"/>
        <v/>
      </c>
      <c r="I128" s="21">
        <f t="shared" si="29"/>
        <v>1.8867924528301886E-2</v>
      </c>
      <c r="J128" s="21" t="str">
        <f t="shared" si="30"/>
        <v/>
      </c>
      <c r="K128" s="21">
        <f t="shared" si="33"/>
        <v>1</v>
      </c>
      <c r="L128" s="21" t="str">
        <f t="shared" si="34"/>
        <v xml:space="preserve"> </v>
      </c>
      <c r="M128" s="21" t="str">
        <f t="shared" si="31"/>
        <v/>
      </c>
      <c r="N128" s="21" t="str">
        <f t="shared" si="32"/>
        <v/>
      </c>
    </row>
    <row r="129" spans="1:14" x14ac:dyDescent="0.2">
      <c r="A129" s="18"/>
      <c r="B129" s="19" t="s">
        <v>117</v>
      </c>
      <c r="C129" s="20">
        <v>0</v>
      </c>
      <c r="D129" s="20">
        <v>0</v>
      </c>
      <c r="E129" s="20">
        <v>0</v>
      </c>
      <c r="F129" s="20">
        <v>1</v>
      </c>
      <c r="G129" s="21" t="str">
        <f t="shared" si="27"/>
        <v/>
      </c>
      <c r="H129" s="21" t="str">
        <f t="shared" si="28"/>
        <v/>
      </c>
      <c r="I129" s="21" t="str">
        <f t="shared" si="29"/>
        <v/>
      </c>
      <c r="J129" s="21">
        <f t="shared" si="30"/>
        <v>4.830917874396135E-3</v>
      </c>
      <c r="K129" s="21" t="str">
        <f t="shared" si="33"/>
        <v xml:space="preserve"> </v>
      </c>
      <c r="L129" s="21">
        <f t="shared" si="34"/>
        <v>1</v>
      </c>
      <c r="M129" s="21" t="str">
        <f t="shared" si="31"/>
        <v/>
      </c>
      <c r="N129" s="21" t="str">
        <f t="shared" si="32"/>
        <v/>
      </c>
    </row>
    <row r="130" spans="1:14" x14ac:dyDescent="0.2">
      <c r="A130" s="18"/>
      <c r="B130" s="19" t="s">
        <v>118</v>
      </c>
      <c r="C130" s="20">
        <v>0</v>
      </c>
      <c r="D130" s="20">
        <v>0</v>
      </c>
      <c r="E130" s="20">
        <v>0</v>
      </c>
      <c r="F130" s="20">
        <v>0</v>
      </c>
      <c r="G130" s="21" t="str">
        <f t="shared" si="27"/>
        <v/>
      </c>
      <c r="H130" s="21" t="str">
        <f t="shared" si="28"/>
        <v/>
      </c>
      <c r="I130" s="21" t="str">
        <f t="shared" si="29"/>
        <v/>
      </c>
      <c r="J130" s="21" t="str">
        <f t="shared" si="30"/>
        <v/>
      </c>
      <c r="K130" s="21" t="str">
        <f t="shared" si="33"/>
        <v xml:space="preserve"> </v>
      </c>
      <c r="L130" s="21" t="str">
        <f t="shared" si="34"/>
        <v xml:space="preserve"> </v>
      </c>
      <c r="M130" s="21" t="str">
        <f t="shared" si="31"/>
        <v/>
      </c>
      <c r="N130" s="21" t="str">
        <f t="shared" si="32"/>
        <v/>
      </c>
    </row>
    <row r="131" spans="1:14" ht="25.5" x14ac:dyDescent="0.2">
      <c r="A131" s="18"/>
      <c r="B131" s="19" t="s">
        <v>119</v>
      </c>
      <c r="C131" s="20">
        <v>0</v>
      </c>
      <c r="D131" s="20">
        <v>0</v>
      </c>
      <c r="E131" s="20">
        <v>0</v>
      </c>
      <c r="F131" s="20">
        <v>0</v>
      </c>
      <c r="G131" s="21" t="str">
        <f t="shared" si="27"/>
        <v/>
      </c>
      <c r="H131" s="21" t="str">
        <f t="shared" si="28"/>
        <v/>
      </c>
      <c r="I131" s="21" t="str">
        <f t="shared" si="29"/>
        <v/>
      </c>
      <c r="J131" s="21" t="str">
        <f t="shared" si="30"/>
        <v/>
      </c>
      <c r="K131" s="21" t="str">
        <f t="shared" si="33"/>
        <v xml:space="preserve"> </v>
      </c>
      <c r="L131" s="21" t="str">
        <f t="shared" si="34"/>
        <v xml:space="preserve"> </v>
      </c>
      <c r="M131" s="21" t="str">
        <f t="shared" si="31"/>
        <v/>
      </c>
      <c r="N131" s="21" t="str">
        <f t="shared" si="32"/>
        <v/>
      </c>
    </row>
    <row r="132" spans="1:14" x14ac:dyDescent="0.2">
      <c r="A132" s="18"/>
      <c r="B132" s="19" t="s">
        <v>120</v>
      </c>
      <c r="C132" s="20">
        <v>0</v>
      </c>
      <c r="D132" s="20">
        <v>0</v>
      </c>
      <c r="E132" s="20">
        <v>0</v>
      </c>
      <c r="F132" s="20">
        <v>0</v>
      </c>
      <c r="G132" s="21" t="str">
        <f t="shared" si="27"/>
        <v/>
      </c>
      <c r="H132" s="21" t="str">
        <f t="shared" si="28"/>
        <v/>
      </c>
      <c r="I132" s="21" t="str">
        <f t="shared" si="29"/>
        <v/>
      </c>
      <c r="J132" s="21" t="str">
        <f t="shared" si="30"/>
        <v/>
      </c>
      <c r="K132" s="21" t="str">
        <f t="shared" si="33"/>
        <v xml:space="preserve"> </v>
      </c>
      <c r="L132" s="21" t="str">
        <f t="shared" si="34"/>
        <v xml:space="preserve"> </v>
      </c>
      <c r="M132" s="21" t="str">
        <f t="shared" si="31"/>
        <v/>
      </c>
      <c r="N132" s="21" t="str">
        <f t="shared" si="32"/>
        <v/>
      </c>
    </row>
    <row r="133" spans="1:14" x14ac:dyDescent="0.2">
      <c r="A133" s="18"/>
      <c r="B133" s="19" t="s">
        <v>121</v>
      </c>
      <c r="C133" s="20">
        <v>0</v>
      </c>
      <c r="D133" s="20">
        <v>0</v>
      </c>
      <c r="E133" s="20">
        <v>3</v>
      </c>
      <c r="F133" s="20">
        <v>0</v>
      </c>
      <c r="G133" s="21" t="str">
        <f t="shared" si="27"/>
        <v/>
      </c>
      <c r="H133" s="21" t="str">
        <f t="shared" si="28"/>
        <v/>
      </c>
      <c r="I133" s="21">
        <f t="shared" si="29"/>
        <v>1.8867924528301886E-2</v>
      </c>
      <c r="J133" s="21" t="str">
        <f t="shared" si="30"/>
        <v/>
      </c>
      <c r="K133" s="21">
        <f t="shared" si="33"/>
        <v>1</v>
      </c>
      <c r="L133" s="21" t="str">
        <f t="shared" si="34"/>
        <v xml:space="preserve"> </v>
      </c>
      <c r="M133" s="21" t="str">
        <f t="shared" si="31"/>
        <v/>
      </c>
      <c r="N133" s="21" t="str">
        <f t="shared" si="32"/>
        <v/>
      </c>
    </row>
    <row r="134" spans="1:14" x14ac:dyDescent="0.2">
      <c r="A134" s="18"/>
      <c r="B134" s="19" t="s">
        <v>122</v>
      </c>
      <c r="C134" s="20">
        <v>1</v>
      </c>
      <c r="D134" s="20">
        <v>0</v>
      </c>
      <c r="E134" s="20">
        <v>0</v>
      </c>
      <c r="F134" s="20">
        <v>0</v>
      </c>
      <c r="G134" s="21">
        <f t="shared" si="27"/>
        <v>2.0833333333333332E-2</v>
      </c>
      <c r="H134" s="21" t="str">
        <f t="shared" si="28"/>
        <v/>
      </c>
      <c r="I134" s="21" t="str">
        <f t="shared" si="29"/>
        <v/>
      </c>
      <c r="J134" s="21" t="str">
        <f t="shared" si="30"/>
        <v/>
      </c>
      <c r="K134" s="21">
        <f t="shared" si="33"/>
        <v>-1</v>
      </c>
      <c r="L134" s="21" t="str">
        <f t="shared" si="34"/>
        <v xml:space="preserve"> </v>
      </c>
      <c r="M134" s="21">
        <f t="shared" si="31"/>
        <v>-2.0833333333333332E-2</v>
      </c>
      <c r="N134" s="21" t="str">
        <f t="shared" si="32"/>
        <v/>
      </c>
    </row>
    <row r="135" spans="1:14" x14ac:dyDescent="0.2">
      <c r="A135" s="18"/>
      <c r="B135" s="19" t="s">
        <v>123</v>
      </c>
      <c r="C135" s="20">
        <v>0</v>
      </c>
      <c r="D135" s="20">
        <v>0</v>
      </c>
      <c r="E135" s="20">
        <v>0</v>
      </c>
      <c r="F135" s="20">
        <v>0</v>
      </c>
      <c r="G135" s="21" t="str">
        <f t="shared" si="27"/>
        <v/>
      </c>
      <c r="H135" s="21" t="str">
        <f t="shared" si="28"/>
        <v/>
      </c>
      <c r="I135" s="21" t="str">
        <f t="shared" si="29"/>
        <v/>
      </c>
      <c r="J135" s="21" t="str">
        <f t="shared" si="30"/>
        <v/>
      </c>
      <c r="K135" s="21" t="str">
        <f t="shared" si="33"/>
        <v xml:space="preserve"> </v>
      </c>
      <c r="L135" s="21" t="str">
        <f t="shared" si="34"/>
        <v xml:space="preserve"> </v>
      </c>
      <c r="M135" s="21" t="str">
        <f t="shared" si="31"/>
        <v/>
      </c>
      <c r="N135" s="21" t="str">
        <f t="shared" si="32"/>
        <v/>
      </c>
    </row>
    <row r="136" spans="1:14" x14ac:dyDescent="0.2">
      <c r="A136" s="18"/>
      <c r="B136" s="19" t="s">
        <v>124</v>
      </c>
      <c r="C136" s="20">
        <v>0</v>
      </c>
      <c r="D136" s="20">
        <v>0</v>
      </c>
      <c r="E136" s="20">
        <v>0</v>
      </c>
      <c r="F136" s="20">
        <v>0</v>
      </c>
      <c r="G136" s="21" t="str">
        <f t="shared" si="27"/>
        <v/>
      </c>
      <c r="H136" s="21" t="str">
        <f t="shared" si="28"/>
        <v/>
      </c>
      <c r="I136" s="21" t="str">
        <f t="shared" si="29"/>
        <v/>
      </c>
      <c r="J136" s="21" t="str">
        <f t="shared" si="30"/>
        <v/>
      </c>
      <c r="K136" s="21" t="str">
        <f t="shared" si="33"/>
        <v xml:space="preserve"> </v>
      </c>
      <c r="L136" s="21" t="str">
        <f t="shared" si="34"/>
        <v xml:space="preserve"> </v>
      </c>
      <c r="M136" s="21" t="str">
        <f t="shared" si="31"/>
        <v/>
      </c>
      <c r="N136" s="21" t="str">
        <f t="shared" si="32"/>
        <v/>
      </c>
    </row>
    <row r="137" spans="1:14" x14ac:dyDescent="0.2">
      <c r="A137" s="18"/>
      <c r="B137" s="19" t="s">
        <v>125</v>
      </c>
      <c r="C137" s="20">
        <v>1</v>
      </c>
      <c r="D137" s="20">
        <v>0</v>
      </c>
      <c r="E137" s="20">
        <v>6</v>
      </c>
      <c r="F137" s="20">
        <v>1</v>
      </c>
      <c r="G137" s="21">
        <f t="shared" si="27"/>
        <v>2.0833333333333332E-2</v>
      </c>
      <c r="H137" s="21" t="str">
        <f t="shared" si="28"/>
        <v/>
      </c>
      <c r="I137" s="21">
        <f t="shared" si="29"/>
        <v>3.7735849056603772E-2</v>
      </c>
      <c r="J137" s="21">
        <f t="shared" si="30"/>
        <v>4.830917874396135E-3</v>
      </c>
      <c r="K137" s="21">
        <f t="shared" si="33"/>
        <v>5</v>
      </c>
      <c r="L137" s="21">
        <f t="shared" si="34"/>
        <v>1</v>
      </c>
      <c r="M137" s="21">
        <f t="shared" si="31"/>
        <v>0.10416666666666666</v>
      </c>
      <c r="N137" s="21" t="str">
        <f t="shared" si="32"/>
        <v/>
      </c>
    </row>
    <row r="138" spans="1:14" x14ac:dyDescent="0.2">
      <c r="A138" s="18"/>
      <c r="B138" s="19" t="s">
        <v>126</v>
      </c>
      <c r="C138" s="20">
        <v>0</v>
      </c>
      <c r="D138" s="20">
        <v>0</v>
      </c>
      <c r="E138" s="20">
        <v>0</v>
      </c>
      <c r="F138" s="20">
        <v>0</v>
      </c>
      <c r="G138" s="21" t="str">
        <f t="shared" si="27"/>
        <v/>
      </c>
      <c r="H138" s="21" t="str">
        <f t="shared" si="28"/>
        <v/>
      </c>
      <c r="I138" s="21" t="str">
        <f t="shared" si="29"/>
        <v/>
      </c>
      <c r="J138" s="21" t="str">
        <f t="shared" si="30"/>
        <v/>
      </c>
      <c r="K138" s="21" t="str">
        <f t="shared" si="33"/>
        <v xml:space="preserve"> </v>
      </c>
      <c r="L138" s="21" t="str">
        <f t="shared" si="34"/>
        <v xml:space="preserve"> </v>
      </c>
      <c r="M138" s="21" t="str">
        <f t="shared" si="31"/>
        <v/>
      </c>
      <c r="N138" s="21" t="str">
        <f t="shared" si="32"/>
        <v/>
      </c>
    </row>
    <row r="139" spans="1:14" x14ac:dyDescent="0.2">
      <c r="A139" s="18"/>
      <c r="B139" s="19" t="s">
        <v>127</v>
      </c>
      <c r="C139" s="20">
        <v>3</v>
      </c>
      <c r="D139" s="20">
        <v>2</v>
      </c>
      <c r="E139" s="20">
        <v>6</v>
      </c>
      <c r="F139" s="20">
        <v>0</v>
      </c>
      <c r="G139" s="21">
        <f t="shared" si="27"/>
        <v>6.25E-2</v>
      </c>
      <c r="H139" s="21">
        <f t="shared" si="28"/>
        <v>2.0618556701030927E-2</v>
      </c>
      <c r="I139" s="21">
        <f t="shared" si="29"/>
        <v>3.7735849056603772E-2</v>
      </c>
      <c r="J139" s="21" t="str">
        <f t="shared" si="30"/>
        <v/>
      </c>
      <c r="K139" s="21">
        <f t="shared" si="33"/>
        <v>1</v>
      </c>
      <c r="L139" s="21">
        <f t="shared" si="34"/>
        <v>-1</v>
      </c>
      <c r="M139" s="21">
        <f t="shared" si="31"/>
        <v>6.25E-2</v>
      </c>
      <c r="N139" s="21">
        <f t="shared" si="32"/>
        <v>-2.0618556701030927E-2</v>
      </c>
    </row>
    <row r="140" spans="1:14" x14ac:dyDescent="0.2">
      <c r="A140" s="18"/>
      <c r="B140" s="19" t="s">
        <v>128</v>
      </c>
      <c r="C140" s="20">
        <v>0</v>
      </c>
      <c r="D140" s="20">
        <v>0</v>
      </c>
      <c r="E140" s="20">
        <v>0</v>
      </c>
      <c r="F140" s="20">
        <v>0</v>
      </c>
      <c r="G140" s="21" t="str">
        <f t="shared" si="27"/>
        <v/>
      </c>
      <c r="H140" s="21" t="str">
        <f t="shared" si="28"/>
        <v/>
      </c>
      <c r="I140" s="21" t="str">
        <f t="shared" si="29"/>
        <v/>
      </c>
      <c r="J140" s="21" t="str">
        <f t="shared" si="30"/>
        <v/>
      </c>
      <c r="K140" s="21" t="str">
        <f t="shared" si="33"/>
        <v xml:space="preserve"> </v>
      </c>
      <c r="L140" s="21" t="str">
        <f t="shared" si="34"/>
        <v xml:space="preserve"> </v>
      </c>
      <c r="M140" s="21" t="str">
        <f t="shared" si="31"/>
        <v/>
      </c>
      <c r="N140" s="21" t="str">
        <f t="shared" si="32"/>
        <v/>
      </c>
    </row>
    <row r="141" spans="1:14" x14ac:dyDescent="0.2">
      <c r="A141" s="18"/>
      <c r="B141" s="19" t="s">
        <v>129</v>
      </c>
      <c r="C141" s="20">
        <v>0</v>
      </c>
      <c r="D141" s="20">
        <v>1</v>
      </c>
      <c r="E141" s="20">
        <v>3</v>
      </c>
      <c r="F141" s="20">
        <v>4</v>
      </c>
      <c r="G141" s="21" t="str">
        <f t="shared" si="27"/>
        <v/>
      </c>
      <c r="H141" s="21">
        <f t="shared" si="28"/>
        <v>1.0309278350515464E-2</v>
      </c>
      <c r="I141" s="21">
        <f t="shared" si="29"/>
        <v>1.8867924528301886E-2</v>
      </c>
      <c r="J141" s="21">
        <f t="shared" si="30"/>
        <v>1.932367149758454E-2</v>
      </c>
      <c r="K141" s="21">
        <f t="shared" si="33"/>
        <v>1</v>
      </c>
      <c r="L141" s="21">
        <f t="shared" si="34"/>
        <v>3</v>
      </c>
      <c r="M141" s="21" t="str">
        <f t="shared" si="31"/>
        <v/>
      </c>
      <c r="N141" s="21">
        <f t="shared" si="32"/>
        <v>3.0927835051546393E-2</v>
      </c>
    </row>
    <row r="142" spans="1:14" x14ac:dyDescent="0.2">
      <c r="A142" s="18"/>
      <c r="B142" s="19" t="s">
        <v>130</v>
      </c>
      <c r="C142" s="20">
        <v>0</v>
      </c>
      <c r="D142" s="20">
        <v>2</v>
      </c>
      <c r="E142" s="20">
        <v>0</v>
      </c>
      <c r="F142" s="20">
        <v>1</v>
      </c>
      <c r="G142" s="21" t="str">
        <f t="shared" si="27"/>
        <v/>
      </c>
      <c r="H142" s="21">
        <f t="shared" si="28"/>
        <v>2.0618556701030927E-2</v>
      </c>
      <c r="I142" s="21" t="str">
        <f t="shared" si="29"/>
        <v/>
      </c>
      <c r="J142" s="21">
        <f t="shared" si="30"/>
        <v>4.830917874396135E-3</v>
      </c>
      <c r="K142" s="21" t="str">
        <f t="shared" si="33"/>
        <v xml:space="preserve"> </v>
      </c>
      <c r="L142" s="21">
        <f t="shared" si="34"/>
        <v>-0.5</v>
      </c>
      <c r="M142" s="21" t="str">
        <f t="shared" si="31"/>
        <v/>
      </c>
      <c r="N142" s="21">
        <f t="shared" si="32"/>
        <v>-1.0309278350515464E-2</v>
      </c>
    </row>
    <row r="143" spans="1:14" x14ac:dyDescent="0.2">
      <c r="A143" s="18"/>
      <c r="B143" s="19" t="s">
        <v>131</v>
      </c>
      <c r="C143" s="20">
        <v>0</v>
      </c>
      <c r="D143" s="20">
        <v>0</v>
      </c>
      <c r="E143" s="20">
        <v>0</v>
      </c>
      <c r="F143" s="20">
        <v>0</v>
      </c>
      <c r="G143" s="21" t="str">
        <f t="shared" si="27"/>
        <v/>
      </c>
      <c r="H143" s="21" t="str">
        <f t="shared" si="28"/>
        <v/>
      </c>
      <c r="I143" s="21" t="str">
        <f t="shared" si="29"/>
        <v/>
      </c>
      <c r="J143" s="21" t="str">
        <f t="shared" si="30"/>
        <v/>
      </c>
      <c r="K143" s="21" t="str">
        <f t="shared" si="33"/>
        <v xml:space="preserve"> </v>
      </c>
      <c r="L143" s="21" t="str">
        <f t="shared" si="34"/>
        <v xml:space="preserve"> </v>
      </c>
      <c r="M143" s="21" t="str">
        <f t="shared" si="31"/>
        <v/>
      </c>
      <c r="N143" s="21" t="str">
        <f t="shared" si="32"/>
        <v/>
      </c>
    </row>
    <row r="144" spans="1:14" ht="25.5" x14ac:dyDescent="0.2">
      <c r="A144" s="18"/>
      <c r="B144" s="19" t="s">
        <v>132</v>
      </c>
      <c r="C144" s="20">
        <v>12</v>
      </c>
      <c r="D144" s="20">
        <v>13</v>
      </c>
      <c r="E144" s="20">
        <v>106</v>
      </c>
      <c r="F144" s="20">
        <v>159</v>
      </c>
      <c r="G144" s="21">
        <f t="shared" si="27"/>
        <v>0.25</v>
      </c>
      <c r="H144" s="21">
        <f t="shared" si="28"/>
        <v>0.13402061855670103</v>
      </c>
      <c r="I144" s="21">
        <f t="shared" si="29"/>
        <v>0.66666666666666663</v>
      </c>
      <c r="J144" s="21">
        <f t="shared" si="30"/>
        <v>0.76811594202898548</v>
      </c>
      <c r="K144" s="21">
        <f t="shared" si="33"/>
        <v>7.833333333333333</v>
      </c>
      <c r="L144" s="21">
        <f t="shared" si="34"/>
        <v>11.23076923076923</v>
      </c>
      <c r="M144" s="21">
        <f t="shared" si="31"/>
        <v>1.9583333333333333</v>
      </c>
      <c r="N144" s="21">
        <f t="shared" si="32"/>
        <v>1.5051546391752575</v>
      </c>
    </row>
    <row r="145" spans="1:14" ht="24.75" customHeight="1" x14ac:dyDescent="0.2">
      <c r="A145" s="18"/>
      <c r="B145" s="19" t="s">
        <v>133</v>
      </c>
      <c r="C145" s="20">
        <v>1</v>
      </c>
      <c r="D145" s="20">
        <v>0</v>
      </c>
      <c r="E145" s="20">
        <v>0</v>
      </c>
      <c r="F145" s="20">
        <v>0</v>
      </c>
      <c r="G145" s="21">
        <f t="shared" ref="G145:G180" si="35">+IF(C145=0,"",C145/C$81)</f>
        <v>2.0833333333333332E-2</v>
      </c>
      <c r="H145" s="21" t="str">
        <f t="shared" ref="H145:H180" si="36">+IF(D145=0,"",D145/D$81)</f>
        <v/>
      </c>
      <c r="I145" s="21" t="str">
        <f t="shared" ref="I145:I180" si="37">+IF(E145=0,"",E145/E$81)</f>
        <v/>
      </c>
      <c r="J145" s="21" t="str">
        <f t="shared" ref="J145:J180" si="38">+IF(F145=0,"",F145/F$81)</f>
        <v/>
      </c>
      <c r="K145" s="21">
        <f t="shared" si="33"/>
        <v>-1</v>
      </c>
      <c r="L145" s="21" t="str">
        <f t="shared" si="34"/>
        <v xml:space="preserve"> </v>
      </c>
      <c r="M145" s="21">
        <f t="shared" ref="M145:M180" si="39">+IF(OR(AND(G145=""),(K145="")),"",G145*K145)</f>
        <v>-2.0833333333333332E-2</v>
      </c>
      <c r="N145" s="21" t="str">
        <f t="shared" ref="N145:N180" si="40">+IF(OR(AND(H145=""),(L145="")),"",H145*L145)</f>
        <v/>
      </c>
    </row>
    <row r="146" spans="1:14" x14ac:dyDescent="0.2">
      <c r="A146" s="18"/>
      <c r="B146" s="19" t="s">
        <v>134</v>
      </c>
      <c r="C146" s="20">
        <v>0</v>
      </c>
      <c r="D146" s="20">
        <v>0</v>
      </c>
      <c r="E146" s="20">
        <v>1</v>
      </c>
      <c r="F146" s="20">
        <v>1</v>
      </c>
      <c r="G146" s="21" t="str">
        <f t="shared" si="35"/>
        <v/>
      </c>
      <c r="H146" s="21" t="str">
        <f t="shared" si="36"/>
        <v/>
      </c>
      <c r="I146" s="21">
        <f t="shared" si="37"/>
        <v>6.2893081761006293E-3</v>
      </c>
      <c r="J146" s="21">
        <f t="shared" si="38"/>
        <v>4.830917874396135E-3</v>
      </c>
      <c r="K146" s="21">
        <f t="shared" ref="K146:K180" si="41">+IF(AND(C146=0,E146=0)," ",IF(C146=0,1,IF(E146=0,-1,(E146-C146)/C146)))</f>
        <v>1</v>
      </c>
      <c r="L146" s="21">
        <f t="shared" ref="L146:L180" si="42">+IF(AND(D146=0,F146=0)," ",IF(D146=0,1,IF(F146=0,-1,(F146-D146)/D146)))</f>
        <v>1</v>
      </c>
      <c r="M146" s="21" t="str">
        <f t="shared" si="39"/>
        <v/>
      </c>
      <c r="N146" s="21" t="str">
        <f t="shared" si="40"/>
        <v/>
      </c>
    </row>
    <row r="147" spans="1:14" x14ac:dyDescent="0.2">
      <c r="A147" s="18"/>
      <c r="B147" s="19" t="s">
        <v>135</v>
      </c>
      <c r="C147" s="20">
        <v>0</v>
      </c>
      <c r="D147" s="20">
        <v>0</v>
      </c>
      <c r="E147" s="20">
        <v>0</v>
      </c>
      <c r="F147" s="20">
        <v>0</v>
      </c>
      <c r="G147" s="21" t="str">
        <f t="shared" si="35"/>
        <v/>
      </c>
      <c r="H147" s="21" t="str">
        <f t="shared" si="36"/>
        <v/>
      </c>
      <c r="I147" s="21" t="str">
        <f t="shared" si="37"/>
        <v/>
      </c>
      <c r="J147" s="21" t="str">
        <f t="shared" si="38"/>
        <v/>
      </c>
      <c r="K147" s="21" t="str">
        <f t="shared" si="41"/>
        <v xml:space="preserve"> </v>
      </c>
      <c r="L147" s="21" t="str">
        <f t="shared" si="42"/>
        <v xml:space="preserve"> </v>
      </c>
      <c r="M147" s="21" t="str">
        <f t="shared" si="39"/>
        <v/>
      </c>
      <c r="N147" s="21" t="str">
        <f t="shared" si="40"/>
        <v/>
      </c>
    </row>
    <row r="148" spans="1:14" x14ac:dyDescent="0.2">
      <c r="A148" s="18"/>
      <c r="B148" s="19" t="s">
        <v>136</v>
      </c>
      <c r="C148" s="20">
        <v>0</v>
      </c>
      <c r="D148" s="20">
        <v>0</v>
      </c>
      <c r="E148" s="20">
        <v>0</v>
      </c>
      <c r="F148" s="20">
        <v>0</v>
      </c>
      <c r="G148" s="21" t="str">
        <f t="shared" si="35"/>
        <v/>
      </c>
      <c r="H148" s="21" t="str">
        <f t="shared" si="36"/>
        <v/>
      </c>
      <c r="I148" s="21" t="str">
        <f t="shared" si="37"/>
        <v/>
      </c>
      <c r="J148" s="21" t="str">
        <f t="shared" si="38"/>
        <v/>
      </c>
      <c r="K148" s="21" t="str">
        <f t="shared" si="41"/>
        <v xml:space="preserve"> </v>
      </c>
      <c r="L148" s="21" t="str">
        <f t="shared" si="42"/>
        <v xml:space="preserve"> </v>
      </c>
      <c r="M148" s="21" t="str">
        <f t="shared" si="39"/>
        <v/>
      </c>
      <c r="N148" s="21" t="str">
        <f t="shared" si="40"/>
        <v/>
      </c>
    </row>
    <row r="149" spans="1:14" x14ac:dyDescent="0.2">
      <c r="A149" s="18"/>
      <c r="B149" s="19" t="s">
        <v>137</v>
      </c>
      <c r="C149" s="20">
        <v>0</v>
      </c>
      <c r="D149" s="20">
        <v>0</v>
      </c>
      <c r="E149" s="20">
        <v>0</v>
      </c>
      <c r="F149" s="20">
        <v>0</v>
      </c>
      <c r="G149" s="21" t="str">
        <f t="shared" si="35"/>
        <v/>
      </c>
      <c r="H149" s="21" t="str">
        <f t="shared" si="36"/>
        <v/>
      </c>
      <c r="I149" s="21" t="str">
        <f t="shared" si="37"/>
        <v/>
      </c>
      <c r="J149" s="21" t="str">
        <f t="shared" si="38"/>
        <v/>
      </c>
      <c r="K149" s="21" t="str">
        <f t="shared" si="41"/>
        <v xml:space="preserve"> </v>
      </c>
      <c r="L149" s="21" t="str">
        <f t="shared" si="42"/>
        <v xml:space="preserve"> </v>
      </c>
      <c r="M149" s="21" t="str">
        <f t="shared" si="39"/>
        <v/>
      </c>
      <c r="N149" s="21" t="str">
        <f t="shared" si="40"/>
        <v/>
      </c>
    </row>
    <row r="150" spans="1:14" x14ac:dyDescent="0.2">
      <c r="A150" s="18"/>
      <c r="B150" s="19" t="s">
        <v>138</v>
      </c>
      <c r="C150" s="20">
        <v>1</v>
      </c>
      <c r="D150" s="20">
        <v>0</v>
      </c>
      <c r="E150" s="20">
        <v>0</v>
      </c>
      <c r="F150" s="20">
        <v>0</v>
      </c>
      <c r="G150" s="21">
        <f t="shared" si="35"/>
        <v>2.0833333333333332E-2</v>
      </c>
      <c r="H150" s="21" t="str">
        <f t="shared" si="36"/>
        <v/>
      </c>
      <c r="I150" s="21" t="str">
        <f t="shared" si="37"/>
        <v/>
      </c>
      <c r="J150" s="21" t="str">
        <f t="shared" si="38"/>
        <v/>
      </c>
      <c r="K150" s="21">
        <f t="shared" si="41"/>
        <v>-1</v>
      </c>
      <c r="L150" s="21" t="str">
        <f t="shared" si="42"/>
        <v xml:space="preserve"> </v>
      </c>
      <c r="M150" s="21">
        <f t="shared" si="39"/>
        <v>-2.0833333333333332E-2</v>
      </c>
      <c r="N150" s="21" t="str">
        <f t="shared" si="40"/>
        <v/>
      </c>
    </row>
    <row r="151" spans="1:14" x14ac:dyDescent="0.2">
      <c r="A151" s="18"/>
      <c r="B151" s="19" t="s">
        <v>139</v>
      </c>
      <c r="C151" s="20">
        <v>0</v>
      </c>
      <c r="D151" s="20">
        <v>0</v>
      </c>
      <c r="E151" s="20">
        <v>0</v>
      </c>
      <c r="F151" s="20">
        <v>0</v>
      </c>
      <c r="G151" s="21" t="str">
        <f t="shared" si="35"/>
        <v/>
      </c>
      <c r="H151" s="21" t="str">
        <f t="shared" si="36"/>
        <v/>
      </c>
      <c r="I151" s="21" t="str">
        <f t="shared" si="37"/>
        <v/>
      </c>
      <c r="J151" s="21" t="str">
        <f t="shared" si="38"/>
        <v/>
      </c>
      <c r="K151" s="21" t="str">
        <f t="shared" si="41"/>
        <v xml:space="preserve"> </v>
      </c>
      <c r="L151" s="21" t="str">
        <f t="shared" si="42"/>
        <v xml:space="preserve"> </v>
      </c>
      <c r="M151" s="21" t="str">
        <f t="shared" si="39"/>
        <v/>
      </c>
      <c r="N151" s="21" t="str">
        <f t="shared" si="40"/>
        <v/>
      </c>
    </row>
    <row r="152" spans="1:14" x14ac:dyDescent="0.2">
      <c r="A152" s="18"/>
      <c r="B152" s="19" t="s">
        <v>140</v>
      </c>
      <c r="C152" s="20">
        <v>1</v>
      </c>
      <c r="D152" s="20">
        <v>33</v>
      </c>
      <c r="E152" s="20">
        <v>0</v>
      </c>
      <c r="F152" s="20">
        <v>0</v>
      </c>
      <c r="G152" s="21">
        <f t="shared" si="35"/>
        <v>2.0833333333333332E-2</v>
      </c>
      <c r="H152" s="21">
        <f t="shared" si="36"/>
        <v>0.34020618556701032</v>
      </c>
      <c r="I152" s="21" t="str">
        <f t="shared" si="37"/>
        <v/>
      </c>
      <c r="J152" s="21" t="str">
        <f t="shared" si="38"/>
        <v/>
      </c>
      <c r="K152" s="21">
        <f t="shared" si="41"/>
        <v>-1</v>
      </c>
      <c r="L152" s="21">
        <f t="shared" si="42"/>
        <v>-1</v>
      </c>
      <c r="M152" s="21">
        <f t="shared" si="39"/>
        <v>-2.0833333333333332E-2</v>
      </c>
      <c r="N152" s="21">
        <f t="shared" si="40"/>
        <v>-0.34020618556701032</v>
      </c>
    </row>
    <row r="153" spans="1:14" x14ac:dyDescent="0.2">
      <c r="A153" s="18"/>
      <c r="B153" s="19" t="s">
        <v>141</v>
      </c>
      <c r="C153" s="20">
        <v>0</v>
      </c>
      <c r="D153" s="20">
        <v>0</v>
      </c>
      <c r="E153" s="20">
        <v>0</v>
      </c>
      <c r="F153" s="20">
        <v>0</v>
      </c>
      <c r="G153" s="21" t="str">
        <f t="shared" si="35"/>
        <v/>
      </c>
      <c r="H153" s="21" t="str">
        <f t="shared" si="36"/>
        <v/>
      </c>
      <c r="I153" s="21" t="str">
        <f t="shared" si="37"/>
        <v/>
      </c>
      <c r="J153" s="21" t="str">
        <f t="shared" si="38"/>
        <v/>
      </c>
      <c r="K153" s="21" t="str">
        <f t="shared" si="41"/>
        <v xml:space="preserve"> </v>
      </c>
      <c r="L153" s="21" t="str">
        <f t="shared" si="42"/>
        <v xml:space="preserve"> </v>
      </c>
      <c r="M153" s="21" t="str">
        <f t="shared" si="39"/>
        <v/>
      </c>
      <c r="N153" s="21" t="str">
        <f t="shared" si="40"/>
        <v/>
      </c>
    </row>
    <row r="154" spans="1:14" ht="25.5" x14ac:dyDescent="0.2">
      <c r="A154" s="18"/>
      <c r="B154" s="19" t="s">
        <v>142</v>
      </c>
      <c r="C154" s="20">
        <v>1</v>
      </c>
      <c r="D154" s="20">
        <v>0</v>
      </c>
      <c r="E154" s="20">
        <v>0</v>
      </c>
      <c r="F154" s="20">
        <v>0</v>
      </c>
      <c r="G154" s="21">
        <f t="shared" si="35"/>
        <v>2.0833333333333332E-2</v>
      </c>
      <c r="H154" s="21" t="str">
        <f t="shared" si="36"/>
        <v/>
      </c>
      <c r="I154" s="21" t="str">
        <f t="shared" si="37"/>
        <v/>
      </c>
      <c r="J154" s="21" t="str">
        <f t="shared" si="38"/>
        <v/>
      </c>
      <c r="K154" s="21">
        <f t="shared" si="41"/>
        <v>-1</v>
      </c>
      <c r="L154" s="21" t="str">
        <f t="shared" si="42"/>
        <v xml:space="preserve"> </v>
      </c>
      <c r="M154" s="21">
        <f t="shared" si="39"/>
        <v>-2.0833333333333332E-2</v>
      </c>
      <c r="N154" s="21" t="str">
        <f t="shared" si="40"/>
        <v/>
      </c>
    </row>
    <row r="155" spans="1:14" ht="25.5" x14ac:dyDescent="0.2">
      <c r="A155" s="18"/>
      <c r="B155" s="19" t="s">
        <v>143</v>
      </c>
      <c r="C155" s="20">
        <v>2</v>
      </c>
      <c r="D155" s="20">
        <v>0</v>
      </c>
      <c r="E155" s="20">
        <v>0</v>
      </c>
      <c r="F155" s="20">
        <v>0</v>
      </c>
      <c r="G155" s="21">
        <f t="shared" si="35"/>
        <v>4.1666666666666664E-2</v>
      </c>
      <c r="H155" s="21" t="str">
        <f t="shared" si="36"/>
        <v/>
      </c>
      <c r="I155" s="21" t="str">
        <f t="shared" si="37"/>
        <v/>
      </c>
      <c r="J155" s="21" t="str">
        <f t="shared" si="38"/>
        <v/>
      </c>
      <c r="K155" s="21">
        <f t="shared" si="41"/>
        <v>-1</v>
      </c>
      <c r="L155" s="21" t="str">
        <f t="shared" si="42"/>
        <v xml:space="preserve"> </v>
      </c>
      <c r="M155" s="21">
        <f t="shared" si="39"/>
        <v>-4.1666666666666664E-2</v>
      </c>
      <c r="N155" s="21" t="str">
        <f t="shared" si="40"/>
        <v/>
      </c>
    </row>
    <row r="156" spans="1:14" ht="25.5" x14ac:dyDescent="0.2">
      <c r="A156" s="18"/>
      <c r="B156" s="19" t="s">
        <v>144</v>
      </c>
      <c r="C156" s="20">
        <v>0</v>
      </c>
      <c r="D156" s="20">
        <v>0</v>
      </c>
      <c r="E156" s="20">
        <v>2</v>
      </c>
      <c r="F156" s="20">
        <v>2</v>
      </c>
      <c r="G156" s="21" t="str">
        <f t="shared" si="35"/>
        <v/>
      </c>
      <c r="H156" s="21" t="str">
        <f t="shared" si="36"/>
        <v/>
      </c>
      <c r="I156" s="21">
        <f t="shared" si="37"/>
        <v>1.2578616352201259E-2</v>
      </c>
      <c r="J156" s="21">
        <f t="shared" si="38"/>
        <v>9.6618357487922701E-3</v>
      </c>
      <c r="K156" s="21">
        <f t="shared" si="41"/>
        <v>1</v>
      </c>
      <c r="L156" s="21">
        <f t="shared" si="42"/>
        <v>1</v>
      </c>
      <c r="M156" s="21" t="str">
        <f t="shared" si="39"/>
        <v/>
      </c>
      <c r="N156" s="21" t="str">
        <f t="shared" si="40"/>
        <v/>
      </c>
    </row>
    <row r="157" spans="1:14" ht="25.5" x14ac:dyDescent="0.2">
      <c r="A157" s="18"/>
      <c r="B157" s="19" t="s">
        <v>145</v>
      </c>
      <c r="C157" s="20">
        <v>0</v>
      </c>
      <c r="D157" s="20">
        <v>0</v>
      </c>
      <c r="E157" s="20">
        <v>0</v>
      </c>
      <c r="F157" s="20">
        <v>0</v>
      </c>
      <c r="G157" s="21" t="str">
        <f t="shared" si="35"/>
        <v/>
      </c>
      <c r="H157" s="21" t="str">
        <f t="shared" si="36"/>
        <v/>
      </c>
      <c r="I157" s="21" t="str">
        <f t="shared" si="37"/>
        <v/>
      </c>
      <c r="J157" s="21" t="str">
        <f t="shared" si="38"/>
        <v/>
      </c>
      <c r="K157" s="21" t="str">
        <f t="shared" si="41"/>
        <v xml:space="preserve"> </v>
      </c>
      <c r="L157" s="21" t="str">
        <f t="shared" si="42"/>
        <v xml:space="preserve"> </v>
      </c>
      <c r="M157" s="21" t="str">
        <f t="shared" si="39"/>
        <v/>
      </c>
      <c r="N157" s="21" t="str">
        <f t="shared" si="40"/>
        <v/>
      </c>
    </row>
    <row r="158" spans="1:14" ht="25.5" x14ac:dyDescent="0.2">
      <c r="A158" s="18"/>
      <c r="B158" s="19" t="s">
        <v>146</v>
      </c>
      <c r="C158" s="20">
        <v>0</v>
      </c>
      <c r="D158" s="20">
        <v>0</v>
      </c>
      <c r="E158" s="20">
        <v>0</v>
      </c>
      <c r="F158" s="20">
        <v>0</v>
      </c>
      <c r="G158" s="21" t="str">
        <f t="shared" si="35"/>
        <v/>
      </c>
      <c r="H158" s="21" t="str">
        <f t="shared" si="36"/>
        <v/>
      </c>
      <c r="I158" s="21" t="str">
        <f t="shared" si="37"/>
        <v/>
      </c>
      <c r="J158" s="21" t="str">
        <f t="shared" si="38"/>
        <v/>
      </c>
      <c r="K158" s="21" t="str">
        <f t="shared" si="41"/>
        <v xml:space="preserve"> </v>
      </c>
      <c r="L158" s="21" t="str">
        <f t="shared" si="42"/>
        <v xml:space="preserve"> </v>
      </c>
      <c r="M158" s="21" t="str">
        <f t="shared" si="39"/>
        <v/>
      </c>
      <c r="N158" s="21" t="str">
        <f t="shared" si="40"/>
        <v/>
      </c>
    </row>
    <row r="159" spans="1:14" x14ac:dyDescent="0.2">
      <c r="A159" s="18"/>
      <c r="B159" s="19" t="s">
        <v>147</v>
      </c>
      <c r="C159" s="20">
        <v>0</v>
      </c>
      <c r="D159" s="20">
        <v>0</v>
      </c>
      <c r="E159" s="20">
        <v>0</v>
      </c>
      <c r="F159" s="20">
        <v>0</v>
      </c>
      <c r="G159" s="21" t="str">
        <f t="shared" si="35"/>
        <v/>
      </c>
      <c r="H159" s="21" t="str">
        <f t="shared" si="36"/>
        <v/>
      </c>
      <c r="I159" s="21" t="str">
        <f t="shared" si="37"/>
        <v/>
      </c>
      <c r="J159" s="21" t="str">
        <f t="shared" si="38"/>
        <v/>
      </c>
      <c r="K159" s="21" t="str">
        <f t="shared" si="41"/>
        <v xml:space="preserve"> </v>
      </c>
      <c r="L159" s="21" t="str">
        <f t="shared" si="42"/>
        <v xml:space="preserve"> </v>
      </c>
      <c r="M159" s="21" t="str">
        <f t="shared" si="39"/>
        <v/>
      </c>
      <c r="N159" s="21" t="str">
        <f t="shared" si="40"/>
        <v/>
      </c>
    </row>
    <row r="160" spans="1:14" x14ac:dyDescent="0.2">
      <c r="A160" s="18"/>
      <c r="B160" s="19" t="s">
        <v>148</v>
      </c>
      <c r="C160" s="20">
        <v>0</v>
      </c>
      <c r="D160" s="20">
        <v>0</v>
      </c>
      <c r="E160" s="20">
        <v>0</v>
      </c>
      <c r="F160" s="20">
        <v>0</v>
      </c>
      <c r="G160" s="21" t="str">
        <f t="shared" si="35"/>
        <v/>
      </c>
      <c r="H160" s="21" t="str">
        <f t="shared" si="36"/>
        <v/>
      </c>
      <c r="I160" s="21" t="str">
        <f t="shared" si="37"/>
        <v/>
      </c>
      <c r="J160" s="21" t="str">
        <f t="shared" si="38"/>
        <v/>
      </c>
      <c r="K160" s="21" t="str">
        <f t="shared" si="41"/>
        <v xml:space="preserve"> </v>
      </c>
      <c r="L160" s="21" t="str">
        <f t="shared" si="42"/>
        <v xml:space="preserve"> </v>
      </c>
      <c r="M160" s="21" t="str">
        <f t="shared" si="39"/>
        <v/>
      </c>
      <c r="N160" s="21" t="str">
        <f t="shared" si="40"/>
        <v/>
      </c>
    </row>
    <row r="161" spans="1:14" x14ac:dyDescent="0.2">
      <c r="A161" s="18"/>
      <c r="B161" s="19" t="s">
        <v>149</v>
      </c>
      <c r="C161" s="20">
        <v>0</v>
      </c>
      <c r="D161" s="20">
        <v>0</v>
      </c>
      <c r="E161" s="20">
        <v>0</v>
      </c>
      <c r="F161" s="20">
        <v>0</v>
      </c>
      <c r="G161" s="21" t="str">
        <f t="shared" si="35"/>
        <v/>
      </c>
      <c r="H161" s="21" t="str">
        <f t="shared" si="36"/>
        <v/>
      </c>
      <c r="I161" s="21" t="str">
        <f t="shared" si="37"/>
        <v/>
      </c>
      <c r="J161" s="21" t="str">
        <f t="shared" si="38"/>
        <v/>
      </c>
      <c r="K161" s="21" t="str">
        <f t="shared" si="41"/>
        <v xml:space="preserve"> </v>
      </c>
      <c r="L161" s="21" t="str">
        <f t="shared" si="42"/>
        <v xml:space="preserve"> </v>
      </c>
      <c r="M161" s="21" t="str">
        <f t="shared" si="39"/>
        <v/>
      </c>
      <c r="N161" s="21" t="str">
        <f t="shared" si="40"/>
        <v/>
      </c>
    </row>
    <row r="162" spans="1:14" x14ac:dyDescent="0.2">
      <c r="A162" s="18"/>
      <c r="B162" s="19" t="s">
        <v>150</v>
      </c>
      <c r="C162" s="20">
        <v>0</v>
      </c>
      <c r="D162" s="20">
        <v>0</v>
      </c>
      <c r="E162" s="20">
        <v>0</v>
      </c>
      <c r="F162" s="20">
        <v>0</v>
      </c>
      <c r="G162" s="21" t="str">
        <f t="shared" si="35"/>
        <v/>
      </c>
      <c r="H162" s="21" t="str">
        <f t="shared" si="36"/>
        <v/>
      </c>
      <c r="I162" s="21" t="str">
        <f t="shared" si="37"/>
        <v/>
      </c>
      <c r="J162" s="21" t="str">
        <f t="shared" si="38"/>
        <v/>
      </c>
      <c r="K162" s="21" t="str">
        <f t="shared" si="41"/>
        <v xml:space="preserve"> </v>
      </c>
      <c r="L162" s="21" t="str">
        <f t="shared" si="42"/>
        <v xml:space="preserve"> </v>
      </c>
      <c r="M162" s="21" t="str">
        <f t="shared" si="39"/>
        <v/>
      </c>
      <c r="N162" s="21" t="str">
        <f t="shared" si="40"/>
        <v/>
      </c>
    </row>
    <row r="163" spans="1:14" x14ac:dyDescent="0.2">
      <c r="A163" s="18"/>
      <c r="B163" s="19" t="s">
        <v>151</v>
      </c>
      <c r="C163" s="20">
        <v>0</v>
      </c>
      <c r="D163" s="20">
        <v>0</v>
      </c>
      <c r="E163" s="20">
        <v>0</v>
      </c>
      <c r="F163" s="20">
        <v>0</v>
      </c>
      <c r="G163" s="21" t="str">
        <f t="shared" si="35"/>
        <v/>
      </c>
      <c r="H163" s="21" t="str">
        <f t="shared" si="36"/>
        <v/>
      </c>
      <c r="I163" s="21" t="str">
        <f t="shared" si="37"/>
        <v/>
      </c>
      <c r="J163" s="21" t="str">
        <f t="shared" si="38"/>
        <v/>
      </c>
      <c r="K163" s="21" t="str">
        <f t="shared" si="41"/>
        <v xml:space="preserve"> </v>
      </c>
      <c r="L163" s="21" t="str">
        <f t="shared" si="42"/>
        <v xml:space="preserve"> </v>
      </c>
      <c r="M163" s="21" t="str">
        <f t="shared" si="39"/>
        <v/>
      </c>
      <c r="N163" s="21" t="str">
        <f t="shared" si="40"/>
        <v/>
      </c>
    </row>
    <row r="164" spans="1:14" x14ac:dyDescent="0.2">
      <c r="A164" s="18"/>
      <c r="B164" s="19" t="s">
        <v>152</v>
      </c>
      <c r="C164" s="20">
        <v>0</v>
      </c>
      <c r="D164" s="20">
        <v>0</v>
      </c>
      <c r="E164" s="20">
        <v>0</v>
      </c>
      <c r="F164" s="20">
        <v>0</v>
      </c>
      <c r="G164" s="21" t="str">
        <f t="shared" si="35"/>
        <v/>
      </c>
      <c r="H164" s="21" t="str">
        <f t="shared" si="36"/>
        <v/>
      </c>
      <c r="I164" s="21" t="str">
        <f t="shared" si="37"/>
        <v/>
      </c>
      <c r="J164" s="21" t="str">
        <f t="shared" si="38"/>
        <v/>
      </c>
      <c r="K164" s="21" t="str">
        <f t="shared" si="41"/>
        <v xml:space="preserve"> </v>
      </c>
      <c r="L164" s="21" t="str">
        <f t="shared" si="42"/>
        <v xml:space="preserve"> </v>
      </c>
      <c r="M164" s="21" t="str">
        <f t="shared" si="39"/>
        <v/>
      </c>
      <c r="N164" s="21" t="str">
        <f t="shared" si="40"/>
        <v/>
      </c>
    </row>
    <row r="165" spans="1:14" x14ac:dyDescent="0.2">
      <c r="A165" s="18"/>
      <c r="B165" s="19" t="s">
        <v>153</v>
      </c>
      <c r="C165" s="20">
        <v>0</v>
      </c>
      <c r="D165" s="20">
        <v>0</v>
      </c>
      <c r="E165" s="20">
        <v>0</v>
      </c>
      <c r="F165" s="20">
        <v>0</v>
      </c>
      <c r="G165" s="21" t="str">
        <f t="shared" si="35"/>
        <v/>
      </c>
      <c r="H165" s="21" t="str">
        <f t="shared" si="36"/>
        <v/>
      </c>
      <c r="I165" s="21" t="str">
        <f t="shared" si="37"/>
        <v/>
      </c>
      <c r="J165" s="21" t="str">
        <f t="shared" si="38"/>
        <v/>
      </c>
      <c r="K165" s="21" t="str">
        <f t="shared" si="41"/>
        <v xml:space="preserve"> </v>
      </c>
      <c r="L165" s="21" t="str">
        <f t="shared" si="42"/>
        <v xml:space="preserve"> </v>
      </c>
      <c r="M165" s="21" t="str">
        <f t="shared" si="39"/>
        <v/>
      </c>
      <c r="N165" s="21" t="str">
        <f t="shared" si="40"/>
        <v/>
      </c>
    </row>
    <row r="166" spans="1:14" x14ac:dyDescent="0.2">
      <c r="A166" s="18"/>
      <c r="B166" s="19" t="s">
        <v>154</v>
      </c>
      <c r="C166" s="20">
        <v>0</v>
      </c>
      <c r="D166" s="20">
        <v>0</v>
      </c>
      <c r="E166" s="20">
        <v>1</v>
      </c>
      <c r="F166" s="20">
        <v>0</v>
      </c>
      <c r="G166" s="21" t="str">
        <f t="shared" si="35"/>
        <v/>
      </c>
      <c r="H166" s="21" t="str">
        <f t="shared" si="36"/>
        <v/>
      </c>
      <c r="I166" s="21">
        <f t="shared" si="37"/>
        <v>6.2893081761006293E-3</v>
      </c>
      <c r="J166" s="21" t="str">
        <f t="shared" si="38"/>
        <v/>
      </c>
      <c r="K166" s="21">
        <f t="shared" si="41"/>
        <v>1</v>
      </c>
      <c r="L166" s="21" t="str">
        <f t="shared" si="42"/>
        <v xml:space="preserve"> </v>
      </c>
      <c r="M166" s="21" t="str">
        <f t="shared" si="39"/>
        <v/>
      </c>
      <c r="N166" s="21" t="str">
        <f t="shared" si="40"/>
        <v/>
      </c>
    </row>
    <row r="167" spans="1:14" x14ac:dyDescent="0.2">
      <c r="A167" s="18"/>
      <c r="B167" s="19" t="s">
        <v>155</v>
      </c>
      <c r="C167" s="20">
        <v>0</v>
      </c>
      <c r="D167" s="20">
        <v>0</v>
      </c>
      <c r="E167" s="20">
        <v>0</v>
      </c>
      <c r="F167" s="20">
        <v>0</v>
      </c>
      <c r="G167" s="21" t="str">
        <f t="shared" si="35"/>
        <v/>
      </c>
      <c r="H167" s="21" t="str">
        <f t="shared" si="36"/>
        <v/>
      </c>
      <c r="I167" s="21" t="str">
        <f t="shared" si="37"/>
        <v/>
      </c>
      <c r="J167" s="21" t="str">
        <f t="shared" si="38"/>
        <v/>
      </c>
      <c r="K167" s="21" t="str">
        <f t="shared" si="41"/>
        <v xml:space="preserve"> </v>
      </c>
      <c r="L167" s="21" t="str">
        <f t="shared" si="42"/>
        <v xml:space="preserve"> </v>
      </c>
      <c r="M167" s="21" t="str">
        <f t="shared" si="39"/>
        <v/>
      </c>
      <c r="N167" s="21" t="str">
        <f t="shared" si="40"/>
        <v/>
      </c>
    </row>
    <row r="168" spans="1:14" ht="25.5" x14ac:dyDescent="0.2">
      <c r="A168" s="18"/>
      <c r="B168" s="19" t="s">
        <v>156</v>
      </c>
      <c r="C168" s="20">
        <v>0</v>
      </c>
      <c r="D168" s="20">
        <v>0</v>
      </c>
      <c r="E168" s="20">
        <v>1</v>
      </c>
      <c r="F168" s="20">
        <v>0</v>
      </c>
      <c r="G168" s="21" t="str">
        <f t="shared" si="35"/>
        <v/>
      </c>
      <c r="H168" s="21" t="str">
        <f t="shared" si="36"/>
        <v/>
      </c>
      <c r="I168" s="21">
        <f t="shared" si="37"/>
        <v>6.2893081761006293E-3</v>
      </c>
      <c r="J168" s="21" t="str">
        <f t="shared" si="38"/>
        <v/>
      </c>
      <c r="K168" s="21">
        <f t="shared" si="41"/>
        <v>1</v>
      </c>
      <c r="L168" s="21" t="str">
        <f t="shared" si="42"/>
        <v xml:space="preserve"> </v>
      </c>
      <c r="M168" s="21" t="str">
        <f t="shared" si="39"/>
        <v/>
      </c>
      <c r="N168" s="21" t="str">
        <f t="shared" si="40"/>
        <v/>
      </c>
    </row>
    <row r="169" spans="1:14" x14ac:dyDescent="0.2">
      <c r="A169" s="18"/>
      <c r="B169" s="19" t="s">
        <v>157</v>
      </c>
      <c r="C169" s="20">
        <v>0</v>
      </c>
      <c r="D169" s="20">
        <v>0</v>
      </c>
      <c r="E169" s="20">
        <v>0</v>
      </c>
      <c r="F169" s="20">
        <v>0</v>
      </c>
      <c r="G169" s="21" t="str">
        <f t="shared" si="35"/>
        <v/>
      </c>
      <c r="H169" s="21" t="str">
        <f t="shared" si="36"/>
        <v/>
      </c>
      <c r="I169" s="21" t="str">
        <f t="shared" si="37"/>
        <v/>
      </c>
      <c r="J169" s="21" t="str">
        <f t="shared" si="38"/>
        <v/>
      </c>
      <c r="K169" s="21" t="str">
        <f t="shared" si="41"/>
        <v xml:space="preserve"> </v>
      </c>
      <c r="L169" s="21" t="str">
        <f t="shared" si="42"/>
        <v xml:space="preserve"> </v>
      </c>
      <c r="M169" s="21" t="str">
        <f t="shared" si="39"/>
        <v/>
      </c>
      <c r="N169" s="21" t="str">
        <f t="shared" si="40"/>
        <v/>
      </c>
    </row>
    <row r="170" spans="1:14" ht="25.5" x14ac:dyDescent="0.2">
      <c r="A170" s="18"/>
      <c r="B170" s="19" t="s">
        <v>158</v>
      </c>
      <c r="C170" s="20">
        <v>0</v>
      </c>
      <c r="D170" s="20">
        <v>0</v>
      </c>
      <c r="E170" s="20">
        <v>0</v>
      </c>
      <c r="F170" s="20">
        <v>0</v>
      </c>
      <c r="G170" s="21" t="str">
        <f t="shared" si="35"/>
        <v/>
      </c>
      <c r="H170" s="21" t="str">
        <f t="shared" si="36"/>
        <v/>
      </c>
      <c r="I170" s="21" t="str">
        <f t="shared" si="37"/>
        <v/>
      </c>
      <c r="J170" s="21" t="str">
        <f t="shared" si="38"/>
        <v/>
      </c>
      <c r="K170" s="21" t="str">
        <f t="shared" si="41"/>
        <v xml:space="preserve"> </v>
      </c>
      <c r="L170" s="21" t="str">
        <f t="shared" si="42"/>
        <v xml:space="preserve"> </v>
      </c>
      <c r="M170" s="21" t="str">
        <f t="shared" si="39"/>
        <v/>
      </c>
      <c r="N170" s="21" t="str">
        <f t="shared" si="40"/>
        <v/>
      </c>
    </row>
    <row r="171" spans="1:14" x14ac:dyDescent="0.2">
      <c r="A171" s="18"/>
      <c r="B171" s="19" t="s">
        <v>159</v>
      </c>
      <c r="C171" s="20">
        <v>0</v>
      </c>
      <c r="D171" s="20">
        <v>0</v>
      </c>
      <c r="E171" s="20">
        <v>0</v>
      </c>
      <c r="F171" s="20">
        <v>0</v>
      </c>
      <c r="G171" s="21" t="str">
        <f t="shared" si="35"/>
        <v/>
      </c>
      <c r="H171" s="21" t="str">
        <f t="shared" si="36"/>
        <v/>
      </c>
      <c r="I171" s="21" t="str">
        <f t="shared" si="37"/>
        <v/>
      </c>
      <c r="J171" s="21" t="str">
        <f t="shared" si="38"/>
        <v/>
      </c>
      <c r="K171" s="21" t="str">
        <f t="shared" si="41"/>
        <v xml:space="preserve"> </v>
      </c>
      <c r="L171" s="21" t="str">
        <f t="shared" si="42"/>
        <v xml:space="preserve"> </v>
      </c>
      <c r="M171" s="21" t="str">
        <f t="shared" si="39"/>
        <v/>
      </c>
      <c r="N171" s="21" t="str">
        <f t="shared" si="40"/>
        <v/>
      </c>
    </row>
    <row r="172" spans="1:14" x14ac:dyDescent="0.2">
      <c r="A172" s="18"/>
      <c r="B172" s="19" t="s">
        <v>160</v>
      </c>
      <c r="C172" s="20">
        <v>0</v>
      </c>
      <c r="D172" s="20">
        <v>0</v>
      </c>
      <c r="E172" s="20">
        <v>0</v>
      </c>
      <c r="F172" s="20">
        <v>0</v>
      </c>
      <c r="G172" s="21" t="str">
        <f t="shared" si="35"/>
        <v/>
      </c>
      <c r="H172" s="21" t="str">
        <f t="shared" si="36"/>
        <v/>
      </c>
      <c r="I172" s="21" t="str">
        <f t="shared" si="37"/>
        <v/>
      </c>
      <c r="J172" s="21" t="str">
        <f t="shared" si="38"/>
        <v/>
      </c>
      <c r="K172" s="21" t="str">
        <f t="shared" si="41"/>
        <v xml:space="preserve"> </v>
      </c>
      <c r="L172" s="21" t="str">
        <f t="shared" si="42"/>
        <v xml:space="preserve"> </v>
      </c>
      <c r="M172" s="21" t="str">
        <f t="shared" si="39"/>
        <v/>
      </c>
      <c r="N172" s="21" t="str">
        <f t="shared" si="40"/>
        <v/>
      </c>
    </row>
    <row r="173" spans="1:14" x14ac:dyDescent="0.2">
      <c r="A173" s="18"/>
      <c r="B173" s="19" t="s">
        <v>161</v>
      </c>
      <c r="C173" s="20">
        <v>0</v>
      </c>
      <c r="D173" s="20">
        <v>0</v>
      </c>
      <c r="E173" s="20">
        <v>0</v>
      </c>
      <c r="F173" s="20">
        <v>0</v>
      </c>
      <c r="G173" s="21" t="str">
        <f t="shared" si="35"/>
        <v/>
      </c>
      <c r="H173" s="21" t="str">
        <f t="shared" si="36"/>
        <v/>
      </c>
      <c r="I173" s="21" t="str">
        <f t="shared" si="37"/>
        <v/>
      </c>
      <c r="J173" s="21" t="str">
        <f t="shared" si="38"/>
        <v/>
      </c>
      <c r="K173" s="21" t="str">
        <f t="shared" si="41"/>
        <v xml:space="preserve"> </v>
      </c>
      <c r="L173" s="21" t="str">
        <f t="shared" si="42"/>
        <v xml:space="preserve"> </v>
      </c>
      <c r="M173" s="21" t="str">
        <f t="shared" si="39"/>
        <v/>
      </c>
      <c r="N173" s="21" t="str">
        <f t="shared" si="40"/>
        <v/>
      </c>
    </row>
    <row r="174" spans="1:14" x14ac:dyDescent="0.2">
      <c r="A174" s="18"/>
      <c r="B174" s="19" t="s">
        <v>162</v>
      </c>
      <c r="C174" s="20">
        <v>0</v>
      </c>
      <c r="D174" s="20">
        <v>0</v>
      </c>
      <c r="E174" s="20">
        <v>0</v>
      </c>
      <c r="F174" s="20">
        <v>0</v>
      </c>
      <c r="G174" s="21" t="str">
        <f t="shared" si="35"/>
        <v/>
      </c>
      <c r="H174" s="21" t="str">
        <f t="shared" si="36"/>
        <v/>
      </c>
      <c r="I174" s="21" t="str">
        <f t="shared" si="37"/>
        <v/>
      </c>
      <c r="J174" s="21" t="str">
        <f t="shared" si="38"/>
        <v/>
      </c>
      <c r="K174" s="21" t="str">
        <f t="shared" si="41"/>
        <v xml:space="preserve"> </v>
      </c>
      <c r="L174" s="21" t="str">
        <f t="shared" si="42"/>
        <v xml:space="preserve"> </v>
      </c>
      <c r="M174" s="21" t="str">
        <f t="shared" si="39"/>
        <v/>
      </c>
      <c r="N174" s="21" t="str">
        <f t="shared" si="40"/>
        <v/>
      </c>
    </row>
    <row r="175" spans="1:14" x14ac:dyDescent="0.2">
      <c r="A175" s="18"/>
      <c r="B175" s="19" t="s">
        <v>163</v>
      </c>
      <c r="C175" s="20">
        <v>0</v>
      </c>
      <c r="D175" s="20">
        <v>0</v>
      </c>
      <c r="E175" s="20">
        <v>0</v>
      </c>
      <c r="F175" s="20">
        <v>0</v>
      </c>
      <c r="G175" s="21" t="str">
        <f t="shared" si="35"/>
        <v/>
      </c>
      <c r="H175" s="21" t="str">
        <f t="shared" si="36"/>
        <v/>
      </c>
      <c r="I175" s="21" t="str">
        <f t="shared" si="37"/>
        <v/>
      </c>
      <c r="J175" s="21" t="str">
        <f t="shared" si="38"/>
        <v/>
      </c>
      <c r="K175" s="21" t="str">
        <f t="shared" si="41"/>
        <v xml:space="preserve"> </v>
      </c>
      <c r="L175" s="21" t="str">
        <f t="shared" si="42"/>
        <v xml:space="preserve"> </v>
      </c>
      <c r="M175" s="21" t="str">
        <f t="shared" si="39"/>
        <v/>
      </c>
      <c r="N175" s="21" t="str">
        <f t="shared" si="40"/>
        <v/>
      </c>
    </row>
    <row r="176" spans="1:14" x14ac:dyDescent="0.2">
      <c r="A176" s="18"/>
      <c r="B176" s="19" t="s">
        <v>164</v>
      </c>
      <c r="C176" s="20">
        <v>0</v>
      </c>
      <c r="D176" s="20">
        <v>0</v>
      </c>
      <c r="E176" s="20">
        <v>0</v>
      </c>
      <c r="F176" s="20">
        <v>0</v>
      </c>
      <c r="G176" s="21" t="str">
        <f t="shared" si="35"/>
        <v/>
      </c>
      <c r="H176" s="21" t="str">
        <f t="shared" si="36"/>
        <v/>
      </c>
      <c r="I176" s="21" t="str">
        <f t="shared" si="37"/>
        <v/>
      </c>
      <c r="J176" s="21" t="str">
        <f t="shared" si="38"/>
        <v/>
      </c>
      <c r="K176" s="21" t="str">
        <f t="shared" si="41"/>
        <v xml:space="preserve"> </v>
      </c>
      <c r="L176" s="21" t="str">
        <f t="shared" si="42"/>
        <v xml:space="preserve"> </v>
      </c>
      <c r="M176" s="21" t="str">
        <f t="shared" si="39"/>
        <v/>
      </c>
      <c r="N176" s="21" t="str">
        <f t="shared" si="40"/>
        <v/>
      </c>
    </row>
    <row r="177" spans="1:14" x14ac:dyDescent="0.2">
      <c r="A177" s="18"/>
      <c r="B177" s="19" t="s">
        <v>165</v>
      </c>
      <c r="C177" s="20">
        <v>1</v>
      </c>
      <c r="D177" s="20">
        <v>3</v>
      </c>
      <c r="E177" s="20">
        <v>0</v>
      </c>
      <c r="F177" s="20">
        <v>0</v>
      </c>
      <c r="G177" s="21">
        <f t="shared" si="35"/>
        <v>2.0833333333333332E-2</v>
      </c>
      <c r="H177" s="21">
        <f t="shared" si="36"/>
        <v>3.0927835051546393E-2</v>
      </c>
      <c r="I177" s="21" t="str">
        <f t="shared" si="37"/>
        <v/>
      </c>
      <c r="J177" s="21" t="str">
        <f t="shared" si="38"/>
        <v/>
      </c>
      <c r="K177" s="21">
        <f t="shared" si="41"/>
        <v>-1</v>
      </c>
      <c r="L177" s="21">
        <f t="shared" si="42"/>
        <v>-1</v>
      </c>
      <c r="M177" s="21">
        <f t="shared" si="39"/>
        <v>-2.0833333333333332E-2</v>
      </c>
      <c r="N177" s="21">
        <f t="shared" si="40"/>
        <v>-3.0927835051546393E-2</v>
      </c>
    </row>
    <row r="178" spans="1:14" ht="25.5" x14ac:dyDescent="0.2">
      <c r="A178" s="18"/>
      <c r="B178" s="19" t="s">
        <v>166</v>
      </c>
      <c r="C178" s="20">
        <v>0</v>
      </c>
      <c r="D178" s="20">
        <v>0</v>
      </c>
      <c r="E178" s="20">
        <v>0</v>
      </c>
      <c r="F178" s="20">
        <v>0</v>
      </c>
      <c r="G178" s="21" t="str">
        <f t="shared" si="35"/>
        <v/>
      </c>
      <c r="H178" s="21" t="str">
        <f t="shared" si="36"/>
        <v/>
      </c>
      <c r="I178" s="21" t="str">
        <f t="shared" si="37"/>
        <v/>
      </c>
      <c r="J178" s="21" t="str">
        <f t="shared" si="38"/>
        <v/>
      </c>
      <c r="K178" s="21" t="str">
        <f t="shared" si="41"/>
        <v xml:space="preserve"> </v>
      </c>
      <c r="L178" s="21" t="str">
        <f t="shared" si="42"/>
        <v xml:space="preserve"> </v>
      </c>
      <c r="M178" s="21" t="str">
        <f t="shared" si="39"/>
        <v/>
      </c>
      <c r="N178" s="21" t="str">
        <f t="shared" si="40"/>
        <v/>
      </c>
    </row>
    <row r="179" spans="1:14" ht="25.5" x14ac:dyDescent="0.2">
      <c r="A179" s="18"/>
      <c r="B179" s="19" t="s">
        <v>167</v>
      </c>
      <c r="C179" s="20">
        <v>0</v>
      </c>
      <c r="D179" s="20">
        <v>0</v>
      </c>
      <c r="E179" s="20">
        <v>0</v>
      </c>
      <c r="F179" s="20">
        <v>0</v>
      </c>
      <c r="G179" s="21" t="str">
        <f t="shared" si="35"/>
        <v/>
      </c>
      <c r="H179" s="21" t="str">
        <f t="shared" si="36"/>
        <v/>
      </c>
      <c r="I179" s="21" t="str">
        <f t="shared" si="37"/>
        <v/>
      </c>
      <c r="J179" s="21" t="str">
        <f t="shared" si="38"/>
        <v/>
      </c>
      <c r="K179" s="21" t="str">
        <f t="shared" si="41"/>
        <v xml:space="preserve"> </v>
      </c>
      <c r="L179" s="21" t="str">
        <f t="shared" si="42"/>
        <v xml:space="preserve"> </v>
      </c>
      <c r="M179" s="21" t="str">
        <f t="shared" si="39"/>
        <v/>
      </c>
      <c r="N179" s="21" t="str">
        <f t="shared" si="40"/>
        <v/>
      </c>
    </row>
    <row r="180" spans="1:14" x14ac:dyDescent="0.2">
      <c r="A180" s="18"/>
      <c r="B180" s="19" t="s">
        <v>168</v>
      </c>
      <c r="C180" s="2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1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30" t="s">
        <v>3</v>
      </c>
      <c r="C185" s="37" t="s">
        <v>16</v>
      </c>
      <c r="D185" s="36"/>
      <c r="E185" s="36"/>
      <c r="F185" s="38"/>
      <c r="G185" s="41" t="s">
        <v>5</v>
      </c>
      <c r="H185" s="36"/>
      <c r="I185" s="36"/>
      <c r="J185" s="36"/>
      <c r="K185" s="30" t="s">
        <v>17</v>
      </c>
      <c r="L185" s="31"/>
      <c r="M185" s="42" t="s">
        <v>7</v>
      </c>
      <c r="N185" s="31"/>
    </row>
    <row r="186" spans="1:14" ht="15.75" thickBot="1" x14ac:dyDescent="0.25">
      <c r="A186" s="17"/>
      <c r="B186" s="39"/>
      <c r="C186" s="28">
        <v>2021</v>
      </c>
      <c r="D186" s="29"/>
      <c r="E186" s="43">
        <v>2022</v>
      </c>
      <c r="F186" s="24"/>
      <c r="G186" s="28">
        <v>2021</v>
      </c>
      <c r="H186" s="29"/>
      <c r="I186" s="43">
        <v>2022</v>
      </c>
      <c r="J186" s="24"/>
      <c r="K186" s="32"/>
      <c r="L186" s="33"/>
      <c r="M186" s="24"/>
      <c r="N186" s="33"/>
    </row>
    <row r="187" spans="1:14" ht="15.75" thickBot="1" x14ac:dyDescent="0.25">
      <c r="A187" s="18"/>
      <c r="B187" s="40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119</v>
      </c>
      <c r="D188" s="11">
        <f>SUM(D189:D363)</f>
        <v>121</v>
      </c>
      <c r="E188" s="11">
        <f>SUM(E189:E363)</f>
        <v>87</v>
      </c>
      <c r="F188" s="10">
        <f>SUM(F189:F363)</f>
        <v>111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-0.26890756302521007</v>
      </c>
      <c r="L188" s="13">
        <f>+IF(AND(D188=0,F188=0),"",IF(D188=0,1,IF(F188=0,-1,(F188-D188)/D188)))</f>
        <v>-8.2644628099173556E-2</v>
      </c>
      <c r="M188" s="14">
        <f t="shared" ref="M188:M219" si="47">+IF(OR(AND(G188=""),(K188="")),"",G188*K188)</f>
        <v>-0.26890756302521007</v>
      </c>
      <c r="N188" s="14">
        <f t="shared" ref="N188:N219" si="48">+IF(OR(AND(H188=""),(L188="")),"",H188*L188)</f>
        <v>-8.2644628099173556E-2</v>
      </c>
    </row>
    <row r="189" spans="1:14" ht="25.5" customHeight="1" x14ac:dyDescent="0.2">
      <c r="A189" s="18"/>
      <c r="B189" s="19" t="s">
        <v>169</v>
      </c>
      <c r="C189" s="20">
        <v>1</v>
      </c>
      <c r="D189" s="20">
        <v>1</v>
      </c>
      <c r="E189" s="20">
        <v>3</v>
      </c>
      <c r="F189" s="20">
        <v>1</v>
      </c>
      <c r="G189" s="21">
        <f t="shared" si="43"/>
        <v>8.4033613445378148E-3</v>
      </c>
      <c r="H189" s="21">
        <f t="shared" si="44"/>
        <v>8.2644628099173556E-3</v>
      </c>
      <c r="I189" s="21">
        <f t="shared" si="45"/>
        <v>3.4482758620689655E-2</v>
      </c>
      <c r="J189" s="21">
        <f t="shared" si="46"/>
        <v>9.0090090090090089E-3</v>
      </c>
      <c r="K189" s="21">
        <f t="shared" ref="K189:K220" si="49">+IF(AND(C189=0,E189=0)," ",IF(C189=0,1,IF(E189=0,-1,(E189-C189)/C189)))</f>
        <v>2</v>
      </c>
      <c r="L189" s="21">
        <f t="shared" ref="L189:L220" si="50">+IF(AND(D189=0,F189=0)," ",IF(D189=0,1,IF(F189=0,-1,(F189-D189)/D189)))</f>
        <v>0</v>
      </c>
      <c r="M189" s="21">
        <f t="shared" si="47"/>
        <v>1.680672268907563E-2</v>
      </c>
      <c r="N189" s="21">
        <f t="shared" si="48"/>
        <v>0</v>
      </c>
    </row>
    <row r="190" spans="1:14" x14ac:dyDescent="0.2">
      <c r="A190" s="18"/>
      <c r="B190" s="19" t="s">
        <v>170</v>
      </c>
      <c r="C190" s="20">
        <v>0</v>
      </c>
      <c r="D190" s="20">
        <v>0</v>
      </c>
      <c r="E190" s="20">
        <v>0</v>
      </c>
      <c r="F190" s="20">
        <v>0</v>
      </c>
      <c r="G190" s="21" t="str">
        <f t="shared" si="43"/>
        <v/>
      </c>
      <c r="H190" s="21" t="str">
        <f t="shared" si="44"/>
        <v/>
      </c>
      <c r="I190" s="21" t="str">
        <f t="shared" si="45"/>
        <v/>
      </c>
      <c r="J190" s="21" t="str">
        <f t="shared" si="46"/>
        <v/>
      </c>
      <c r="K190" s="21" t="str">
        <f t="shared" si="49"/>
        <v xml:space="preserve"> </v>
      </c>
      <c r="L190" s="21" t="str">
        <f t="shared" si="50"/>
        <v xml:space="preserve"> </v>
      </c>
      <c r="M190" s="21" t="str">
        <f t="shared" si="47"/>
        <v/>
      </c>
      <c r="N190" s="21" t="str">
        <f t="shared" si="48"/>
        <v/>
      </c>
    </row>
    <row r="191" spans="1:14" ht="38.25" x14ac:dyDescent="0.2">
      <c r="A191" s="18"/>
      <c r="B191" s="19" t="s">
        <v>171</v>
      </c>
      <c r="C191" s="20">
        <v>1</v>
      </c>
      <c r="D191" s="20">
        <v>0</v>
      </c>
      <c r="E191" s="20">
        <v>0</v>
      </c>
      <c r="F191" s="20">
        <v>0</v>
      </c>
      <c r="G191" s="21">
        <f t="shared" si="43"/>
        <v>8.4033613445378148E-3</v>
      </c>
      <c r="H191" s="21" t="str">
        <f t="shared" si="44"/>
        <v/>
      </c>
      <c r="I191" s="21" t="str">
        <f t="shared" si="45"/>
        <v/>
      </c>
      <c r="J191" s="21" t="str">
        <f t="shared" si="46"/>
        <v/>
      </c>
      <c r="K191" s="21">
        <f t="shared" si="49"/>
        <v>-1</v>
      </c>
      <c r="L191" s="21" t="str">
        <f t="shared" si="50"/>
        <v xml:space="preserve"> </v>
      </c>
      <c r="M191" s="21">
        <f t="shared" si="47"/>
        <v>-8.4033613445378148E-3</v>
      </c>
      <c r="N191" s="21" t="str">
        <f t="shared" si="48"/>
        <v/>
      </c>
    </row>
    <row r="192" spans="1:14" ht="22.5" customHeight="1" x14ac:dyDescent="0.2">
      <c r="A192" s="18"/>
      <c r="B192" s="19" t="s">
        <v>172</v>
      </c>
      <c r="C192" s="20">
        <v>0</v>
      </c>
      <c r="D192" s="20">
        <v>0</v>
      </c>
      <c r="E192" s="20">
        <v>0</v>
      </c>
      <c r="F192" s="20">
        <v>0</v>
      </c>
      <c r="G192" s="21" t="str">
        <f t="shared" si="43"/>
        <v/>
      </c>
      <c r="H192" s="21" t="str">
        <f t="shared" si="44"/>
        <v/>
      </c>
      <c r="I192" s="21" t="str">
        <f t="shared" si="45"/>
        <v/>
      </c>
      <c r="J192" s="21" t="str">
        <f t="shared" si="46"/>
        <v/>
      </c>
      <c r="K192" s="21" t="str">
        <f t="shared" si="49"/>
        <v xml:space="preserve"> </v>
      </c>
      <c r="L192" s="21" t="str">
        <f t="shared" si="50"/>
        <v xml:space="preserve"> </v>
      </c>
      <c r="M192" s="21" t="str">
        <f t="shared" si="47"/>
        <v/>
      </c>
      <c r="N192" s="21" t="str">
        <f t="shared" si="48"/>
        <v/>
      </c>
    </row>
    <row r="193" spans="1:14" ht="25.5" x14ac:dyDescent="0.2">
      <c r="A193" s="18"/>
      <c r="B193" s="19" t="s">
        <v>173</v>
      </c>
      <c r="C193" s="20">
        <v>0</v>
      </c>
      <c r="D193" s="20">
        <v>0</v>
      </c>
      <c r="E193" s="20">
        <v>0</v>
      </c>
      <c r="F193" s="20">
        <v>1</v>
      </c>
      <c r="G193" s="21" t="str">
        <f t="shared" si="43"/>
        <v/>
      </c>
      <c r="H193" s="21" t="str">
        <f t="shared" si="44"/>
        <v/>
      </c>
      <c r="I193" s="21" t="str">
        <f t="shared" si="45"/>
        <v/>
      </c>
      <c r="J193" s="21">
        <f t="shared" si="46"/>
        <v>9.0090090090090089E-3</v>
      </c>
      <c r="K193" s="21" t="str">
        <f t="shared" si="49"/>
        <v xml:space="preserve"> </v>
      </c>
      <c r="L193" s="21">
        <f t="shared" si="50"/>
        <v>1</v>
      </c>
      <c r="M193" s="21" t="str">
        <f t="shared" si="47"/>
        <v/>
      </c>
      <c r="N193" s="21" t="str">
        <f t="shared" si="48"/>
        <v/>
      </c>
    </row>
    <row r="194" spans="1:14" ht="25.5" x14ac:dyDescent="0.2">
      <c r="A194" s="18"/>
      <c r="B194" s="19" t="s">
        <v>174</v>
      </c>
      <c r="C194" s="20">
        <v>0</v>
      </c>
      <c r="D194" s="20">
        <v>0</v>
      </c>
      <c r="E194" s="20">
        <v>0</v>
      </c>
      <c r="F194" s="20">
        <v>0</v>
      </c>
      <c r="G194" s="21" t="str">
        <f t="shared" si="43"/>
        <v/>
      </c>
      <c r="H194" s="21" t="str">
        <f t="shared" si="44"/>
        <v/>
      </c>
      <c r="I194" s="21" t="str">
        <f t="shared" si="45"/>
        <v/>
      </c>
      <c r="J194" s="21" t="str">
        <f t="shared" si="46"/>
        <v/>
      </c>
      <c r="K194" s="21" t="str">
        <f t="shared" si="49"/>
        <v xml:space="preserve"> </v>
      </c>
      <c r="L194" s="21" t="str">
        <f t="shared" si="50"/>
        <v xml:space="preserve"> </v>
      </c>
      <c r="M194" s="21" t="str">
        <f t="shared" si="47"/>
        <v/>
      </c>
      <c r="N194" s="21" t="str">
        <f t="shared" si="48"/>
        <v/>
      </c>
    </row>
    <row r="195" spans="1:14" x14ac:dyDescent="0.2">
      <c r="A195" s="18"/>
      <c r="B195" s="19" t="s">
        <v>175</v>
      </c>
      <c r="C195" s="20">
        <v>31</v>
      </c>
      <c r="D195" s="20">
        <v>16</v>
      </c>
      <c r="E195" s="20">
        <v>37</v>
      </c>
      <c r="F195" s="20">
        <v>27</v>
      </c>
      <c r="G195" s="21">
        <f t="shared" si="43"/>
        <v>0.26050420168067229</v>
      </c>
      <c r="H195" s="21">
        <f t="shared" si="44"/>
        <v>0.13223140495867769</v>
      </c>
      <c r="I195" s="21">
        <f t="shared" si="45"/>
        <v>0.42528735632183906</v>
      </c>
      <c r="J195" s="21">
        <f t="shared" si="46"/>
        <v>0.24324324324324326</v>
      </c>
      <c r="K195" s="21">
        <f t="shared" si="49"/>
        <v>0.19354838709677419</v>
      </c>
      <c r="L195" s="21">
        <f t="shared" si="50"/>
        <v>0.6875</v>
      </c>
      <c r="M195" s="21">
        <f t="shared" si="47"/>
        <v>5.0420168067226892E-2</v>
      </c>
      <c r="N195" s="21">
        <f t="shared" si="48"/>
        <v>9.0909090909090912E-2</v>
      </c>
    </row>
    <row r="196" spans="1:14" x14ac:dyDescent="0.2">
      <c r="A196" s="18"/>
      <c r="B196" s="19" t="s">
        <v>176</v>
      </c>
      <c r="C196" s="20">
        <v>0</v>
      </c>
      <c r="D196" s="20">
        <v>0</v>
      </c>
      <c r="E196" s="20">
        <v>0</v>
      </c>
      <c r="F196" s="20">
        <v>0</v>
      </c>
      <c r="G196" s="21" t="str">
        <f t="shared" si="43"/>
        <v/>
      </c>
      <c r="H196" s="21" t="str">
        <f t="shared" si="44"/>
        <v/>
      </c>
      <c r="I196" s="21" t="str">
        <f t="shared" si="45"/>
        <v/>
      </c>
      <c r="J196" s="21" t="str">
        <f t="shared" si="46"/>
        <v/>
      </c>
      <c r="K196" s="21" t="str">
        <f t="shared" si="49"/>
        <v xml:space="preserve"> </v>
      </c>
      <c r="L196" s="21" t="str">
        <f t="shared" si="50"/>
        <v xml:space="preserve"> </v>
      </c>
      <c r="M196" s="21" t="str">
        <f t="shared" si="47"/>
        <v/>
      </c>
      <c r="N196" s="21" t="str">
        <f t="shared" si="48"/>
        <v/>
      </c>
    </row>
    <row r="197" spans="1:14" x14ac:dyDescent="0.2">
      <c r="A197" s="18"/>
      <c r="B197" s="19" t="s">
        <v>177</v>
      </c>
      <c r="C197" s="20">
        <v>4</v>
      </c>
      <c r="D197" s="20">
        <v>0</v>
      </c>
      <c r="E197" s="20">
        <v>0</v>
      </c>
      <c r="F197" s="20">
        <v>0</v>
      </c>
      <c r="G197" s="21">
        <f t="shared" si="43"/>
        <v>3.3613445378151259E-2</v>
      </c>
      <c r="H197" s="21" t="str">
        <f t="shared" si="44"/>
        <v/>
      </c>
      <c r="I197" s="21" t="str">
        <f t="shared" si="45"/>
        <v/>
      </c>
      <c r="J197" s="21" t="str">
        <f t="shared" si="46"/>
        <v/>
      </c>
      <c r="K197" s="21">
        <f t="shared" si="49"/>
        <v>-1</v>
      </c>
      <c r="L197" s="21" t="str">
        <f t="shared" si="50"/>
        <v xml:space="preserve"> </v>
      </c>
      <c r="M197" s="21">
        <f t="shared" si="47"/>
        <v>-3.3613445378151259E-2</v>
      </c>
      <c r="N197" s="21" t="str">
        <f t="shared" si="48"/>
        <v/>
      </c>
    </row>
    <row r="198" spans="1:14" x14ac:dyDescent="0.2">
      <c r="A198" s="18"/>
      <c r="B198" s="19" t="s">
        <v>178</v>
      </c>
      <c r="C198" s="20">
        <v>0</v>
      </c>
      <c r="D198" s="20">
        <v>0</v>
      </c>
      <c r="E198" s="20">
        <v>0</v>
      </c>
      <c r="F198" s="20">
        <v>0</v>
      </c>
      <c r="G198" s="21" t="str">
        <f t="shared" si="43"/>
        <v/>
      </c>
      <c r="H198" s="21" t="str">
        <f t="shared" si="44"/>
        <v/>
      </c>
      <c r="I198" s="21" t="str">
        <f t="shared" si="45"/>
        <v/>
      </c>
      <c r="J198" s="21" t="str">
        <f t="shared" si="46"/>
        <v/>
      </c>
      <c r="K198" s="21" t="str">
        <f t="shared" si="49"/>
        <v xml:space="preserve"> </v>
      </c>
      <c r="L198" s="21" t="str">
        <f t="shared" si="50"/>
        <v xml:space="preserve"> </v>
      </c>
      <c r="M198" s="21" t="str">
        <f t="shared" si="47"/>
        <v/>
      </c>
      <c r="N198" s="21" t="str">
        <f t="shared" si="48"/>
        <v/>
      </c>
    </row>
    <row r="199" spans="1:14" x14ac:dyDescent="0.2">
      <c r="A199" s="18"/>
      <c r="B199" s="19" t="s">
        <v>179</v>
      </c>
      <c r="C199" s="20">
        <v>0</v>
      </c>
      <c r="D199" s="20">
        <v>0</v>
      </c>
      <c r="E199" s="20">
        <v>0</v>
      </c>
      <c r="F199" s="20">
        <v>0</v>
      </c>
      <c r="G199" s="21" t="str">
        <f t="shared" si="43"/>
        <v/>
      </c>
      <c r="H199" s="21" t="str">
        <f t="shared" si="44"/>
        <v/>
      </c>
      <c r="I199" s="21" t="str">
        <f t="shared" si="45"/>
        <v/>
      </c>
      <c r="J199" s="21" t="str">
        <f t="shared" si="46"/>
        <v/>
      </c>
      <c r="K199" s="21" t="str">
        <f t="shared" si="49"/>
        <v xml:space="preserve"> </v>
      </c>
      <c r="L199" s="21" t="str">
        <f t="shared" si="50"/>
        <v xml:space="preserve"> </v>
      </c>
      <c r="M199" s="21" t="str">
        <f t="shared" si="47"/>
        <v/>
      </c>
      <c r="N199" s="21" t="str">
        <f t="shared" si="48"/>
        <v/>
      </c>
    </row>
    <row r="200" spans="1:14" ht="25.5" x14ac:dyDescent="0.2">
      <c r="A200" s="18"/>
      <c r="B200" s="19" t="s">
        <v>180</v>
      </c>
      <c r="C200" s="20">
        <v>0</v>
      </c>
      <c r="D200" s="20">
        <v>0</v>
      </c>
      <c r="E200" s="20">
        <v>0</v>
      </c>
      <c r="F200" s="20">
        <v>0</v>
      </c>
      <c r="G200" s="21" t="str">
        <f t="shared" si="43"/>
        <v/>
      </c>
      <c r="H200" s="21" t="str">
        <f t="shared" si="44"/>
        <v/>
      </c>
      <c r="I200" s="21" t="str">
        <f t="shared" si="45"/>
        <v/>
      </c>
      <c r="J200" s="21" t="str">
        <f t="shared" si="46"/>
        <v/>
      </c>
      <c r="K200" s="21" t="str">
        <f t="shared" si="49"/>
        <v xml:space="preserve"> </v>
      </c>
      <c r="L200" s="21" t="str">
        <f t="shared" si="50"/>
        <v xml:space="preserve"> </v>
      </c>
      <c r="M200" s="21" t="str">
        <f t="shared" si="47"/>
        <v/>
      </c>
      <c r="N200" s="21" t="str">
        <f t="shared" si="48"/>
        <v/>
      </c>
    </row>
    <row r="201" spans="1:14" x14ac:dyDescent="0.2">
      <c r="A201" s="18"/>
      <c r="B201" s="19" t="s">
        <v>181</v>
      </c>
      <c r="C201" s="20">
        <v>0</v>
      </c>
      <c r="D201" s="20">
        <v>0</v>
      </c>
      <c r="E201" s="20">
        <v>0</v>
      </c>
      <c r="F201" s="20">
        <v>0</v>
      </c>
      <c r="G201" s="21" t="str">
        <f t="shared" si="43"/>
        <v/>
      </c>
      <c r="H201" s="21" t="str">
        <f t="shared" si="44"/>
        <v/>
      </c>
      <c r="I201" s="21" t="str">
        <f t="shared" si="45"/>
        <v/>
      </c>
      <c r="J201" s="21" t="str">
        <f t="shared" si="46"/>
        <v/>
      </c>
      <c r="K201" s="21" t="str">
        <f t="shared" si="49"/>
        <v xml:space="preserve"> </v>
      </c>
      <c r="L201" s="21" t="str">
        <f t="shared" si="50"/>
        <v xml:space="preserve"> </v>
      </c>
      <c r="M201" s="21" t="str">
        <f t="shared" si="47"/>
        <v/>
      </c>
      <c r="N201" s="21" t="str">
        <f t="shared" si="48"/>
        <v/>
      </c>
    </row>
    <row r="202" spans="1:14" x14ac:dyDescent="0.2">
      <c r="A202" s="18"/>
      <c r="B202" s="19" t="s">
        <v>182</v>
      </c>
      <c r="C202" s="20">
        <v>13</v>
      </c>
      <c r="D202" s="20">
        <v>1</v>
      </c>
      <c r="E202" s="20">
        <v>4</v>
      </c>
      <c r="F202" s="20">
        <v>1</v>
      </c>
      <c r="G202" s="21">
        <f t="shared" si="43"/>
        <v>0.1092436974789916</v>
      </c>
      <c r="H202" s="21">
        <f t="shared" si="44"/>
        <v>8.2644628099173556E-3</v>
      </c>
      <c r="I202" s="21">
        <f t="shared" si="45"/>
        <v>4.5977011494252873E-2</v>
      </c>
      <c r="J202" s="21">
        <f t="shared" si="46"/>
        <v>9.0090090090090089E-3</v>
      </c>
      <c r="K202" s="21">
        <f t="shared" si="49"/>
        <v>-0.69230769230769229</v>
      </c>
      <c r="L202" s="21">
        <f t="shared" si="50"/>
        <v>0</v>
      </c>
      <c r="M202" s="21">
        <f t="shared" si="47"/>
        <v>-7.5630252100840331E-2</v>
      </c>
      <c r="N202" s="21">
        <f t="shared" si="48"/>
        <v>0</v>
      </c>
    </row>
    <row r="203" spans="1:14" x14ac:dyDescent="0.2">
      <c r="A203" s="18"/>
      <c r="B203" s="19" t="s">
        <v>183</v>
      </c>
      <c r="C203" s="20">
        <v>1</v>
      </c>
      <c r="D203" s="20">
        <v>0</v>
      </c>
      <c r="E203" s="20">
        <v>0</v>
      </c>
      <c r="F203" s="20">
        <v>1</v>
      </c>
      <c r="G203" s="21">
        <f t="shared" si="43"/>
        <v>8.4033613445378148E-3</v>
      </c>
      <c r="H203" s="21" t="str">
        <f t="shared" si="44"/>
        <v/>
      </c>
      <c r="I203" s="21" t="str">
        <f t="shared" si="45"/>
        <v/>
      </c>
      <c r="J203" s="21">
        <f t="shared" si="46"/>
        <v>9.0090090090090089E-3</v>
      </c>
      <c r="K203" s="21">
        <f t="shared" si="49"/>
        <v>-1</v>
      </c>
      <c r="L203" s="21">
        <f t="shared" si="50"/>
        <v>1</v>
      </c>
      <c r="M203" s="21">
        <f t="shared" si="47"/>
        <v>-8.4033613445378148E-3</v>
      </c>
      <c r="N203" s="21" t="str">
        <f t="shared" si="48"/>
        <v/>
      </c>
    </row>
    <row r="204" spans="1:14" ht="25.5" x14ac:dyDescent="0.2">
      <c r="A204" s="18"/>
      <c r="B204" s="19" t="s">
        <v>184</v>
      </c>
      <c r="C204" s="20">
        <v>1</v>
      </c>
      <c r="D204" s="20">
        <v>1</v>
      </c>
      <c r="E204" s="20">
        <v>0</v>
      </c>
      <c r="F204" s="20">
        <v>0</v>
      </c>
      <c r="G204" s="21">
        <f t="shared" si="43"/>
        <v>8.4033613445378148E-3</v>
      </c>
      <c r="H204" s="21">
        <f t="shared" si="44"/>
        <v>8.2644628099173556E-3</v>
      </c>
      <c r="I204" s="21" t="str">
        <f t="shared" si="45"/>
        <v/>
      </c>
      <c r="J204" s="21" t="str">
        <f t="shared" si="46"/>
        <v/>
      </c>
      <c r="K204" s="21">
        <f t="shared" si="49"/>
        <v>-1</v>
      </c>
      <c r="L204" s="21">
        <f t="shared" si="50"/>
        <v>-1</v>
      </c>
      <c r="M204" s="21">
        <f t="shared" si="47"/>
        <v>-8.4033613445378148E-3</v>
      </c>
      <c r="N204" s="21">
        <f t="shared" si="48"/>
        <v>-8.2644628099173556E-3</v>
      </c>
    </row>
    <row r="205" spans="1:14" ht="25.5" x14ac:dyDescent="0.2">
      <c r="A205" s="18"/>
      <c r="B205" s="19" t="s">
        <v>185</v>
      </c>
      <c r="C205" s="20">
        <v>0</v>
      </c>
      <c r="D205" s="20">
        <v>0</v>
      </c>
      <c r="E205" s="20">
        <v>0</v>
      </c>
      <c r="F205" s="20">
        <v>0</v>
      </c>
      <c r="G205" s="21" t="str">
        <f t="shared" si="43"/>
        <v/>
      </c>
      <c r="H205" s="21" t="str">
        <f t="shared" si="44"/>
        <v/>
      </c>
      <c r="I205" s="21" t="str">
        <f t="shared" si="45"/>
        <v/>
      </c>
      <c r="J205" s="21" t="str">
        <f t="shared" si="46"/>
        <v/>
      </c>
      <c r="K205" s="21" t="str">
        <f t="shared" si="49"/>
        <v xml:space="preserve"> </v>
      </c>
      <c r="L205" s="21" t="str">
        <f t="shared" si="50"/>
        <v xml:space="preserve"> </v>
      </c>
      <c r="M205" s="21" t="str">
        <f t="shared" si="47"/>
        <v/>
      </c>
      <c r="N205" s="21" t="str">
        <f t="shared" si="48"/>
        <v/>
      </c>
    </row>
    <row r="206" spans="1:14" x14ac:dyDescent="0.2">
      <c r="A206" s="18"/>
      <c r="B206" s="19" t="s">
        <v>186</v>
      </c>
      <c r="C206" s="20">
        <v>0</v>
      </c>
      <c r="D206" s="20">
        <v>0</v>
      </c>
      <c r="E206" s="20">
        <v>0</v>
      </c>
      <c r="F206" s="20">
        <v>0</v>
      </c>
      <c r="G206" s="21" t="str">
        <f t="shared" si="43"/>
        <v/>
      </c>
      <c r="H206" s="21" t="str">
        <f t="shared" si="44"/>
        <v/>
      </c>
      <c r="I206" s="21" t="str">
        <f t="shared" si="45"/>
        <v/>
      </c>
      <c r="J206" s="21" t="str">
        <f t="shared" si="46"/>
        <v/>
      </c>
      <c r="K206" s="21" t="str">
        <f t="shared" si="49"/>
        <v xml:space="preserve"> </v>
      </c>
      <c r="L206" s="21" t="str">
        <f t="shared" si="50"/>
        <v xml:space="preserve"> </v>
      </c>
      <c r="M206" s="21" t="str">
        <f t="shared" si="47"/>
        <v/>
      </c>
      <c r="N206" s="21" t="str">
        <f t="shared" si="48"/>
        <v/>
      </c>
    </row>
    <row r="207" spans="1:14" x14ac:dyDescent="0.2">
      <c r="A207" s="18"/>
      <c r="B207" s="19" t="s">
        <v>187</v>
      </c>
      <c r="C207" s="20">
        <v>0</v>
      </c>
      <c r="D207" s="20">
        <v>0</v>
      </c>
      <c r="E207" s="20">
        <v>0</v>
      </c>
      <c r="F207" s="20">
        <v>0</v>
      </c>
      <c r="G207" s="21" t="str">
        <f t="shared" si="43"/>
        <v/>
      </c>
      <c r="H207" s="21" t="str">
        <f t="shared" si="44"/>
        <v/>
      </c>
      <c r="I207" s="21" t="str">
        <f t="shared" si="45"/>
        <v/>
      </c>
      <c r="J207" s="21" t="str">
        <f t="shared" si="46"/>
        <v/>
      </c>
      <c r="K207" s="21" t="str">
        <f t="shared" si="49"/>
        <v xml:space="preserve"> </v>
      </c>
      <c r="L207" s="21" t="str">
        <f t="shared" si="50"/>
        <v xml:space="preserve"> </v>
      </c>
      <c r="M207" s="21" t="str">
        <f t="shared" si="47"/>
        <v/>
      </c>
      <c r="N207" s="21" t="str">
        <f t="shared" si="48"/>
        <v/>
      </c>
    </row>
    <row r="208" spans="1:14" x14ac:dyDescent="0.2">
      <c r="A208" s="18"/>
      <c r="B208" s="19" t="s">
        <v>188</v>
      </c>
      <c r="C208" s="20">
        <v>0</v>
      </c>
      <c r="D208" s="20">
        <v>0</v>
      </c>
      <c r="E208" s="20">
        <v>1</v>
      </c>
      <c r="F208" s="20">
        <v>1</v>
      </c>
      <c r="G208" s="21" t="str">
        <f t="shared" si="43"/>
        <v/>
      </c>
      <c r="H208" s="21" t="str">
        <f t="shared" si="44"/>
        <v/>
      </c>
      <c r="I208" s="21">
        <f t="shared" si="45"/>
        <v>1.1494252873563218E-2</v>
      </c>
      <c r="J208" s="21">
        <f t="shared" si="46"/>
        <v>9.0090090090090089E-3</v>
      </c>
      <c r="K208" s="21">
        <f t="shared" si="49"/>
        <v>1</v>
      </c>
      <c r="L208" s="21">
        <f t="shared" si="50"/>
        <v>1</v>
      </c>
      <c r="M208" s="21" t="str">
        <f t="shared" si="47"/>
        <v/>
      </c>
      <c r="N208" s="21" t="str">
        <f t="shared" si="48"/>
        <v/>
      </c>
    </row>
    <row r="209" spans="1:14" ht="25.5" x14ac:dyDescent="0.2">
      <c r="A209" s="18"/>
      <c r="B209" s="19" t="s">
        <v>189</v>
      </c>
      <c r="C209" s="20">
        <v>0</v>
      </c>
      <c r="D209" s="20">
        <v>0</v>
      </c>
      <c r="E209" s="20">
        <v>1</v>
      </c>
      <c r="F209" s="20">
        <v>1</v>
      </c>
      <c r="G209" s="21" t="str">
        <f t="shared" si="43"/>
        <v/>
      </c>
      <c r="H209" s="21" t="str">
        <f t="shared" si="44"/>
        <v/>
      </c>
      <c r="I209" s="21">
        <f t="shared" si="45"/>
        <v>1.1494252873563218E-2</v>
      </c>
      <c r="J209" s="21">
        <f t="shared" si="46"/>
        <v>9.0090090090090089E-3</v>
      </c>
      <c r="K209" s="21">
        <f t="shared" si="49"/>
        <v>1</v>
      </c>
      <c r="L209" s="21">
        <f t="shared" si="50"/>
        <v>1</v>
      </c>
      <c r="M209" s="21" t="str">
        <f t="shared" si="47"/>
        <v/>
      </c>
      <c r="N209" s="21" t="str">
        <f t="shared" si="48"/>
        <v/>
      </c>
    </row>
    <row r="210" spans="1:14" x14ac:dyDescent="0.2">
      <c r="A210" s="18"/>
      <c r="B210" s="19" t="s">
        <v>190</v>
      </c>
      <c r="C210" s="20">
        <v>3</v>
      </c>
      <c r="D210" s="20">
        <v>2</v>
      </c>
      <c r="E210" s="20">
        <v>3</v>
      </c>
      <c r="F210" s="20">
        <v>3</v>
      </c>
      <c r="G210" s="21">
        <f t="shared" si="43"/>
        <v>2.5210084033613446E-2</v>
      </c>
      <c r="H210" s="21">
        <f t="shared" si="44"/>
        <v>1.6528925619834711E-2</v>
      </c>
      <c r="I210" s="21">
        <f t="shared" si="45"/>
        <v>3.4482758620689655E-2</v>
      </c>
      <c r="J210" s="21">
        <f t="shared" si="46"/>
        <v>2.7027027027027029E-2</v>
      </c>
      <c r="K210" s="21">
        <f t="shared" si="49"/>
        <v>0</v>
      </c>
      <c r="L210" s="21">
        <f t="shared" si="50"/>
        <v>0.5</v>
      </c>
      <c r="M210" s="21">
        <f t="shared" si="47"/>
        <v>0</v>
      </c>
      <c r="N210" s="21">
        <f t="shared" si="48"/>
        <v>8.2644628099173556E-3</v>
      </c>
    </row>
    <row r="211" spans="1:14" x14ac:dyDescent="0.2">
      <c r="A211" s="18"/>
      <c r="B211" s="19" t="s">
        <v>191</v>
      </c>
      <c r="C211" s="20">
        <v>0</v>
      </c>
      <c r="D211" s="20">
        <v>0</v>
      </c>
      <c r="E211" s="20">
        <v>0</v>
      </c>
      <c r="F211" s="20">
        <v>0</v>
      </c>
      <c r="G211" s="21" t="str">
        <f t="shared" si="43"/>
        <v/>
      </c>
      <c r="H211" s="21" t="str">
        <f t="shared" si="44"/>
        <v/>
      </c>
      <c r="I211" s="21" t="str">
        <f t="shared" si="45"/>
        <v/>
      </c>
      <c r="J211" s="21" t="str">
        <f t="shared" si="46"/>
        <v/>
      </c>
      <c r="K211" s="21" t="str">
        <f t="shared" si="49"/>
        <v xml:space="preserve"> </v>
      </c>
      <c r="L211" s="21" t="str">
        <f t="shared" si="50"/>
        <v xml:space="preserve"> </v>
      </c>
      <c r="M211" s="21" t="str">
        <f t="shared" si="47"/>
        <v/>
      </c>
      <c r="N211" s="21" t="str">
        <f t="shared" si="48"/>
        <v/>
      </c>
    </row>
    <row r="212" spans="1:14" x14ac:dyDescent="0.2">
      <c r="A212" s="18"/>
      <c r="B212" s="19" t="s">
        <v>192</v>
      </c>
      <c r="C212" s="20">
        <v>0</v>
      </c>
      <c r="D212" s="20">
        <v>0</v>
      </c>
      <c r="E212" s="20">
        <v>0</v>
      </c>
      <c r="F212" s="20">
        <v>0</v>
      </c>
      <c r="G212" s="21" t="str">
        <f t="shared" si="43"/>
        <v/>
      </c>
      <c r="H212" s="21" t="str">
        <f t="shared" si="44"/>
        <v/>
      </c>
      <c r="I212" s="21" t="str">
        <f t="shared" si="45"/>
        <v/>
      </c>
      <c r="J212" s="21" t="str">
        <f t="shared" si="46"/>
        <v/>
      </c>
      <c r="K212" s="21" t="str">
        <f t="shared" si="49"/>
        <v xml:space="preserve"> </v>
      </c>
      <c r="L212" s="21" t="str">
        <f t="shared" si="50"/>
        <v xml:space="preserve"> </v>
      </c>
      <c r="M212" s="21" t="str">
        <f t="shared" si="47"/>
        <v/>
      </c>
      <c r="N212" s="21" t="str">
        <f t="shared" si="48"/>
        <v/>
      </c>
    </row>
    <row r="213" spans="1:14" x14ac:dyDescent="0.2">
      <c r="A213" s="18"/>
      <c r="B213" s="19" t="s">
        <v>193</v>
      </c>
      <c r="C213" s="20">
        <v>0</v>
      </c>
      <c r="D213" s="20">
        <v>0</v>
      </c>
      <c r="E213" s="20">
        <v>0</v>
      </c>
      <c r="F213" s="20">
        <v>0</v>
      </c>
      <c r="G213" s="21" t="str">
        <f t="shared" si="43"/>
        <v/>
      </c>
      <c r="H213" s="21" t="str">
        <f t="shared" si="44"/>
        <v/>
      </c>
      <c r="I213" s="21" t="str">
        <f t="shared" si="45"/>
        <v/>
      </c>
      <c r="J213" s="21" t="str">
        <f t="shared" si="46"/>
        <v/>
      </c>
      <c r="K213" s="21" t="str">
        <f t="shared" si="49"/>
        <v xml:space="preserve"> </v>
      </c>
      <c r="L213" s="21" t="str">
        <f t="shared" si="50"/>
        <v xml:space="preserve"> </v>
      </c>
      <c r="M213" s="21" t="str">
        <f t="shared" si="47"/>
        <v/>
      </c>
      <c r="N213" s="21" t="str">
        <f t="shared" si="48"/>
        <v/>
      </c>
    </row>
    <row r="214" spans="1:14" x14ac:dyDescent="0.2">
      <c r="A214" s="18"/>
      <c r="B214" s="19" t="s">
        <v>194</v>
      </c>
      <c r="C214" s="20">
        <v>0</v>
      </c>
      <c r="D214" s="20">
        <v>0</v>
      </c>
      <c r="E214" s="20">
        <v>0</v>
      </c>
      <c r="F214" s="20">
        <v>0</v>
      </c>
      <c r="G214" s="21" t="str">
        <f t="shared" si="43"/>
        <v/>
      </c>
      <c r="H214" s="21" t="str">
        <f t="shared" si="44"/>
        <v/>
      </c>
      <c r="I214" s="21" t="str">
        <f t="shared" si="45"/>
        <v/>
      </c>
      <c r="J214" s="21" t="str">
        <f t="shared" si="46"/>
        <v/>
      </c>
      <c r="K214" s="21" t="str">
        <f t="shared" si="49"/>
        <v xml:space="preserve"> </v>
      </c>
      <c r="L214" s="21" t="str">
        <f t="shared" si="50"/>
        <v xml:space="preserve"> </v>
      </c>
      <c r="M214" s="21" t="str">
        <f t="shared" si="47"/>
        <v/>
      </c>
      <c r="N214" s="21" t="str">
        <f t="shared" si="48"/>
        <v/>
      </c>
    </row>
    <row r="215" spans="1:14" x14ac:dyDescent="0.2">
      <c r="A215" s="18"/>
      <c r="B215" s="19" t="s">
        <v>195</v>
      </c>
      <c r="C215" s="20">
        <v>8</v>
      </c>
      <c r="D215" s="20">
        <v>4</v>
      </c>
      <c r="E215" s="20">
        <v>0</v>
      </c>
      <c r="F215" s="20">
        <v>0</v>
      </c>
      <c r="G215" s="21">
        <f t="shared" si="43"/>
        <v>6.7226890756302518E-2</v>
      </c>
      <c r="H215" s="21">
        <f t="shared" si="44"/>
        <v>3.3057851239669422E-2</v>
      </c>
      <c r="I215" s="21" t="str">
        <f t="shared" si="45"/>
        <v/>
      </c>
      <c r="J215" s="21" t="str">
        <f t="shared" si="46"/>
        <v/>
      </c>
      <c r="K215" s="21">
        <f t="shared" si="49"/>
        <v>-1</v>
      </c>
      <c r="L215" s="21">
        <f t="shared" si="50"/>
        <v>-1</v>
      </c>
      <c r="M215" s="21">
        <f t="shared" si="47"/>
        <v>-6.7226890756302518E-2</v>
      </c>
      <c r="N215" s="21">
        <f t="shared" si="48"/>
        <v>-3.3057851239669422E-2</v>
      </c>
    </row>
    <row r="216" spans="1:14" ht="24" customHeight="1" x14ac:dyDescent="0.2">
      <c r="A216" s="18"/>
      <c r="B216" s="19" t="s">
        <v>196</v>
      </c>
      <c r="C216" s="20">
        <v>0</v>
      </c>
      <c r="D216" s="20">
        <v>0</v>
      </c>
      <c r="E216" s="20">
        <v>0</v>
      </c>
      <c r="F216" s="20">
        <v>0</v>
      </c>
      <c r="G216" s="21" t="str">
        <f t="shared" si="43"/>
        <v/>
      </c>
      <c r="H216" s="21" t="str">
        <f t="shared" si="44"/>
        <v/>
      </c>
      <c r="I216" s="21" t="str">
        <f t="shared" si="45"/>
        <v/>
      </c>
      <c r="J216" s="21" t="str">
        <f t="shared" si="46"/>
        <v/>
      </c>
      <c r="K216" s="21" t="str">
        <f t="shared" si="49"/>
        <v xml:space="preserve"> </v>
      </c>
      <c r="L216" s="21" t="str">
        <f t="shared" si="50"/>
        <v xml:space="preserve"> </v>
      </c>
      <c r="M216" s="21" t="str">
        <f t="shared" si="47"/>
        <v/>
      </c>
      <c r="N216" s="21" t="str">
        <f t="shared" si="48"/>
        <v/>
      </c>
    </row>
    <row r="217" spans="1:14" x14ac:dyDescent="0.2">
      <c r="A217" s="18"/>
      <c r="B217" s="19" t="s">
        <v>197</v>
      </c>
      <c r="C217" s="20">
        <v>0</v>
      </c>
      <c r="D217" s="20">
        <v>0</v>
      </c>
      <c r="E217" s="20">
        <v>0</v>
      </c>
      <c r="F217" s="20">
        <v>0</v>
      </c>
      <c r="G217" s="21" t="str">
        <f t="shared" si="43"/>
        <v/>
      </c>
      <c r="H217" s="21" t="str">
        <f t="shared" si="44"/>
        <v/>
      </c>
      <c r="I217" s="21" t="str">
        <f t="shared" si="45"/>
        <v/>
      </c>
      <c r="J217" s="21" t="str">
        <f t="shared" si="46"/>
        <v/>
      </c>
      <c r="K217" s="21" t="str">
        <f t="shared" si="49"/>
        <v xml:space="preserve"> </v>
      </c>
      <c r="L217" s="21" t="str">
        <f t="shared" si="50"/>
        <v xml:space="preserve"> </v>
      </c>
      <c r="M217" s="21" t="str">
        <f t="shared" si="47"/>
        <v/>
      </c>
      <c r="N217" s="21" t="str">
        <f t="shared" si="48"/>
        <v/>
      </c>
    </row>
    <row r="218" spans="1:14" x14ac:dyDescent="0.2">
      <c r="A218" s="18"/>
      <c r="B218" s="19" t="s">
        <v>198</v>
      </c>
      <c r="C218" s="20">
        <v>1</v>
      </c>
      <c r="D218" s="20">
        <v>1</v>
      </c>
      <c r="E218" s="20">
        <v>0</v>
      </c>
      <c r="F218" s="20">
        <v>0</v>
      </c>
      <c r="G218" s="21">
        <f t="shared" si="43"/>
        <v>8.4033613445378148E-3</v>
      </c>
      <c r="H218" s="21">
        <f t="shared" si="44"/>
        <v>8.2644628099173556E-3</v>
      </c>
      <c r="I218" s="21" t="str">
        <f t="shared" si="45"/>
        <v/>
      </c>
      <c r="J218" s="21" t="str">
        <f t="shared" si="46"/>
        <v/>
      </c>
      <c r="K218" s="21">
        <f t="shared" si="49"/>
        <v>-1</v>
      </c>
      <c r="L218" s="21">
        <f t="shared" si="50"/>
        <v>-1</v>
      </c>
      <c r="M218" s="21">
        <f t="shared" si="47"/>
        <v>-8.4033613445378148E-3</v>
      </c>
      <c r="N218" s="21">
        <f t="shared" si="48"/>
        <v>-8.2644628099173556E-3</v>
      </c>
    </row>
    <row r="219" spans="1:14" x14ac:dyDescent="0.2">
      <c r="A219" s="18"/>
      <c r="B219" s="19" t="s">
        <v>199</v>
      </c>
      <c r="C219" s="20">
        <v>0</v>
      </c>
      <c r="D219" s="20">
        <v>13</v>
      </c>
      <c r="E219" s="20">
        <v>0</v>
      </c>
      <c r="F219" s="20">
        <v>0</v>
      </c>
      <c r="G219" s="21" t="str">
        <f t="shared" si="43"/>
        <v/>
      </c>
      <c r="H219" s="21">
        <f t="shared" si="44"/>
        <v>0.10743801652892562</v>
      </c>
      <c r="I219" s="21" t="str">
        <f t="shared" si="45"/>
        <v/>
      </c>
      <c r="J219" s="21" t="str">
        <f t="shared" si="46"/>
        <v/>
      </c>
      <c r="K219" s="21" t="str">
        <f t="shared" si="49"/>
        <v xml:space="preserve"> </v>
      </c>
      <c r="L219" s="21">
        <f t="shared" si="50"/>
        <v>-1</v>
      </c>
      <c r="M219" s="21" t="str">
        <f t="shared" si="47"/>
        <v/>
      </c>
      <c r="N219" s="21">
        <f t="shared" si="48"/>
        <v>-0.10743801652892562</v>
      </c>
    </row>
    <row r="220" spans="1:14" x14ac:dyDescent="0.2">
      <c r="A220" s="18"/>
      <c r="B220" s="19" t="s">
        <v>200</v>
      </c>
      <c r="C220" s="20">
        <v>6</v>
      </c>
      <c r="D220" s="20">
        <v>0</v>
      </c>
      <c r="E220" s="20">
        <v>0</v>
      </c>
      <c r="F220" s="20">
        <v>0</v>
      </c>
      <c r="G220" s="21">
        <f t="shared" ref="G220:G251" si="51">+IF(C220=0,"",C220/C$188)</f>
        <v>5.0420168067226892E-2</v>
      </c>
      <c r="H220" s="21" t="str">
        <f t="shared" ref="H220:H251" si="52">+IF(D220=0,"",D220/D$188)</f>
        <v/>
      </c>
      <c r="I220" s="21" t="str">
        <f t="shared" ref="I220:I251" si="53">+IF(E220=0,"",E220/E$188)</f>
        <v/>
      </c>
      <c r="J220" s="21" t="str">
        <f t="shared" ref="J220:J251" si="54">+IF(F220=0,"",F220/F$188)</f>
        <v/>
      </c>
      <c r="K220" s="21">
        <f t="shared" si="49"/>
        <v>-1</v>
      </c>
      <c r="L220" s="21" t="str">
        <f t="shared" si="50"/>
        <v xml:space="preserve"> </v>
      </c>
      <c r="M220" s="21">
        <f t="shared" ref="M220:M251" si="55">+IF(OR(AND(G220=""),(K220="")),"",G220*K220)</f>
        <v>-5.0420168067226892E-2</v>
      </c>
      <c r="N220" s="21" t="str">
        <f t="shared" ref="N220:N251" si="56">+IF(OR(AND(H220=""),(L220="")),"",H220*L220)</f>
        <v/>
      </c>
    </row>
    <row r="221" spans="1:14" x14ac:dyDescent="0.2">
      <c r="A221" s="18"/>
      <c r="B221" s="19" t="s">
        <v>201</v>
      </c>
      <c r="C221" s="20">
        <v>0</v>
      </c>
      <c r="D221" s="20">
        <v>2</v>
      </c>
      <c r="E221" s="20">
        <v>0</v>
      </c>
      <c r="F221" s="20">
        <v>0</v>
      </c>
      <c r="G221" s="21" t="str">
        <f t="shared" si="51"/>
        <v/>
      </c>
      <c r="H221" s="21">
        <f t="shared" si="52"/>
        <v>1.6528925619834711E-2</v>
      </c>
      <c r="I221" s="21" t="str">
        <f t="shared" si="53"/>
        <v/>
      </c>
      <c r="J221" s="21" t="str">
        <f t="shared" si="54"/>
        <v/>
      </c>
      <c r="K221" s="21" t="str">
        <f t="shared" ref="K221:K252" si="57">+IF(AND(C221=0,E221=0)," ",IF(C221=0,1,IF(E221=0,-1,(E221-C221)/C221)))</f>
        <v xml:space="preserve"> </v>
      </c>
      <c r="L221" s="21">
        <f t="shared" ref="L221:L252" si="58">+IF(AND(D221=0,F221=0)," ",IF(D221=0,1,IF(F221=0,-1,(F221-D221)/D221)))</f>
        <v>-1</v>
      </c>
      <c r="M221" s="21" t="str">
        <f t="shared" si="55"/>
        <v/>
      </c>
      <c r="N221" s="21">
        <f t="shared" si="56"/>
        <v>-1.6528925619834711E-2</v>
      </c>
    </row>
    <row r="222" spans="1:14" x14ac:dyDescent="0.2">
      <c r="A222" s="18"/>
      <c r="B222" s="19" t="s">
        <v>202</v>
      </c>
      <c r="C222" s="20">
        <v>0</v>
      </c>
      <c r="D222" s="20">
        <v>0</v>
      </c>
      <c r="E222" s="20">
        <v>0</v>
      </c>
      <c r="F222" s="20">
        <v>0</v>
      </c>
      <c r="G222" s="21" t="str">
        <f t="shared" si="51"/>
        <v/>
      </c>
      <c r="H222" s="21" t="str">
        <f t="shared" si="52"/>
        <v/>
      </c>
      <c r="I222" s="21" t="str">
        <f t="shared" si="53"/>
        <v/>
      </c>
      <c r="J222" s="21" t="str">
        <f t="shared" si="54"/>
        <v/>
      </c>
      <c r="K222" s="21" t="str">
        <f t="shared" si="57"/>
        <v xml:space="preserve"> </v>
      </c>
      <c r="L222" s="21" t="str">
        <f t="shared" si="58"/>
        <v xml:space="preserve"> </v>
      </c>
      <c r="M222" s="21" t="str">
        <f t="shared" si="55"/>
        <v/>
      </c>
      <c r="N222" s="21" t="str">
        <f t="shared" si="56"/>
        <v/>
      </c>
    </row>
    <row r="223" spans="1:14" x14ac:dyDescent="0.2">
      <c r="A223" s="18"/>
      <c r="B223" s="19" t="s">
        <v>203</v>
      </c>
      <c r="C223" s="20">
        <v>0</v>
      </c>
      <c r="D223" s="20">
        <v>1</v>
      </c>
      <c r="E223" s="20">
        <v>0</v>
      </c>
      <c r="F223" s="20">
        <v>11</v>
      </c>
      <c r="G223" s="21" t="str">
        <f t="shared" si="51"/>
        <v/>
      </c>
      <c r="H223" s="21">
        <f t="shared" si="52"/>
        <v>8.2644628099173556E-3</v>
      </c>
      <c r="I223" s="21" t="str">
        <f t="shared" si="53"/>
        <v/>
      </c>
      <c r="J223" s="21">
        <f t="shared" si="54"/>
        <v>9.90990990990991E-2</v>
      </c>
      <c r="K223" s="21" t="str">
        <f t="shared" si="57"/>
        <v xml:space="preserve"> </v>
      </c>
      <c r="L223" s="21">
        <f t="shared" si="58"/>
        <v>10</v>
      </c>
      <c r="M223" s="21" t="str">
        <f t="shared" si="55"/>
        <v/>
      </c>
      <c r="N223" s="21">
        <f t="shared" si="56"/>
        <v>8.2644628099173556E-2</v>
      </c>
    </row>
    <row r="224" spans="1:14" x14ac:dyDescent="0.2">
      <c r="A224" s="18"/>
      <c r="B224" s="19" t="s">
        <v>204</v>
      </c>
      <c r="C224" s="20">
        <v>0</v>
      </c>
      <c r="D224" s="20">
        <v>0</v>
      </c>
      <c r="E224" s="20">
        <v>0</v>
      </c>
      <c r="F224" s="20">
        <v>0</v>
      </c>
      <c r="G224" s="21" t="str">
        <f t="shared" si="51"/>
        <v/>
      </c>
      <c r="H224" s="21" t="str">
        <f t="shared" si="52"/>
        <v/>
      </c>
      <c r="I224" s="21" t="str">
        <f t="shared" si="53"/>
        <v/>
      </c>
      <c r="J224" s="21" t="str">
        <f t="shared" si="54"/>
        <v/>
      </c>
      <c r="K224" s="21" t="str">
        <f t="shared" si="57"/>
        <v xml:space="preserve"> </v>
      </c>
      <c r="L224" s="21" t="str">
        <f t="shared" si="58"/>
        <v xml:space="preserve"> </v>
      </c>
      <c r="M224" s="21" t="str">
        <f t="shared" si="55"/>
        <v/>
      </c>
      <c r="N224" s="21" t="str">
        <f t="shared" si="56"/>
        <v/>
      </c>
    </row>
    <row r="225" spans="1:14" x14ac:dyDescent="0.2">
      <c r="A225" s="18"/>
      <c r="B225" s="19" t="s">
        <v>205</v>
      </c>
      <c r="C225" s="20">
        <v>0</v>
      </c>
      <c r="D225" s="20">
        <v>7</v>
      </c>
      <c r="E225" s="20">
        <v>0</v>
      </c>
      <c r="F225" s="20">
        <v>0</v>
      </c>
      <c r="G225" s="21" t="str">
        <f t="shared" si="51"/>
        <v/>
      </c>
      <c r="H225" s="21">
        <f t="shared" si="52"/>
        <v>5.7851239669421489E-2</v>
      </c>
      <c r="I225" s="21" t="str">
        <f t="shared" si="53"/>
        <v/>
      </c>
      <c r="J225" s="21" t="str">
        <f t="shared" si="54"/>
        <v/>
      </c>
      <c r="K225" s="21" t="str">
        <f t="shared" si="57"/>
        <v xml:space="preserve"> </v>
      </c>
      <c r="L225" s="21">
        <f t="shared" si="58"/>
        <v>-1</v>
      </c>
      <c r="M225" s="21" t="str">
        <f t="shared" si="55"/>
        <v/>
      </c>
      <c r="N225" s="21">
        <f t="shared" si="56"/>
        <v>-5.7851239669421489E-2</v>
      </c>
    </row>
    <row r="226" spans="1:14" x14ac:dyDescent="0.2">
      <c r="A226" s="18"/>
      <c r="B226" s="19" t="s">
        <v>206</v>
      </c>
      <c r="C226" s="20">
        <v>0</v>
      </c>
      <c r="D226" s="20">
        <v>1</v>
      </c>
      <c r="E226" s="20">
        <v>0</v>
      </c>
      <c r="F226" s="20">
        <v>0</v>
      </c>
      <c r="G226" s="21" t="str">
        <f t="shared" si="51"/>
        <v/>
      </c>
      <c r="H226" s="21">
        <f t="shared" si="52"/>
        <v>8.2644628099173556E-3</v>
      </c>
      <c r="I226" s="21" t="str">
        <f t="shared" si="53"/>
        <v/>
      </c>
      <c r="J226" s="21" t="str">
        <f t="shared" si="54"/>
        <v/>
      </c>
      <c r="K226" s="21" t="str">
        <f t="shared" si="57"/>
        <v xml:space="preserve"> </v>
      </c>
      <c r="L226" s="21">
        <f t="shared" si="58"/>
        <v>-1</v>
      </c>
      <c r="M226" s="21" t="str">
        <f t="shared" si="55"/>
        <v/>
      </c>
      <c r="N226" s="21">
        <f t="shared" si="56"/>
        <v>-8.2644628099173556E-3</v>
      </c>
    </row>
    <row r="227" spans="1:14" x14ac:dyDescent="0.2">
      <c r="A227" s="18"/>
      <c r="B227" s="19" t="s">
        <v>207</v>
      </c>
      <c r="C227" s="20">
        <v>0</v>
      </c>
      <c r="D227" s="20">
        <v>0</v>
      </c>
      <c r="E227" s="20">
        <v>0</v>
      </c>
      <c r="F227" s="20">
        <v>4</v>
      </c>
      <c r="G227" s="21" t="str">
        <f t="shared" si="51"/>
        <v/>
      </c>
      <c r="H227" s="21" t="str">
        <f t="shared" si="52"/>
        <v/>
      </c>
      <c r="I227" s="21" t="str">
        <f t="shared" si="53"/>
        <v/>
      </c>
      <c r="J227" s="21">
        <f t="shared" si="54"/>
        <v>3.6036036036036036E-2</v>
      </c>
      <c r="K227" s="21" t="str">
        <f t="shared" si="57"/>
        <v xml:space="preserve"> </v>
      </c>
      <c r="L227" s="21">
        <f t="shared" si="58"/>
        <v>1</v>
      </c>
      <c r="M227" s="21" t="str">
        <f t="shared" si="55"/>
        <v/>
      </c>
      <c r="N227" s="21" t="str">
        <f t="shared" si="56"/>
        <v/>
      </c>
    </row>
    <row r="228" spans="1:14" x14ac:dyDescent="0.2">
      <c r="A228" s="18"/>
      <c r="B228" s="19" t="s">
        <v>208</v>
      </c>
      <c r="C228" s="20">
        <v>0</v>
      </c>
      <c r="D228" s="20">
        <v>0</v>
      </c>
      <c r="E228" s="20">
        <v>0</v>
      </c>
      <c r="F228" s="20">
        <v>0</v>
      </c>
      <c r="G228" s="21" t="str">
        <f t="shared" si="51"/>
        <v/>
      </c>
      <c r="H228" s="21" t="str">
        <f t="shared" si="52"/>
        <v/>
      </c>
      <c r="I228" s="21" t="str">
        <f t="shared" si="53"/>
        <v/>
      </c>
      <c r="J228" s="21" t="str">
        <f t="shared" si="54"/>
        <v/>
      </c>
      <c r="K228" s="21" t="str">
        <f t="shared" si="57"/>
        <v xml:space="preserve"> </v>
      </c>
      <c r="L228" s="21" t="str">
        <f t="shared" si="58"/>
        <v xml:space="preserve"> </v>
      </c>
      <c r="M228" s="21" t="str">
        <f t="shared" si="55"/>
        <v/>
      </c>
      <c r="N228" s="21" t="str">
        <f t="shared" si="56"/>
        <v/>
      </c>
    </row>
    <row r="229" spans="1:14" x14ac:dyDescent="0.2">
      <c r="A229" s="18"/>
      <c r="B229" s="19" t="s">
        <v>209</v>
      </c>
      <c r="C229" s="20">
        <v>0</v>
      </c>
      <c r="D229" s="20">
        <v>0</v>
      </c>
      <c r="E229" s="20">
        <v>0</v>
      </c>
      <c r="F229" s="20">
        <v>0</v>
      </c>
      <c r="G229" s="21" t="str">
        <f t="shared" si="51"/>
        <v/>
      </c>
      <c r="H229" s="21" t="str">
        <f t="shared" si="52"/>
        <v/>
      </c>
      <c r="I229" s="21" t="str">
        <f t="shared" si="53"/>
        <v/>
      </c>
      <c r="J229" s="21" t="str">
        <f t="shared" si="54"/>
        <v/>
      </c>
      <c r="K229" s="21" t="str">
        <f t="shared" si="57"/>
        <v xml:space="preserve"> </v>
      </c>
      <c r="L229" s="21" t="str">
        <f t="shared" si="58"/>
        <v xml:space="preserve"> </v>
      </c>
      <c r="M229" s="21" t="str">
        <f t="shared" si="55"/>
        <v/>
      </c>
      <c r="N229" s="21" t="str">
        <f t="shared" si="56"/>
        <v/>
      </c>
    </row>
    <row r="230" spans="1:14" ht="25.5" x14ac:dyDescent="0.2">
      <c r="A230" s="18"/>
      <c r="B230" s="19" t="s">
        <v>210</v>
      </c>
      <c r="C230" s="20">
        <v>11</v>
      </c>
      <c r="D230" s="20">
        <v>4</v>
      </c>
      <c r="E230" s="20">
        <v>9</v>
      </c>
      <c r="F230" s="20">
        <v>4</v>
      </c>
      <c r="G230" s="21">
        <f t="shared" si="51"/>
        <v>9.2436974789915971E-2</v>
      </c>
      <c r="H230" s="21">
        <f t="shared" si="52"/>
        <v>3.3057851239669422E-2</v>
      </c>
      <c r="I230" s="21">
        <f t="shared" si="53"/>
        <v>0.10344827586206896</v>
      </c>
      <c r="J230" s="21">
        <f t="shared" si="54"/>
        <v>3.6036036036036036E-2</v>
      </c>
      <c r="K230" s="21">
        <f t="shared" si="57"/>
        <v>-0.18181818181818182</v>
      </c>
      <c r="L230" s="21">
        <f t="shared" si="58"/>
        <v>0</v>
      </c>
      <c r="M230" s="21">
        <f t="shared" si="55"/>
        <v>-1.6806722689075633E-2</v>
      </c>
      <c r="N230" s="21">
        <f t="shared" si="56"/>
        <v>0</v>
      </c>
    </row>
    <row r="231" spans="1:14" x14ac:dyDescent="0.2">
      <c r="A231" s="18"/>
      <c r="B231" s="19" t="s">
        <v>211</v>
      </c>
      <c r="C231" s="20">
        <v>0</v>
      </c>
      <c r="D231" s="20">
        <v>0</v>
      </c>
      <c r="E231" s="20">
        <v>3</v>
      </c>
      <c r="F231" s="20">
        <v>27</v>
      </c>
      <c r="G231" s="21" t="str">
        <f t="shared" si="51"/>
        <v/>
      </c>
      <c r="H231" s="21" t="str">
        <f t="shared" si="52"/>
        <v/>
      </c>
      <c r="I231" s="21">
        <f t="shared" si="53"/>
        <v>3.4482758620689655E-2</v>
      </c>
      <c r="J231" s="21">
        <f t="shared" si="54"/>
        <v>0.24324324324324326</v>
      </c>
      <c r="K231" s="21">
        <f t="shared" si="57"/>
        <v>1</v>
      </c>
      <c r="L231" s="21">
        <f t="shared" si="58"/>
        <v>1</v>
      </c>
      <c r="M231" s="21" t="str">
        <f t="shared" si="55"/>
        <v/>
      </c>
      <c r="N231" s="21" t="str">
        <f t="shared" si="56"/>
        <v/>
      </c>
    </row>
    <row r="232" spans="1:14" ht="25.5" x14ac:dyDescent="0.2">
      <c r="A232" s="18"/>
      <c r="B232" s="19" t="s">
        <v>212</v>
      </c>
      <c r="C232" s="20">
        <v>0</v>
      </c>
      <c r="D232" s="20">
        <v>0</v>
      </c>
      <c r="E232" s="20">
        <v>0</v>
      </c>
      <c r="F232" s="20">
        <v>0</v>
      </c>
      <c r="G232" s="21" t="str">
        <f t="shared" si="51"/>
        <v/>
      </c>
      <c r="H232" s="21" t="str">
        <f t="shared" si="52"/>
        <v/>
      </c>
      <c r="I232" s="21" t="str">
        <f t="shared" si="53"/>
        <v/>
      </c>
      <c r="J232" s="21" t="str">
        <f t="shared" si="54"/>
        <v/>
      </c>
      <c r="K232" s="21" t="str">
        <f t="shared" si="57"/>
        <v xml:space="preserve"> </v>
      </c>
      <c r="L232" s="21" t="str">
        <f t="shared" si="58"/>
        <v xml:space="preserve"> </v>
      </c>
      <c r="M232" s="21" t="str">
        <f t="shared" si="55"/>
        <v/>
      </c>
      <c r="N232" s="21" t="str">
        <f t="shared" si="56"/>
        <v/>
      </c>
    </row>
    <row r="233" spans="1:14" ht="25.5" x14ac:dyDescent="0.2">
      <c r="A233" s="18"/>
      <c r="B233" s="19" t="s">
        <v>213</v>
      </c>
      <c r="C233" s="20">
        <v>0</v>
      </c>
      <c r="D233" s="20">
        <v>0</v>
      </c>
      <c r="E233" s="20">
        <v>0</v>
      </c>
      <c r="F233" s="20">
        <v>0</v>
      </c>
      <c r="G233" s="21" t="str">
        <f t="shared" si="51"/>
        <v/>
      </c>
      <c r="H233" s="21" t="str">
        <f t="shared" si="52"/>
        <v/>
      </c>
      <c r="I233" s="21" t="str">
        <f t="shared" si="53"/>
        <v/>
      </c>
      <c r="J233" s="21" t="str">
        <f t="shared" si="54"/>
        <v/>
      </c>
      <c r="K233" s="21" t="str">
        <f t="shared" si="57"/>
        <v xml:space="preserve"> </v>
      </c>
      <c r="L233" s="21" t="str">
        <f t="shared" si="58"/>
        <v xml:space="preserve"> </v>
      </c>
      <c r="M233" s="21" t="str">
        <f t="shared" si="55"/>
        <v/>
      </c>
      <c r="N233" s="21" t="str">
        <f t="shared" si="56"/>
        <v/>
      </c>
    </row>
    <row r="234" spans="1:14" x14ac:dyDescent="0.2">
      <c r="A234" s="18"/>
      <c r="B234" s="19" t="s">
        <v>214</v>
      </c>
      <c r="C234" s="20">
        <v>0</v>
      </c>
      <c r="D234" s="20">
        <v>0</v>
      </c>
      <c r="E234" s="20">
        <v>0</v>
      </c>
      <c r="F234" s="20">
        <v>0</v>
      </c>
      <c r="G234" s="21" t="str">
        <f t="shared" si="51"/>
        <v/>
      </c>
      <c r="H234" s="21" t="str">
        <f t="shared" si="52"/>
        <v/>
      </c>
      <c r="I234" s="21" t="str">
        <f t="shared" si="53"/>
        <v/>
      </c>
      <c r="J234" s="21" t="str">
        <f t="shared" si="54"/>
        <v/>
      </c>
      <c r="K234" s="21" t="str">
        <f t="shared" si="57"/>
        <v xml:space="preserve"> </v>
      </c>
      <c r="L234" s="21" t="str">
        <f t="shared" si="58"/>
        <v xml:space="preserve"> </v>
      </c>
      <c r="M234" s="21" t="str">
        <f t="shared" si="55"/>
        <v/>
      </c>
      <c r="N234" s="21" t="str">
        <f t="shared" si="56"/>
        <v/>
      </c>
    </row>
    <row r="235" spans="1:14" x14ac:dyDescent="0.2">
      <c r="A235" s="18"/>
      <c r="B235" s="19" t="s">
        <v>215</v>
      </c>
      <c r="C235" s="20">
        <v>4</v>
      </c>
      <c r="D235" s="20">
        <v>1</v>
      </c>
      <c r="E235" s="20">
        <v>0</v>
      </c>
      <c r="F235" s="20">
        <v>0</v>
      </c>
      <c r="G235" s="21">
        <f t="shared" si="51"/>
        <v>3.3613445378151259E-2</v>
      </c>
      <c r="H235" s="21">
        <f t="shared" si="52"/>
        <v>8.2644628099173556E-3</v>
      </c>
      <c r="I235" s="21" t="str">
        <f t="shared" si="53"/>
        <v/>
      </c>
      <c r="J235" s="21" t="str">
        <f t="shared" si="54"/>
        <v/>
      </c>
      <c r="K235" s="21">
        <f t="shared" si="57"/>
        <v>-1</v>
      </c>
      <c r="L235" s="21">
        <f t="shared" si="58"/>
        <v>-1</v>
      </c>
      <c r="M235" s="21">
        <f t="shared" si="55"/>
        <v>-3.3613445378151259E-2</v>
      </c>
      <c r="N235" s="21">
        <f t="shared" si="56"/>
        <v>-8.2644628099173556E-3</v>
      </c>
    </row>
    <row r="236" spans="1:14" x14ac:dyDescent="0.2">
      <c r="A236" s="18"/>
      <c r="B236" s="19" t="s">
        <v>216</v>
      </c>
      <c r="C236" s="20">
        <v>0</v>
      </c>
      <c r="D236" s="20">
        <v>0</v>
      </c>
      <c r="E236" s="20">
        <v>0</v>
      </c>
      <c r="F236" s="20">
        <v>0</v>
      </c>
      <c r="G236" s="21" t="str">
        <f t="shared" si="51"/>
        <v/>
      </c>
      <c r="H236" s="21" t="str">
        <f t="shared" si="52"/>
        <v/>
      </c>
      <c r="I236" s="21" t="str">
        <f t="shared" si="53"/>
        <v/>
      </c>
      <c r="J236" s="21" t="str">
        <f t="shared" si="54"/>
        <v/>
      </c>
      <c r="K236" s="21" t="str">
        <f t="shared" si="57"/>
        <v xml:space="preserve"> </v>
      </c>
      <c r="L236" s="21" t="str">
        <f t="shared" si="58"/>
        <v xml:space="preserve"> </v>
      </c>
      <c r="M236" s="21" t="str">
        <f t="shared" si="55"/>
        <v/>
      </c>
      <c r="N236" s="21" t="str">
        <f t="shared" si="56"/>
        <v/>
      </c>
    </row>
    <row r="237" spans="1:14" x14ac:dyDescent="0.2">
      <c r="A237" s="18"/>
      <c r="B237" s="19" t="s">
        <v>217</v>
      </c>
      <c r="C237" s="20">
        <v>0</v>
      </c>
      <c r="D237" s="20">
        <v>0</v>
      </c>
      <c r="E237" s="20">
        <v>0</v>
      </c>
      <c r="F237" s="20">
        <v>0</v>
      </c>
      <c r="G237" s="21" t="str">
        <f t="shared" si="51"/>
        <v/>
      </c>
      <c r="H237" s="21" t="str">
        <f t="shared" si="52"/>
        <v/>
      </c>
      <c r="I237" s="21" t="str">
        <f t="shared" si="53"/>
        <v/>
      </c>
      <c r="J237" s="21" t="str">
        <f t="shared" si="54"/>
        <v/>
      </c>
      <c r="K237" s="21" t="str">
        <f t="shared" si="57"/>
        <v xml:space="preserve"> </v>
      </c>
      <c r="L237" s="21" t="str">
        <f t="shared" si="58"/>
        <v xml:space="preserve"> </v>
      </c>
      <c r="M237" s="21" t="str">
        <f t="shared" si="55"/>
        <v/>
      </c>
      <c r="N237" s="21" t="str">
        <f t="shared" si="56"/>
        <v/>
      </c>
    </row>
    <row r="238" spans="1:14" x14ac:dyDescent="0.2">
      <c r="A238" s="18"/>
      <c r="B238" s="19" t="s">
        <v>218</v>
      </c>
      <c r="C238" s="20">
        <v>0</v>
      </c>
      <c r="D238" s="20">
        <v>0</v>
      </c>
      <c r="E238" s="20">
        <v>0</v>
      </c>
      <c r="F238" s="20">
        <v>0</v>
      </c>
      <c r="G238" s="21" t="str">
        <f t="shared" si="51"/>
        <v/>
      </c>
      <c r="H238" s="21" t="str">
        <f t="shared" si="52"/>
        <v/>
      </c>
      <c r="I238" s="21" t="str">
        <f t="shared" si="53"/>
        <v/>
      </c>
      <c r="J238" s="21" t="str">
        <f t="shared" si="54"/>
        <v/>
      </c>
      <c r="K238" s="21" t="str">
        <f t="shared" si="57"/>
        <v xml:space="preserve"> </v>
      </c>
      <c r="L238" s="21" t="str">
        <f t="shared" si="58"/>
        <v xml:space="preserve"> </v>
      </c>
      <c r="M238" s="21" t="str">
        <f t="shared" si="55"/>
        <v/>
      </c>
      <c r="N238" s="21" t="str">
        <f t="shared" si="56"/>
        <v/>
      </c>
    </row>
    <row r="239" spans="1:14" x14ac:dyDescent="0.2">
      <c r="A239" s="18"/>
      <c r="B239" s="19" t="s">
        <v>219</v>
      </c>
      <c r="C239" s="20">
        <v>0</v>
      </c>
      <c r="D239" s="20">
        <v>0</v>
      </c>
      <c r="E239" s="20">
        <v>0</v>
      </c>
      <c r="F239" s="20">
        <v>0</v>
      </c>
      <c r="G239" s="21" t="str">
        <f t="shared" si="51"/>
        <v/>
      </c>
      <c r="H239" s="21" t="str">
        <f t="shared" si="52"/>
        <v/>
      </c>
      <c r="I239" s="21" t="str">
        <f t="shared" si="53"/>
        <v/>
      </c>
      <c r="J239" s="21" t="str">
        <f t="shared" si="54"/>
        <v/>
      </c>
      <c r="K239" s="21" t="str">
        <f t="shared" si="57"/>
        <v xml:space="preserve"> </v>
      </c>
      <c r="L239" s="21" t="str">
        <f t="shared" si="58"/>
        <v xml:space="preserve"> </v>
      </c>
      <c r="M239" s="21" t="str">
        <f t="shared" si="55"/>
        <v/>
      </c>
      <c r="N239" s="21" t="str">
        <f t="shared" si="56"/>
        <v/>
      </c>
    </row>
    <row r="240" spans="1:14" x14ac:dyDescent="0.2">
      <c r="A240" s="18"/>
      <c r="B240" s="19" t="s">
        <v>220</v>
      </c>
      <c r="C240" s="20">
        <v>0</v>
      </c>
      <c r="D240" s="20">
        <v>0</v>
      </c>
      <c r="E240" s="20">
        <v>0</v>
      </c>
      <c r="F240" s="20">
        <v>0</v>
      </c>
      <c r="G240" s="21" t="str">
        <f t="shared" si="51"/>
        <v/>
      </c>
      <c r="H240" s="21" t="str">
        <f t="shared" si="52"/>
        <v/>
      </c>
      <c r="I240" s="21" t="str">
        <f t="shared" si="53"/>
        <v/>
      </c>
      <c r="J240" s="21" t="str">
        <f t="shared" si="54"/>
        <v/>
      </c>
      <c r="K240" s="21" t="str">
        <f t="shared" si="57"/>
        <v xml:space="preserve"> </v>
      </c>
      <c r="L240" s="21" t="str">
        <f t="shared" si="58"/>
        <v xml:space="preserve"> </v>
      </c>
      <c r="M240" s="21" t="str">
        <f t="shared" si="55"/>
        <v/>
      </c>
      <c r="N240" s="21" t="str">
        <f t="shared" si="56"/>
        <v/>
      </c>
    </row>
    <row r="241" spans="1:14" x14ac:dyDescent="0.2">
      <c r="A241" s="18"/>
      <c r="B241" s="19" t="s">
        <v>221</v>
      </c>
      <c r="C241" s="20">
        <v>0</v>
      </c>
      <c r="D241" s="20">
        <v>0</v>
      </c>
      <c r="E241" s="20">
        <v>0</v>
      </c>
      <c r="F241" s="20">
        <v>0</v>
      </c>
      <c r="G241" s="21" t="str">
        <f t="shared" si="51"/>
        <v/>
      </c>
      <c r="H241" s="21" t="str">
        <f t="shared" si="52"/>
        <v/>
      </c>
      <c r="I241" s="21" t="str">
        <f t="shared" si="53"/>
        <v/>
      </c>
      <c r="J241" s="21" t="str">
        <f t="shared" si="54"/>
        <v/>
      </c>
      <c r="K241" s="21" t="str">
        <f t="shared" si="57"/>
        <v xml:space="preserve"> </v>
      </c>
      <c r="L241" s="21" t="str">
        <f t="shared" si="58"/>
        <v xml:space="preserve"> </v>
      </c>
      <c r="M241" s="21" t="str">
        <f t="shared" si="55"/>
        <v/>
      </c>
      <c r="N241" s="21" t="str">
        <f t="shared" si="56"/>
        <v/>
      </c>
    </row>
    <row r="242" spans="1:14" x14ac:dyDescent="0.2">
      <c r="A242" s="18"/>
      <c r="B242" s="19" t="s">
        <v>222</v>
      </c>
      <c r="C242" s="20">
        <v>12</v>
      </c>
      <c r="D242" s="20">
        <v>22</v>
      </c>
      <c r="E242" s="20">
        <v>0</v>
      </c>
      <c r="F242" s="20">
        <v>1</v>
      </c>
      <c r="G242" s="21">
        <f t="shared" si="51"/>
        <v>0.10084033613445378</v>
      </c>
      <c r="H242" s="21">
        <f t="shared" si="52"/>
        <v>0.18181818181818182</v>
      </c>
      <c r="I242" s="21" t="str">
        <f t="shared" si="53"/>
        <v/>
      </c>
      <c r="J242" s="21">
        <f t="shared" si="54"/>
        <v>9.0090090090090089E-3</v>
      </c>
      <c r="K242" s="21">
        <f t="shared" si="57"/>
        <v>-1</v>
      </c>
      <c r="L242" s="21">
        <f t="shared" si="58"/>
        <v>-0.95454545454545459</v>
      </c>
      <c r="M242" s="21">
        <f t="shared" si="55"/>
        <v>-0.10084033613445378</v>
      </c>
      <c r="N242" s="21">
        <f t="shared" si="56"/>
        <v>-0.17355371900826447</v>
      </c>
    </row>
    <row r="243" spans="1:14" x14ac:dyDescent="0.2">
      <c r="A243" s="18"/>
      <c r="B243" s="19" t="s">
        <v>223</v>
      </c>
      <c r="C243" s="20">
        <v>0</v>
      </c>
      <c r="D243" s="20">
        <v>0</v>
      </c>
      <c r="E243" s="20">
        <v>0</v>
      </c>
      <c r="F243" s="20">
        <v>0</v>
      </c>
      <c r="G243" s="21" t="str">
        <f t="shared" si="51"/>
        <v/>
      </c>
      <c r="H243" s="21" t="str">
        <f t="shared" si="52"/>
        <v/>
      </c>
      <c r="I243" s="21" t="str">
        <f t="shared" si="53"/>
        <v/>
      </c>
      <c r="J243" s="21" t="str">
        <f t="shared" si="54"/>
        <v/>
      </c>
      <c r="K243" s="21" t="str">
        <f t="shared" si="57"/>
        <v xml:space="preserve"> </v>
      </c>
      <c r="L243" s="21" t="str">
        <f t="shared" si="58"/>
        <v xml:space="preserve"> </v>
      </c>
      <c r="M243" s="21" t="str">
        <f t="shared" si="55"/>
        <v/>
      </c>
      <c r="N243" s="21" t="str">
        <f t="shared" si="56"/>
        <v/>
      </c>
    </row>
    <row r="244" spans="1:14" x14ac:dyDescent="0.2">
      <c r="A244" s="18"/>
      <c r="B244" s="19" t="s">
        <v>224</v>
      </c>
      <c r="C244" s="20">
        <v>0</v>
      </c>
      <c r="D244" s="20">
        <v>0</v>
      </c>
      <c r="E244" s="20">
        <v>0</v>
      </c>
      <c r="F244" s="20">
        <v>0</v>
      </c>
      <c r="G244" s="21" t="str">
        <f t="shared" si="51"/>
        <v/>
      </c>
      <c r="H244" s="21" t="str">
        <f t="shared" si="52"/>
        <v/>
      </c>
      <c r="I244" s="21" t="str">
        <f t="shared" si="53"/>
        <v/>
      </c>
      <c r="J244" s="21" t="str">
        <f t="shared" si="54"/>
        <v/>
      </c>
      <c r="K244" s="21" t="str">
        <f t="shared" si="57"/>
        <v xml:space="preserve"> </v>
      </c>
      <c r="L244" s="21" t="str">
        <f t="shared" si="58"/>
        <v xml:space="preserve"> </v>
      </c>
      <c r="M244" s="21" t="str">
        <f t="shared" si="55"/>
        <v/>
      </c>
      <c r="N244" s="21" t="str">
        <f t="shared" si="56"/>
        <v/>
      </c>
    </row>
    <row r="245" spans="1:14" x14ac:dyDescent="0.2">
      <c r="A245" s="18"/>
      <c r="B245" s="19" t="s">
        <v>225</v>
      </c>
      <c r="C245" s="20">
        <v>1</v>
      </c>
      <c r="D245" s="20">
        <v>0</v>
      </c>
      <c r="E245" s="20">
        <v>0</v>
      </c>
      <c r="F245" s="20">
        <v>0</v>
      </c>
      <c r="G245" s="21">
        <f t="shared" si="51"/>
        <v>8.4033613445378148E-3</v>
      </c>
      <c r="H245" s="21" t="str">
        <f t="shared" si="52"/>
        <v/>
      </c>
      <c r="I245" s="21" t="str">
        <f t="shared" si="53"/>
        <v/>
      </c>
      <c r="J245" s="21" t="str">
        <f t="shared" si="54"/>
        <v/>
      </c>
      <c r="K245" s="21">
        <f t="shared" si="57"/>
        <v>-1</v>
      </c>
      <c r="L245" s="21" t="str">
        <f t="shared" si="58"/>
        <v xml:space="preserve"> </v>
      </c>
      <c r="M245" s="21">
        <f t="shared" si="55"/>
        <v>-8.4033613445378148E-3</v>
      </c>
      <c r="N245" s="21" t="str">
        <f t="shared" si="56"/>
        <v/>
      </c>
    </row>
    <row r="246" spans="1:14" x14ac:dyDescent="0.2">
      <c r="A246" s="18"/>
      <c r="B246" s="19" t="s">
        <v>226</v>
      </c>
      <c r="C246" s="20">
        <v>0</v>
      </c>
      <c r="D246" s="20">
        <v>0</v>
      </c>
      <c r="E246" s="20">
        <v>0</v>
      </c>
      <c r="F246" s="20">
        <v>0</v>
      </c>
      <c r="G246" s="21" t="str">
        <f t="shared" si="51"/>
        <v/>
      </c>
      <c r="H246" s="21" t="str">
        <f t="shared" si="52"/>
        <v/>
      </c>
      <c r="I246" s="21" t="str">
        <f t="shared" si="53"/>
        <v/>
      </c>
      <c r="J246" s="21" t="str">
        <f t="shared" si="54"/>
        <v/>
      </c>
      <c r="K246" s="21" t="str">
        <f t="shared" si="57"/>
        <v xml:space="preserve"> </v>
      </c>
      <c r="L246" s="21" t="str">
        <f t="shared" si="58"/>
        <v xml:space="preserve"> </v>
      </c>
      <c r="M246" s="21" t="str">
        <f t="shared" si="55"/>
        <v/>
      </c>
      <c r="N246" s="21" t="str">
        <f t="shared" si="56"/>
        <v/>
      </c>
    </row>
    <row r="247" spans="1:14" x14ac:dyDescent="0.2">
      <c r="A247" s="18"/>
      <c r="B247" s="19" t="s">
        <v>227</v>
      </c>
      <c r="C247" s="20">
        <v>0</v>
      </c>
      <c r="D247" s="20">
        <v>0</v>
      </c>
      <c r="E247" s="20">
        <v>0</v>
      </c>
      <c r="F247" s="20">
        <v>0</v>
      </c>
      <c r="G247" s="21" t="str">
        <f t="shared" si="51"/>
        <v/>
      </c>
      <c r="H247" s="21" t="str">
        <f t="shared" si="52"/>
        <v/>
      </c>
      <c r="I247" s="21" t="str">
        <f t="shared" si="53"/>
        <v/>
      </c>
      <c r="J247" s="21" t="str">
        <f t="shared" si="54"/>
        <v/>
      </c>
      <c r="K247" s="21" t="str">
        <f t="shared" si="57"/>
        <v xml:space="preserve"> </v>
      </c>
      <c r="L247" s="21" t="str">
        <f t="shared" si="58"/>
        <v xml:space="preserve"> </v>
      </c>
      <c r="M247" s="21" t="str">
        <f t="shared" si="55"/>
        <v/>
      </c>
      <c r="N247" s="21" t="str">
        <f t="shared" si="56"/>
        <v/>
      </c>
    </row>
    <row r="248" spans="1:14" x14ac:dyDescent="0.2">
      <c r="A248" s="18"/>
      <c r="B248" s="19" t="s">
        <v>228</v>
      </c>
      <c r="C248" s="20">
        <v>0</v>
      </c>
      <c r="D248" s="20">
        <v>0</v>
      </c>
      <c r="E248" s="20">
        <v>1</v>
      </c>
      <c r="F248" s="20">
        <v>2</v>
      </c>
      <c r="G248" s="21" t="str">
        <f t="shared" si="51"/>
        <v/>
      </c>
      <c r="H248" s="21" t="str">
        <f t="shared" si="52"/>
        <v/>
      </c>
      <c r="I248" s="21">
        <f t="shared" si="53"/>
        <v>1.1494252873563218E-2</v>
      </c>
      <c r="J248" s="21">
        <f t="shared" si="54"/>
        <v>1.8018018018018018E-2</v>
      </c>
      <c r="K248" s="21">
        <f t="shared" si="57"/>
        <v>1</v>
      </c>
      <c r="L248" s="21">
        <f t="shared" si="58"/>
        <v>1</v>
      </c>
      <c r="M248" s="21" t="str">
        <f t="shared" si="55"/>
        <v/>
      </c>
      <c r="N248" s="21" t="str">
        <f t="shared" si="56"/>
        <v/>
      </c>
    </row>
    <row r="249" spans="1:14" x14ac:dyDescent="0.2">
      <c r="A249" s="18"/>
      <c r="B249" s="19" t="s">
        <v>229</v>
      </c>
      <c r="C249" s="20">
        <v>0</v>
      </c>
      <c r="D249" s="20">
        <v>0</v>
      </c>
      <c r="E249" s="20">
        <v>0</v>
      </c>
      <c r="F249" s="20">
        <v>0</v>
      </c>
      <c r="G249" s="21" t="str">
        <f t="shared" si="51"/>
        <v/>
      </c>
      <c r="H249" s="21" t="str">
        <f t="shared" si="52"/>
        <v/>
      </c>
      <c r="I249" s="21" t="str">
        <f t="shared" si="53"/>
        <v/>
      </c>
      <c r="J249" s="21" t="str">
        <f t="shared" si="54"/>
        <v/>
      </c>
      <c r="K249" s="21" t="str">
        <f t="shared" si="57"/>
        <v xml:space="preserve"> </v>
      </c>
      <c r="L249" s="21" t="str">
        <f t="shared" si="58"/>
        <v xml:space="preserve"> </v>
      </c>
      <c r="M249" s="21" t="str">
        <f t="shared" si="55"/>
        <v/>
      </c>
      <c r="N249" s="21" t="str">
        <f t="shared" si="56"/>
        <v/>
      </c>
    </row>
    <row r="250" spans="1:14" x14ac:dyDescent="0.2">
      <c r="A250" s="18"/>
      <c r="B250" s="19" t="s">
        <v>230</v>
      </c>
      <c r="C250" s="20">
        <v>0</v>
      </c>
      <c r="D250" s="20">
        <v>0</v>
      </c>
      <c r="E250" s="20">
        <v>0</v>
      </c>
      <c r="F250" s="20">
        <v>0</v>
      </c>
      <c r="G250" s="21" t="str">
        <f t="shared" si="51"/>
        <v/>
      </c>
      <c r="H250" s="21" t="str">
        <f t="shared" si="52"/>
        <v/>
      </c>
      <c r="I250" s="21" t="str">
        <f t="shared" si="53"/>
        <v/>
      </c>
      <c r="J250" s="21" t="str">
        <f t="shared" si="54"/>
        <v/>
      </c>
      <c r="K250" s="21" t="str">
        <f t="shared" si="57"/>
        <v xml:space="preserve"> </v>
      </c>
      <c r="L250" s="21" t="str">
        <f t="shared" si="58"/>
        <v xml:space="preserve"> </v>
      </c>
      <c r="M250" s="21" t="str">
        <f t="shared" si="55"/>
        <v/>
      </c>
      <c r="N250" s="21" t="str">
        <f t="shared" si="56"/>
        <v/>
      </c>
    </row>
    <row r="251" spans="1:14" x14ac:dyDescent="0.2">
      <c r="A251" s="18"/>
      <c r="B251" s="19" t="s">
        <v>231</v>
      </c>
      <c r="C251" s="20">
        <v>0</v>
      </c>
      <c r="D251" s="20">
        <v>0</v>
      </c>
      <c r="E251" s="20">
        <v>0</v>
      </c>
      <c r="F251" s="20">
        <v>0</v>
      </c>
      <c r="G251" s="21" t="str">
        <f t="shared" si="51"/>
        <v/>
      </c>
      <c r="H251" s="21" t="str">
        <f t="shared" si="52"/>
        <v/>
      </c>
      <c r="I251" s="21" t="str">
        <f t="shared" si="53"/>
        <v/>
      </c>
      <c r="J251" s="21" t="str">
        <f t="shared" si="54"/>
        <v/>
      </c>
      <c r="K251" s="21" t="str">
        <f t="shared" si="57"/>
        <v xml:space="preserve"> </v>
      </c>
      <c r="L251" s="21" t="str">
        <f t="shared" si="58"/>
        <v xml:space="preserve"> </v>
      </c>
      <c r="M251" s="21" t="str">
        <f t="shared" si="55"/>
        <v/>
      </c>
      <c r="N251" s="21" t="str">
        <f t="shared" si="56"/>
        <v/>
      </c>
    </row>
    <row r="252" spans="1:14" ht="25.5" x14ac:dyDescent="0.2">
      <c r="A252" s="18"/>
      <c r="B252" s="19" t="s">
        <v>232</v>
      </c>
      <c r="C252" s="20">
        <v>0</v>
      </c>
      <c r="D252" s="20">
        <v>0</v>
      </c>
      <c r="E252" s="20">
        <v>0</v>
      </c>
      <c r="F252" s="20">
        <v>0</v>
      </c>
      <c r="G252" s="21" t="str">
        <f t="shared" ref="G252:G283" si="59">+IF(C252=0,"",C252/C$188)</f>
        <v/>
      </c>
      <c r="H252" s="21" t="str">
        <f t="shared" ref="H252:H283" si="60">+IF(D252=0,"",D252/D$188)</f>
        <v/>
      </c>
      <c r="I252" s="21" t="str">
        <f t="shared" ref="I252:I283" si="61">+IF(E252=0,"",E252/E$188)</f>
        <v/>
      </c>
      <c r="J252" s="21" t="str">
        <f t="shared" ref="J252:J283" si="62">+IF(F252=0,"",F252/F$188)</f>
        <v/>
      </c>
      <c r="K252" s="21" t="str">
        <f t="shared" si="57"/>
        <v xml:space="preserve"> </v>
      </c>
      <c r="L252" s="21" t="str">
        <f t="shared" si="58"/>
        <v xml:space="preserve"> </v>
      </c>
      <c r="M252" s="21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8"/>
      <c r="B253" s="19" t="s">
        <v>233</v>
      </c>
      <c r="C253" s="20">
        <v>0</v>
      </c>
      <c r="D253" s="20">
        <v>0</v>
      </c>
      <c r="E253" s="20">
        <v>0</v>
      </c>
      <c r="F253" s="20">
        <v>0</v>
      </c>
      <c r="G253" s="21" t="str">
        <f t="shared" si="59"/>
        <v/>
      </c>
      <c r="H253" s="21" t="str">
        <f t="shared" si="60"/>
        <v/>
      </c>
      <c r="I253" s="21" t="str">
        <f t="shared" si="61"/>
        <v/>
      </c>
      <c r="J253" s="21" t="str">
        <f t="shared" si="62"/>
        <v/>
      </c>
      <c r="K253" s="21" t="str">
        <f t="shared" ref="K253:K284" si="65">+IF(AND(C253=0,E253=0)," ",IF(C253=0,1,IF(E253=0,-1,(E253-C253)/C253)))</f>
        <v xml:space="preserve"> </v>
      </c>
      <c r="L253" s="21" t="str">
        <f t="shared" ref="L253:L284" si="66">+IF(AND(D253=0,F253=0)," ",IF(D253=0,1,IF(F253=0,-1,(F253-D253)/D253)))</f>
        <v xml:space="preserve"> </v>
      </c>
      <c r="M253" s="21" t="str">
        <f t="shared" si="63"/>
        <v/>
      </c>
      <c r="N253" s="21" t="str">
        <f t="shared" si="64"/>
        <v/>
      </c>
    </row>
    <row r="254" spans="1:14" x14ac:dyDescent="0.2">
      <c r="A254" s="18"/>
      <c r="B254" s="19" t="s">
        <v>234</v>
      </c>
      <c r="C254" s="20">
        <v>0</v>
      </c>
      <c r="D254" s="20">
        <v>0</v>
      </c>
      <c r="E254" s="20">
        <v>0</v>
      </c>
      <c r="F254" s="20">
        <v>0</v>
      </c>
      <c r="G254" s="21" t="str">
        <f t="shared" si="59"/>
        <v/>
      </c>
      <c r="H254" s="21" t="str">
        <f t="shared" si="60"/>
        <v/>
      </c>
      <c r="I254" s="21" t="str">
        <f t="shared" si="61"/>
        <v/>
      </c>
      <c r="J254" s="21" t="str">
        <f t="shared" si="62"/>
        <v/>
      </c>
      <c r="K254" s="21" t="str">
        <f t="shared" si="65"/>
        <v xml:space="preserve"> </v>
      </c>
      <c r="L254" s="21" t="str">
        <f t="shared" si="66"/>
        <v xml:space="preserve"> </v>
      </c>
      <c r="M254" s="21" t="str">
        <f t="shared" si="63"/>
        <v/>
      </c>
      <c r="N254" s="21" t="str">
        <f t="shared" si="64"/>
        <v/>
      </c>
    </row>
    <row r="255" spans="1:14" x14ac:dyDescent="0.2">
      <c r="A255" s="18"/>
      <c r="B255" s="19" t="s">
        <v>235</v>
      </c>
      <c r="C255" s="20">
        <v>6</v>
      </c>
      <c r="D255" s="20">
        <v>1</v>
      </c>
      <c r="E255" s="20">
        <v>10</v>
      </c>
      <c r="F255" s="20">
        <v>1</v>
      </c>
      <c r="G255" s="21">
        <f t="shared" si="59"/>
        <v>5.0420168067226892E-2</v>
      </c>
      <c r="H255" s="21">
        <f t="shared" si="60"/>
        <v>8.2644628099173556E-3</v>
      </c>
      <c r="I255" s="21">
        <f t="shared" si="61"/>
        <v>0.11494252873563218</v>
      </c>
      <c r="J255" s="21">
        <f t="shared" si="62"/>
        <v>9.0090090090090089E-3</v>
      </c>
      <c r="K255" s="21">
        <f t="shared" si="65"/>
        <v>0.66666666666666663</v>
      </c>
      <c r="L255" s="21">
        <f t="shared" si="66"/>
        <v>0</v>
      </c>
      <c r="M255" s="21">
        <f t="shared" si="63"/>
        <v>3.3613445378151259E-2</v>
      </c>
      <c r="N255" s="21">
        <f t="shared" si="64"/>
        <v>0</v>
      </c>
    </row>
    <row r="256" spans="1:14" x14ac:dyDescent="0.2">
      <c r="A256" s="18"/>
      <c r="B256" s="19" t="s">
        <v>236</v>
      </c>
      <c r="C256" s="20">
        <v>0</v>
      </c>
      <c r="D256" s="20">
        <v>0</v>
      </c>
      <c r="E256" s="20">
        <v>8</v>
      </c>
      <c r="F256" s="20">
        <v>4</v>
      </c>
      <c r="G256" s="21" t="str">
        <f t="shared" si="59"/>
        <v/>
      </c>
      <c r="H256" s="21" t="str">
        <f t="shared" si="60"/>
        <v/>
      </c>
      <c r="I256" s="21">
        <f t="shared" si="61"/>
        <v>9.1954022988505746E-2</v>
      </c>
      <c r="J256" s="21">
        <f t="shared" si="62"/>
        <v>3.6036036036036036E-2</v>
      </c>
      <c r="K256" s="21">
        <f t="shared" si="65"/>
        <v>1</v>
      </c>
      <c r="L256" s="21">
        <f t="shared" si="66"/>
        <v>1</v>
      </c>
      <c r="M256" s="21" t="str">
        <f t="shared" si="63"/>
        <v/>
      </c>
      <c r="N256" s="21" t="str">
        <f t="shared" si="64"/>
        <v/>
      </c>
    </row>
    <row r="257" spans="1:14" ht="25.5" x14ac:dyDescent="0.2">
      <c r="A257" s="18"/>
      <c r="B257" s="19" t="s">
        <v>237</v>
      </c>
      <c r="C257" s="20">
        <v>0</v>
      </c>
      <c r="D257" s="20">
        <v>0</v>
      </c>
      <c r="E257" s="20">
        <v>0</v>
      </c>
      <c r="F257" s="20">
        <v>0</v>
      </c>
      <c r="G257" s="21" t="str">
        <f t="shared" si="59"/>
        <v/>
      </c>
      <c r="H257" s="21" t="str">
        <f t="shared" si="60"/>
        <v/>
      </c>
      <c r="I257" s="21" t="str">
        <f t="shared" si="61"/>
        <v/>
      </c>
      <c r="J257" s="21" t="str">
        <f t="shared" si="62"/>
        <v/>
      </c>
      <c r="K257" s="21" t="str">
        <f t="shared" si="65"/>
        <v xml:space="preserve"> </v>
      </c>
      <c r="L257" s="21" t="str">
        <f t="shared" si="66"/>
        <v xml:space="preserve"> </v>
      </c>
      <c r="M257" s="21" t="str">
        <f t="shared" si="63"/>
        <v/>
      </c>
      <c r="N257" s="21" t="str">
        <f t="shared" si="64"/>
        <v/>
      </c>
    </row>
    <row r="258" spans="1:14" x14ac:dyDescent="0.2">
      <c r="A258" s="18"/>
      <c r="B258" s="19" t="s">
        <v>238</v>
      </c>
      <c r="C258" s="20">
        <v>0</v>
      </c>
      <c r="D258" s="20">
        <v>0</v>
      </c>
      <c r="E258" s="20">
        <v>0</v>
      </c>
      <c r="F258" s="20">
        <v>3</v>
      </c>
      <c r="G258" s="21" t="str">
        <f t="shared" si="59"/>
        <v/>
      </c>
      <c r="H258" s="21" t="str">
        <f t="shared" si="60"/>
        <v/>
      </c>
      <c r="I258" s="21" t="str">
        <f t="shared" si="61"/>
        <v/>
      </c>
      <c r="J258" s="21">
        <f t="shared" si="62"/>
        <v>2.7027027027027029E-2</v>
      </c>
      <c r="K258" s="21" t="str">
        <f t="shared" si="65"/>
        <v xml:space="preserve"> </v>
      </c>
      <c r="L258" s="21">
        <f t="shared" si="66"/>
        <v>1</v>
      </c>
      <c r="M258" s="21" t="str">
        <f t="shared" si="63"/>
        <v/>
      </c>
      <c r="N258" s="21" t="str">
        <f t="shared" si="64"/>
        <v/>
      </c>
    </row>
    <row r="259" spans="1:14" x14ac:dyDescent="0.2">
      <c r="A259" s="18"/>
      <c r="B259" s="19" t="s">
        <v>239</v>
      </c>
      <c r="C259" s="20">
        <v>0</v>
      </c>
      <c r="D259" s="20">
        <v>0</v>
      </c>
      <c r="E259" s="20">
        <v>0</v>
      </c>
      <c r="F259" s="20">
        <v>0</v>
      </c>
      <c r="G259" s="21" t="str">
        <f t="shared" si="59"/>
        <v/>
      </c>
      <c r="H259" s="21" t="str">
        <f t="shared" si="60"/>
        <v/>
      </c>
      <c r="I259" s="21" t="str">
        <f t="shared" si="61"/>
        <v/>
      </c>
      <c r="J259" s="21" t="str">
        <f t="shared" si="62"/>
        <v/>
      </c>
      <c r="K259" s="21" t="str">
        <f t="shared" si="65"/>
        <v xml:space="preserve"> </v>
      </c>
      <c r="L259" s="21" t="str">
        <f t="shared" si="66"/>
        <v xml:space="preserve"> </v>
      </c>
      <c r="M259" s="21" t="str">
        <f t="shared" si="63"/>
        <v/>
      </c>
      <c r="N259" s="21" t="str">
        <f t="shared" si="64"/>
        <v/>
      </c>
    </row>
    <row r="260" spans="1:14" x14ac:dyDescent="0.2">
      <c r="A260" s="18"/>
      <c r="B260" s="19" t="s">
        <v>240</v>
      </c>
      <c r="C260" s="20">
        <v>0</v>
      </c>
      <c r="D260" s="20">
        <v>0</v>
      </c>
      <c r="E260" s="20">
        <v>0</v>
      </c>
      <c r="F260" s="20">
        <v>0</v>
      </c>
      <c r="G260" s="21" t="str">
        <f t="shared" si="59"/>
        <v/>
      </c>
      <c r="H260" s="21" t="str">
        <f t="shared" si="60"/>
        <v/>
      </c>
      <c r="I260" s="21" t="str">
        <f t="shared" si="61"/>
        <v/>
      </c>
      <c r="J260" s="21" t="str">
        <f t="shared" si="62"/>
        <v/>
      </c>
      <c r="K260" s="21" t="str">
        <f t="shared" si="65"/>
        <v xml:space="preserve"> </v>
      </c>
      <c r="L260" s="21" t="str">
        <f t="shared" si="66"/>
        <v xml:space="preserve"> </v>
      </c>
      <c r="M260" s="21" t="str">
        <f t="shared" si="63"/>
        <v/>
      </c>
      <c r="N260" s="21" t="str">
        <f t="shared" si="64"/>
        <v/>
      </c>
    </row>
    <row r="261" spans="1:14" x14ac:dyDescent="0.2">
      <c r="A261" s="18"/>
      <c r="B261" s="19" t="s">
        <v>241</v>
      </c>
      <c r="C261" s="20">
        <v>0</v>
      </c>
      <c r="D261" s="20">
        <v>0</v>
      </c>
      <c r="E261" s="20">
        <v>0</v>
      </c>
      <c r="F261" s="20">
        <v>0</v>
      </c>
      <c r="G261" s="21" t="str">
        <f t="shared" si="59"/>
        <v/>
      </c>
      <c r="H261" s="21" t="str">
        <f t="shared" si="60"/>
        <v/>
      </c>
      <c r="I261" s="21" t="str">
        <f t="shared" si="61"/>
        <v/>
      </c>
      <c r="J261" s="21" t="str">
        <f t="shared" si="62"/>
        <v/>
      </c>
      <c r="K261" s="21" t="str">
        <f t="shared" si="65"/>
        <v xml:space="preserve"> </v>
      </c>
      <c r="L261" s="21" t="str">
        <f t="shared" si="66"/>
        <v xml:space="preserve"> </v>
      </c>
      <c r="M261" s="21" t="str">
        <f t="shared" si="63"/>
        <v/>
      </c>
      <c r="N261" s="21" t="str">
        <f t="shared" si="64"/>
        <v/>
      </c>
    </row>
    <row r="262" spans="1:14" ht="25.5" x14ac:dyDescent="0.2">
      <c r="A262" s="18"/>
      <c r="B262" s="19" t="s">
        <v>242</v>
      </c>
      <c r="C262" s="20">
        <v>0</v>
      </c>
      <c r="D262" s="20">
        <v>0</v>
      </c>
      <c r="E262" s="20">
        <v>0</v>
      </c>
      <c r="F262" s="20">
        <v>0</v>
      </c>
      <c r="G262" s="21" t="str">
        <f t="shared" si="59"/>
        <v/>
      </c>
      <c r="H262" s="21" t="str">
        <f t="shared" si="60"/>
        <v/>
      </c>
      <c r="I262" s="21" t="str">
        <f t="shared" si="61"/>
        <v/>
      </c>
      <c r="J262" s="21" t="str">
        <f t="shared" si="62"/>
        <v/>
      </c>
      <c r="K262" s="21" t="str">
        <f t="shared" si="65"/>
        <v xml:space="preserve"> </v>
      </c>
      <c r="L262" s="21" t="str">
        <f t="shared" si="66"/>
        <v xml:space="preserve"> </v>
      </c>
      <c r="M262" s="21" t="str">
        <f t="shared" si="63"/>
        <v/>
      </c>
      <c r="N262" s="21" t="str">
        <f t="shared" si="64"/>
        <v/>
      </c>
    </row>
    <row r="263" spans="1:14" x14ac:dyDescent="0.2">
      <c r="A263" s="18"/>
      <c r="B263" s="19" t="s">
        <v>243</v>
      </c>
      <c r="C263" s="20">
        <v>0</v>
      </c>
      <c r="D263" s="20">
        <v>0</v>
      </c>
      <c r="E263" s="20">
        <v>0</v>
      </c>
      <c r="F263" s="20">
        <v>3</v>
      </c>
      <c r="G263" s="21" t="str">
        <f t="shared" si="59"/>
        <v/>
      </c>
      <c r="H263" s="21" t="str">
        <f t="shared" si="60"/>
        <v/>
      </c>
      <c r="I263" s="21" t="str">
        <f t="shared" si="61"/>
        <v/>
      </c>
      <c r="J263" s="21">
        <f t="shared" si="62"/>
        <v>2.7027027027027029E-2</v>
      </c>
      <c r="K263" s="21" t="str">
        <f t="shared" si="65"/>
        <v xml:space="preserve"> </v>
      </c>
      <c r="L263" s="21">
        <f t="shared" si="66"/>
        <v>1</v>
      </c>
      <c r="M263" s="21" t="str">
        <f t="shared" si="63"/>
        <v/>
      </c>
      <c r="N263" s="21" t="str">
        <f t="shared" si="64"/>
        <v/>
      </c>
    </row>
    <row r="264" spans="1:14" ht="25.5" x14ac:dyDescent="0.2">
      <c r="A264" s="18"/>
      <c r="B264" s="19" t="s">
        <v>244</v>
      </c>
      <c r="C264" s="20">
        <v>0</v>
      </c>
      <c r="D264" s="20">
        <v>0</v>
      </c>
      <c r="E264" s="20">
        <v>0</v>
      </c>
      <c r="F264" s="20">
        <v>0</v>
      </c>
      <c r="G264" s="21" t="str">
        <f t="shared" si="59"/>
        <v/>
      </c>
      <c r="H264" s="21" t="str">
        <f t="shared" si="60"/>
        <v/>
      </c>
      <c r="I264" s="21" t="str">
        <f t="shared" si="61"/>
        <v/>
      </c>
      <c r="J264" s="21" t="str">
        <f t="shared" si="62"/>
        <v/>
      </c>
      <c r="K264" s="21" t="str">
        <f t="shared" si="65"/>
        <v xml:space="preserve"> </v>
      </c>
      <c r="L264" s="21" t="str">
        <f t="shared" si="66"/>
        <v xml:space="preserve"> </v>
      </c>
      <c r="M264" s="21" t="str">
        <f t="shared" si="63"/>
        <v/>
      </c>
      <c r="N264" s="21" t="str">
        <f t="shared" si="64"/>
        <v/>
      </c>
    </row>
    <row r="265" spans="1:14" x14ac:dyDescent="0.2">
      <c r="A265" s="18"/>
      <c r="B265" s="19" t="s">
        <v>245</v>
      </c>
      <c r="C265" s="20">
        <v>0</v>
      </c>
      <c r="D265" s="20">
        <v>0</v>
      </c>
      <c r="E265" s="20">
        <v>0</v>
      </c>
      <c r="F265" s="20">
        <v>0</v>
      </c>
      <c r="G265" s="21" t="str">
        <f t="shared" si="59"/>
        <v/>
      </c>
      <c r="H265" s="21" t="str">
        <f t="shared" si="60"/>
        <v/>
      </c>
      <c r="I265" s="21" t="str">
        <f t="shared" si="61"/>
        <v/>
      </c>
      <c r="J265" s="21" t="str">
        <f t="shared" si="62"/>
        <v/>
      </c>
      <c r="K265" s="21" t="str">
        <f t="shared" si="65"/>
        <v xml:space="preserve"> </v>
      </c>
      <c r="L265" s="21" t="str">
        <f t="shared" si="66"/>
        <v xml:space="preserve"> </v>
      </c>
      <c r="M265" s="21" t="str">
        <f t="shared" si="63"/>
        <v/>
      </c>
      <c r="N265" s="21" t="str">
        <f t="shared" si="64"/>
        <v/>
      </c>
    </row>
    <row r="266" spans="1:14" x14ac:dyDescent="0.2">
      <c r="A266" s="18"/>
      <c r="B266" s="19" t="s">
        <v>246</v>
      </c>
      <c r="C266" s="20">
        <v>0</v>
      </c>
      <c r="D266" s="20">
        <v>0</v>
      </c>
      <c r="E266" s="20">
        <v>0</v>
      </c>
      <c r="F266" s="20">
        <v>0</v>
      </c>
      <c r="G266" s="21" t="str">
        <f t="shared" si="59"/>
        <v/>
      </c>
      <c r="H266" s="21" t="str">
        <f t="shared" si="60"/>
        <v/>
      </c>
      <c r="I266" s="21" t="str">
        <f t="shared" si="61"/>
        <v/>
      </c>
      <c r="J266" s="21" t="str">
        <f t="shared" si="62"/>
        <v/>
      </c>
      <c r="K266" s="21" t="str">
        <f t="shared" si="65"/>
        <v xml:space="preserve"> </v>
      </c>
      <c r="L266" s="21" t="str">
        <f t="shared" si="66"/>
        <v xml:space="preserve"> </v>
      </c>
      <c r="M266" s="21" t="str">
        <f t="shared" si="63"/>
        <v/>
      </c>
      <c r="N266" s="21" t="str">
        <f t="shared" si="64"/>
        <v/>
      </c>
    </row>
    <row r="267" spans="1:14" x14ac:dyDescent="0.2">
      <c r="A267" s="18"/>
      <c r="B267" s="19" t="s">
        <v>247</v>
      </c>
      <c r="C267" s="20">
        <v>1</v>
      </c>
      <c r="D267" s="20">
        <v>0</v>
      </c>
      <c r="E267" s="20">
        <v>0</v>
      </c>
      <c r="F267" s="20">
        <v>0</v>
      </c>
      <c r="G267" s="21">
        <f t="shared" si="59"/>
        <v>8.4033613445378148E-3</v>
      </c>
      <c r="H267" s="21" t="str">
        <f t="shared" si="60"/>
        <v/>
      </c>
      <c r="I267" s="21" t="str">
        <f t="shared" si="61"/>
        <v/>
      </c>
      <c r="J267" s="21" t="str">
        <f t="shared" si="62"/>
        <v/>
      </c>
      <c r="K267" s="21">
        <f t="shared" si="65"/>
        <v>-1</v>
      </c>
      <c r="L267" s="21" t="str">
        <f t="shared" si="66"/>
        <v xml:space="preserve"> </v>
      </c>
      <c r="M267" s="21">
        <f t="shared" si="63"/>
        <v>-8.4033613445378148E-3</v>
      </c>
      <c r="N267" s="21" t="str">
        <f t="shared" si="64"/>
        <v/>
      </c>
    </row>
    <row r="268" spans="1:14" x14ac:dyDescent="0.2">
      <c r="A268" s="18"/>
      <c r="B268" s="19" t="s">
        <v>248</v>
      </c>
      <c r="C268" s="20">
        <v>0</v>
      </c>
      <c r="D268" s="20">
        <v>0</v>
      </c>
      <c r="E268" s="20">
        <v>0</v>
      </c>
      <c r="F268" s="20">
        <v>0</v>
      </c>
      <c r="G268" s="21" t="str">
        <f t="shared" si="59"/>
        <v/>
      </c>
      <c r="H268" s="21" t="str">
        <f t="shared" si="60"/>
        <v/>
      </c>
      <c r="I268" s="21" t="str">
        <f t="shared" si="61"/>
        <v/>
      </c>
      <c r="J268" s="21" t="str">
        <f t="shared" si="62"/>
        <v/>
      </c>
      <c r="K268" s="21" t="str">
        <f t="shared" si="65"/>
        <v xml:space="preserve"> </v>
      </c>
      <c r="L268" s="21" t="str">
        <f t="shared" si="66"/>
        <v xml:space="preserve"> </v>
      </c>
      <c r="M268" s="21" t="str">
        <f t="shared" si="63"/>
        <v/>
      </c>
      <c r="N268" s="21" t="str">
        <f t="shared" si="64"/>
        <v/>
      </c>
    </row>
    <row r="269" spans="1:14" ht="25.5" x14ac:dyDescent="0.2">
      <c r="A269" s="18"/>
      <c r="B269" s="19" t="s">
        <v>249</v>
      </c>
      <c r="C269" s="20">
        <v>0</v>
      </c>
      <c r="D269" s="20">
        <v>0</v>
      </c>
      <c r="E269" s="20">
        <v>0</v>
      </c>
      <c r="F269" s="20">
        <v>0</v>
      </c>
      <c r="G269" s="21" t="str">
        <f t="shared" si="59"/>
        <v/>
      </c>
      <c r="H269" s="21" t="str">
        <f t="shared" si="60"/>
        <v/>
      </c>
      <c r="I269" s="21" t="str">
        <f t="shared" si="61"/>
        <v/>
      </c>
      <c r="J269" s="21" t="str">
        <f t="shared" si="62"/>
        <v/>
      </c>
      <c r="K269" s="21" t="str">
        <f t="shared" si="65"/>
        <v xml:space="preserve"> </v>
      </c>
      <c r="L269" s="21" t="str">
        <f t="shared" si="66"/>
        <v xml:space="preserve"> </v>
      </c>
      <c r="M269" s="21" t="str">
        <f t="shared" si="63"/>
        <v/>
      </c>
      <c r="N269" s="21" t="str">
        <f t="shared" si="64"/>
        <v/>
      </c>
    </row>
    <row r="270" spans="1:14" ht="25.5" x14ac:dyDescent="0.2">
      <c r="A270" s="18"/>
      <c r="B270" s="19" t="s">
        <v>250</v>
      </c>
      <c r="C270" s="20">
        <v>0</v>
      </c>
      <c r="D270" s="20">
        <v>0</v>
      </c>
      <c r="E270" s="20">
        <v>0</v>
      </c>
      <c r="F270" s="20">
        <v>0</v>
      </c>
      <c r="G270" s="21" t="str">
        <f t="shared" si="59"/>
        <v/>
      </c>
      <c r="H270" s="21" t="str">
        <f t="shared" si="60"/>
        <v/>
      </c>
      <c r="I270" s="21" t="str">
        <f t="shared" si="61"/>
        <v/>
      </c>
      <c r="J270" s="21" t="str">
        <f t="shared" si="62"/>
        <v/>
      </c>
      <c r="K270" s="21" t="str">
        <f t="shared" si="65"/>
        <v xml:space="preserve"> </v>
      </c>
      <c r="L270" s="21" t="str">
        <f t="shared" si="66"/>
        <v xml:space="preserve"> </v>
      </c>
      <c r="M270" s="21" t="str">
        <f t="shared" si="63"/>
        <v/>
      </c>
      <c r="N270" s="21" t="str">
        <f t="shared" si="64"/>
        <v/>
      </c>
    </row>
    <row r="271" spans="1:14" x14ac:dyDescent="0.2">
      <c r="A271" s="18"/>
      <c r="B271" s="19" t="s">
        <v>251</v>
      </c>
      <c r="C271" s="20">
        <v>0</v>
      </c>
      <c r="D271" s="20">
        <v>0</v>
      </c>
      <c r="E271" s="20">
        <v>0</v>
      </c>
      <c r="F271" s="20">
        <v>0</v>
      </c>
      <c r="G271" s="21" t="str">
        <f t="shared" si="59"/>
        <v/>
      </c>
      <c r="H271" s="21" t="str">
        <f t="shared" si="60"/>
        <v/>
      </c>
      <c r="I271" s="21" t="str">
        <f t="shared" si="61"/>
        <v/>
      </c>
      <c r="J271" s="21" t="str">
        <f t="shared" si="62"/>
        <v/>
      </c>
      <c r="K271" s="21" t="str">
        <f t="shared" si="65"/>
        <v xml:space="preserve"> </v>
      </c>
      <c r="L271" s="21" t="str">
        <f t="shared" si="66"/>
        <v xml:space="preserve"> </v>
      </c>
      <c r="M271" s="21" t="str">
        <f t="shared" si="63"/>
        <v/>
      </c>
      <c r="N271" s="21" t="str">
        <f t="shared" si="64"/>
        <v/>
      </c>
    </row>
    <row r="272" spans="1:14" ht="25.5" x14ac:dyDescent="0.2">
      <c r="A272" s="18"/>
      <c r="B272" s="19" t="s">
        <v>252</v>
      </c>
      <c r="C272" s="20">
        <v>0</v>
      </c>
      <c r="D272" s="20">
        <v>0</v>
      </c>
      <c r="E272" s="20">
        <v>0</v>
      </c>
      <c r="F272" s="20">
        <v>0</v>
      </c>
      <c r="G272" s="21" t="str">
        <f t="shared" si="59"/>
        <v/>
      </c>
      <c r="H272" s="21" t="str">
        <f t="shared" si="60"/>
        <v/>
      </c>
      <c r="I272" s="21" t="str">
        <f t="shared" si="61"/>
        <v/>
      </c>
      <c r="J272" s="21" t="str">
        <f t="shared" si="62"/>
        <v/>
      </c>
      <c r="K272" s="21" t="str">
        <f t="shared" si="65"/>
        <v xml:space="preserve"> </v>
      </c>
      <c r="L272" s="21" t="str">
        <f t="shared" si="66"/>
        <v xml:space="preserve"> </v>
      </c>
      <c r="M272" s="21" t="str">
        <f t="shared" si="63"/>
        <v/>
      </c>
      <c r="N272" s="21" t="str">
        <f t="shared" si="64"/>
        <v/>
      </c>
    </row>
    <row r="273" spans="1:14" x14ac:dyDescent="0.2">
      <c r="A273" s="18"/>
      <c r="B273" s="19" t="s">
        <v>253</v>
      </c>
      <c r="C273" s="20">
        <v>0</v>
      </c>
      <c r="D273" s="20">
        <v>0</v>
      </c>
      <c r="E273" s="20">
        <v>0</v>
      </c>
      <c r="F273" s="20">
        <v>0</v>
      </c>
      <c r="G273" s="21" t="str">
        <f t="shared" si="59"/>
        <v/>
      </c>
      <c r="H273" s="21" t="str">
        <f t="shared" si="60"/>
        <v/>
      </c>
      <c r="I273" s="21" t="str">
        <f t="shared" si="61"/>
        <v/>
      </c>
      <c r="J273" s="21" t="str">
        <f t="shared" si="62"/>
        <v/>
      </c>
      <c r="K273" s="21" t="str">
        <f t="shared" si="65"/>
        <v xml:space="preserve"> </v>
      </c>
      <c r="L273" s="21" t="str">
        <f t="shared" si="66"/>
        <v xml:space="preserve"> </v>
      </c>
      <c r="M273" s="21" t="str">
        <f t="shared" si="63"/>
        <v/>
      </c>
      <c r="N273" s="21" t="str">
        <f t="shared" si="64"/>
        <v/>
      </c>
    </row>
    <row r="274" spans="1:14" x14ac:dyDescent="0.2">
      <c r="A274" s="18"/>
      <c r="B274" s="19" t="s">
        <v>254</v>
      </c>
      <c r="C274" s="20">
        <v>0</v>
      </c>
      <c r="D274" s="20">
        <v>0</v>
      </c>
      <c r="E274" s="20">
        <v>0</v>
      </c>
      <c r="F274" s="20">
        <v>0</v>
      </c>
      <c r="G274" s="21" t="str">
        <f t="shared" si="59"/>
        <v/>
      </c>
      <c r="H274" s="21" t="str">
        <f t="shared" si="60"/>
        <v/>
      </c>
      <c r="I274" s="21" t="str">
        <f t="shared" si="61"/>
        <v/>
      </c>
      <c r="J274" s="21" t="str">
        <f t="shared" si="62"/>
        <v/>
      </c>
      <c r="K274" s="21" t="str">
        <f t="shared" si="65"/>
        <v xml:space="preserve"> </v>
      </c>
      <c r="L274" s="21" t="str">
        <f t="shared" si="66"/>
        <v xml:space="preserve"> </v>
      </c>
      <c r="M274" s="21" t="str">
        <f t="shared" si="63"/>
        <v/>
      </c>
      <c r="N274" s="21" t="str">
        <f t="shared" si="64"/>
        <v/>
      </c>
    </row>
    <row r="275" spans="1:14" x14ac:dyDescent="0.2">
      <c r="A275" s="18"/>
      <c r="B275" s="19" t="s">
        <v>255</v>
      </c>
      <c r="C275" s="20">
        <v>0</v>
      </c>
      <c r="D275" s="20">
        <v>0</v>
      </c>
      <c r="E275" s="20">
        <v>0</v>
      </c>
      <c r="F275" s="20">
        <v>0</v>
      </c>
      <c r="G275" s="21" t="str">
        <f t="shared" si="59"/>
        <v/>
      </c>
      <c r="H275" s="21" t="str">
        <f t="shared" si="60"/>
        <v/>
      </c>
      <c r="I275" s="21" t="str">
        <f t="shared" si="61"/>
        <v/>
      </c>
      <c r="J275" s="21" t="str">
        <f t="shared" si="62"/>
        <v/>
      </c>
      <c r="K275" s="21" t="str">
        <f t="shared" si="65"/>
        <v xml:space="preserve"> </v>
      </c>
      <c r="L275" s="21" t="str">
        <f t="shared" si="66"/>
        <v xml:space="preserve"> </v>
      </c>
      <c r="M275" s="21" t="str">
        <f t="shared" si="63"/>
        <v/>
      </c>
      <c r="N275" s="21" t="str">
        <f t="shared" si="64"/>
        <v/>
      </c>
    </row>
    <row r="276" spans="1:14" ht="25.5" x14ac:dyDescent="0.2">
      <c r="A276" s="18"/>
      <c r="B276" s="19" t="s">
        <v>256</v>
      </c>
      <c r="C276" s="20">
        <v>0</v>
      </c>
      <c r="D276" s="20">
        <v>1</v>
      </c>
      <c r="E276" s="20">
        <v>0</v>
      </c>
      <c r="F276" s="20">
        <v>0</v>
      </c>
      <c r="G276" s="21" t="str">
        <f t="shared" si="59"/>
        <v/>
      </c>
      <c r="H276" s="21">
        <f t="shared" si="60"/>
        <v>8.2644628099173556E-3</v>
      </c>
      <c r="I276" s="21" t="str">
        <f t="shared" si="61"/>
        <v/>
      </c>
      <c r="J276" s="21" t="str">
        <f t="shared" si="62"/>
        <v/>
      </c>
      <c r="K276" s="21" t="str">
        <f t="shared" si="65"/>
        <v xml:space="preserve"> </v>
      </c>
      <c r="L276" s="21">
        <f t="shared" si="66"/>
        <v>-1</v>
      </c>
      <c r="M276" s="21" t="str">
        <f t="shared" si="63"/>
        <v/>
      </c>
      <c r="N276" s="21">
        <f t="shared" si="64"/>
        <v>-8.2644628099173556E-3</v>
      </c>
    </row>
    <row r="277" spans="1:14" x14ac:dyDescent="0.2">
      <c r="A277" s="18"/>
      <c r="B277" s="19" t="s">
        <v>257</v>
      </c>
      <c r="C277" s="20">
        <v>0</v>
      </c>
      <c r="D277" s="20">
        <v>0</v>
      </c>
      <c r="E277" s="20">
        <v>0</v>
      </c>
      <c r="F277" s="20">
        <v>0</v>
      </c>
      <c r="G277" s="21" t="str">
        <f t="shared" si="59"/>
        <v/>
      </c>
      <c r="H277" s="21" t="str">
        <f t="shared" si="60"/>
        <v/>
      </c>
      <c r="I277" s="21" t="str">
        <f t="shared" si="61"/>
        <v/>
      </c>
      <c r="J277" s="21" t="str">
        <f t="shared" si="62"/>
        <v/>
      </c>
      <c r="K277" s="21" t="str">
        <f t="shared" si="65"/>
        <v xml:space="preserve"> </v>
      </c>
      <c r="L277" s="21" t="str">
        <f t="shared" si="66"/>
        <v xml:space="preserve"> </v>
      </c>
      <c r="M277" s="21" t="str">
        <f t="shared" si="63"/>
        <v/>
      </c>
      <c r="N277" s="21" t="str">
        <f t="shared" si="64"/>
        <v/>
      </c>
    </row>
    <row r="278" spans="1:14" x14ac:dyDescent="0.2">
      <c r="A278" s="18"/>
      <c r="B278" s="19" t="s">
        <v>258</v>
      </c>
      <c r="C278" s="20">
        <v>0</v>
      </c>
      <c r="D278" s="20">
        <v>0</v>
      </c>
      <c r="E278" s="20">
        <v>0</v>
      </c>
      <c r="F278" s="20">
        <v>0</v>
      </c>
      <c r="G278" s="21" t="str">
        <f t="shared" si="59"/>
        <v/>
      </c>
      <c r="H278" s="21" t="str">
        <f t="shared" si="60"/>
        <v/>
      </c>
      <c r="I278" s="21" t="str">
        <f t="shared" si="61"/>
        <v/>
      </c>
      <c r="J278" s="21" t="str">
        <f t="shared" si="62"/>
        <v/>
      </c>
      <c r="K278" s="21" t="str">
        <f t="shared" si="65"/>
        <v xml:space="preserve"> </v>
      </c>
      <c r="L278" s="21" t="str">
        <f t="shared" si="66"/>
        <v xml:space="preserve"> </v>
      </c>
      <c r="M278" s="21" t="str">
        <f t="shared" si="63"/>
        <v/>
      </c>
      <c r="N278" s="21" t="str">
        <f t="shared" si="64"/>
        <v/>
      </c>
    </row>
    <row r="279" spans="1:14" x14ac:dyDescent="0.2">
      <c r="A279" s="18"/>
      <c r="B279" s="19" t="s">
        <v>259</v>
      </c>
      <c r="C279" s="20">
        <v>0</v>
      </c>
      <c r="D279" s="20">
        <v>1</v>
      </c>
      <c r="E279" s="20">
        <v>0</v>
      </c>
      <c r="F279" s="20">
        <v>0</v>
      </c>
      <c r="G279" s="21" t="str">
        <f t="shared" si="59"/>
        <v/>
      </c>
      <c r="H279" s="21">
        <f t="shared" si="60"/>
        <v>8.2644628099173556E-3</v>
      </c>
      <c r="I279" s="21" t="str">
        <f t="shared" si="61"/>
        <v/>
      </c>
      <c r="J279" s="21" t="str">
        <f t="shared" si="62"/>
        <v/>
      </c>
      <c r="K279" s="21" t="str">
        <f t="shared" si="65"/>
        <v xml:space="preserve"> </v>
      </c>
      <c r="L279" s="21">
        <f t="shared" si="66"/>
        <v>-1</v>
      </c>
      <c r="M279" s="21" t="str">
        <f t="shared" si="63"/>
        <v/>
      </c>
      <c r="N279" s="21">
        <f t="shared" si="64"/>
        <v>-8.2644628099173556E-3</v>
      </c>
    </row>
    <row r="280" spans="1:14" x14ac:dyDescent="0.2">
      <c r="A280" s="18"/>
      <c r="B280" s="19" t="s">
        <v>260</v>
      </c>
      <c r="C280" s="20">
        <v>0</v>
      </c>
      <c r="D280" s="20">
        <v>0</v>
      </c>
      <c r="E280" s="20">
        <v>0</v>
      </c>
      <c r="F280" s="20">
        <v>0</v>
      </c>
      <c r="G280" s="21" t="str">
        <f t="shared" si="59"/>
        <v/>
      </c>
      <c r="H280" s="21" t="str">
        <f t="shared" si="60"/>
        <v/>
      </c>
      <c r="I280" s="21" t="str">
        <f t="shared" si="61"/>
        <v/>
      </c>
      <c r="J280" s="21" t="str">
        <f t="shared" si="62"/>
        <v/>
      </c>
      <c r="K280" s="21" t="str">
        <f t="shared" si="65"/>
        <v xml:space="preserve"> </v>
      </c>
      <c r="L280" s="21" t="str">
        <f t="shared" si="66"/>
        <v xml:space="preserve"> </v>
      </c>
      <c r="M280" s="21" t="str">
        <f t="shared" si="63"/>
        <v/>
      </c>
      <c r="N280" s="21" t="str">
        <f t="shared" si="64"/>
        <v/>
      </c>
    </row>
    <row r="281" spans="1:14" x14ac:dyDescent="0.2">
      <c r="A281" s="18"/>
      <c r="B281" s="19" t="s">
        <v>261</v>
      </c>
      <c r="C281" s="20">
        <v>0</v>
      </c>
      <c r="D281" s="20">
        <v>3</v>
      </c>
      <c r="E281" s="20">
        <v>1</v>
      </c>
      <c r="F281" s="20">
        <v>4</v>
      </c>
      <c r="G281" s="21" t="str">
        <f t="shared" si="59"/>
        <v/>
      </c>
      <c r="H281" s="21">
        <f t="shared" si="60"/>
        <v>2.4793388429752067E-2</v>
      </c>
      <c r="I281" s="21">
        <f t="shared" si="61"/>
        <v>1.1494252873563218E-2</v>
      </c>
      <c r="J281" s="21">
        <f t="shared" si="62"/>
        <v>3.6036036036036036E-2</v>
      </c>
      <c r="K281" s="21">
        <f t="shared" si="65"/>
        <v>1</v>
      </c>
      <c r="L281" s="21">
        <f t="shared" si="66"/>
        <v>0.33333333333333331</v>
      </c>
      <c r="M281" s="21" t="str">
        <f t="shared" si="63"/>
        <v/>
      </c>
      <c r="N281" s="21">
        <f t="shared" si="64"/>
        <v>8.2644628099173556E-3</v>
      </c>
    </row>
    <row r="282" spans="1:14" x14ac:dyDescent="0.2">
      <c r="A282" s="18"/>
      <c r="B282" s="19" t="s">
        <v>262</v>
      </c>
      <c r="C282" s="20">
        <v>0</v>
      </c>
      <c r="D282" s="20">
        <v>0</v>
      </c>
      <c r="E282" s="20">
        <v>0</v>
      </c>
      <c r="F282" s="20">
        <v>0</v>
      </c>
      <c r="G282" s="21" t="str">
        <f t="shared" si="59"/>
        <v/>
      </c>
      <c r="H282" s="21" t="str">
        <f t="shared" si="60"/>
        <v/>
      </c>
      <c r="I282" s="21" t="str">
        <f t="shared" si="61"/>
        <v/>
      </c>
      <c r="J282" s="21" t="str">
        <f t="shared" si="62"/>
        <v/>
      </c>
      <c r="K282" s="21" t="str">
        <f t="shared" si="65"/>
        <v xml:space="preserve"> </v>
      </c>
      <c r="L282" s="21" t="str">
        <f t="shared" si="66"/>
        <v xml:space="preserve"> </v>
      </c>
      <c r="M282" s="21" t="str">
        <f t="shared" si="63"/>
        <v/>
      </c>
      <c r="N282" s="21" t="str">
        <f t="shared" si="64"/>
        <v/>
      </c>
    </row>
    <row r="283" spans="1:14" x14ac:dyDescent="0.2">
      <c r="A283" s="18"/>
      <c r="B283" s="19" t="s">
        <v>263</v>
      </c>
      <c r="C283" s="20">
        <v>0</v>
      </c>
      <c r="D283" s="20">
        <v>0</v>
      </c>
      <c r="E283" s="20">
        <v>0</v>
      </c>
      <c r="F283" s="20">
        <v>0</v>
      </c>
      <c r="G283" s="21" t="str">
        <f t="shared" si="59"/>
        <v/>
      </c>
      <c r="H283" s="21" t="str">
        <f t="shared" si="60"/>
        <v/>
      </c>
      <c r="I283" s="21" t="str">
        <f t="shared" si="61"/>
        <v/>
      </c>
      <c r="J283" s="21" t="str">
        <f t="shared" si="62"/>
        <v/>
      </c>
      <c r="K283" s="21" t="str">
        <f t="shared" si="65"/>
        <v xml:space="preserve"> </v>
      </c>
      <c r="L283" s="21" t="str">
        <f t="shared" si="66"/>
        <v xml:space="preserve"> </v>
      </c>
      <c r="M283" s="21" t="str">
        <f t="shared" si="63"/>
        <v/>
      </c>
      <c r="N283" s="21" t="str">
        <f t="shared" si="64"/>
        <v/>
      </c>
    </row>
    <row r="284" spans="1:14" x14ac:dyDescent="0.2">
      <c r="A284" s="18"/>
      <c r="B284" s="19" t="s">
        <v>264</v>
      </c>
      <c r="C284" s="20">
        <v>0</v>
      </c>
      <c r="D284" s="20">
        <v>0</v>
      </c>
      <c r="E284" s="20">
        <v>0</v>
      </c>
      <c r="F284" s="20">
        <v>0</v>
      </c>
      <c r="G284" s="21" t="str">
        <f t="shared" ref="G284:G315" si="67">+IF(C284=0,"",C284/C$188)</f>
        <v/>
      </c>
      <c r="H284" s="21" t="str">
        <f t="shared" ref="H284:H315" si="68">+IF(D284=0,"",D284/D$188)</f>
        <v/>
      </c>
      <c r="I284" s="21" t="str">
        <f t="shared" ref="I284:I315" si="69">+IF(E284=0,"",E284/E$188)</f>
        <v/>
      </c>
      <c r="J284" s="21" t="str">
        <f t="shared" ref="J284:J315" si="70">+IF(F284=0,"",F284/F$188)</f>
        <v/>
      </c>
      <c r="K284" s="21" t="str">
        <f t="shared" si="65"/>
        <v xml:space="preserve"> </v>
      </c>
      <c r="L284" s="21" t="str">
        <f t="shared" si="66"/>
        <v xml:space="preserve"> </v>
      </c>
      <c r="M284" s="21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6.25" customHeight="1" x14ac:dyDescent="0.2">
      <c r="A285" s="18"/>
      <c r="B285" s="19" t="s">
        <v>265</v>
      </c>
      <c r="C285" s="20">
        <v>0</v>
      </c>
      <c r="D285" s="20">
        <v>0</v>
      </c>
      <c r="E285" s="20">
        <v>0</v>
      </c>
      <c r="F285" s="20">
        <v>0</v>
      </c>
      <c r="G285" s="21" t="str">
        <f t="shared" si="67"/>
        <v/>
      </c>
      <c r="H285" s="21" t="str">
        <f t="shared" si="68"/>
        <v/>
      </c>
      <c r="I285" s="21" t="str">
        <f t="shared" si="69"/>
        <v/>
      </c>
      <c r="J285" s="21" t="str">
        <f t="shared" si="70"/>
        <v/>
      </c>
      <c r="K285" s="21" t="str">
        <f t="shared" ref="K285:K316" si="73">+IF(AND(C285=0,E285=0)," ",IF(C285=0,1,IF(E285=0,-1,(E285-C285)/C285)))</f>
        <v xml:space="preserve"> </v>
      </c>
      <c r="L285" s="21" t="str">
        <f t="shared" ref="L285:L316" si="74">+IF(AND(D285=0,F285=0)," ",IF(D285=0,1,IF(F285=0,-1,(F285-D285)/D285)))</f>
        <v xml:space="preserve"> </v>
      </c>
      <c r="M285" s="21" t="str">
        <f t="shared" si="71"/>
        <v/>
      </c>
      <c r="N285" s="21" t="str">
        <f t="shared" si="72"/>
        <v/>
      </c>
    </row>
    <row r="286" spans="1:14" x14ac:dyDescent="0.2">
      <c r="A286" s="18"/>
      <c r="B286" s="19" t="s">
        <v>266</v>
      </c>
      <c r="C286" s="20">
        <v>0</v>
      </c>
      <c r="D286" s="20">
        <v>0</v>
      </c>
      <c r="E286" s="20">
        <v>0</v>
      </c>
      <c r="F286" s="20">
        <v>0</v>
      </c>
      <c r="G286" s="21" t="str">
        <f t="shared" si="67"/>
        <v/>
      </c>
      <c r="H286" s="21" t="str">
        <f t="shared" si="68"/>
        <v/>
      </c>
      <c r="I286" s="21" t="str">
        <f t="shared" si="69"/>
        <v/>
      </c>
      <c r="J286" s="21" t="str">
        <f t="shared" si="70"/>
        <v/>
      </c>
      <c r="K286" s="21" t="str">
        <f t="shared" si="73"/>
        <v xml:space="preserve"> </v>
      </c>
      <c r="L286" s="21" t="str">
        <f t="shared" si="74"/>
        <v xml:space="preserve"> </v>
      </c>
      <c r="M286" s="21" t="str">
        <f t="shared" si="71"/>
        <v/>
      </c>
      <c r="N286" s="21" t="str">
        <f t="shared" si="72"/>
        <v/>
      </c>
    </row>
    <row r="287" spans="1:14" x14ac:dyDescent="0.2">
      <c r="A287" s="18"/>
      <c r="B287" s="19" t="s">
        <v>267</v>
      </c>
      <c r="C287" s="20">
        <v>0</v>
      </c>
      <c r="D287" s="20">
        <v>0</v>
      </c>
      <c r="E287" s="20">
        <v>0</v>
      </c>
      <c r="F287" s="20">
        <v>0</v>
      </c>
      <c r="G287" s="21" t="str">
        <f t="shared" si="67"/>
        <v/>
      </c>
      <c r="H287" s="21" t="str">
        <f t="shared" si="68"/>
        <v/>
      </c>
      <c r="I287" s="21" t="str">
        <f t="shared" si="69"/>
        <v/>
      </c>
      <c r="J287" s="21" t="str">
        <f t="shared" si="70"/>
        <v/>
      </c>
      <c r="K287" s="21" t="str">
        <f t="shared" si="73"/>
        <v xml:space="preserve"> </v>
      </c>
      <c r="L287" s="21" t="str">
        <f t="shared" si="74"/>
        <v xml:space="preserve"> </v>
      </c>
      <c r="M287" s="21" t="str">
        <f t="shared" si="71"/>
        <v/>
      </c>
      <c r="N287" s="21" t="str">
        <f t="shared" si="72"/>
        <v/>
      </c>
    </row>
    <row r="288" spans="1:14" x14ac:dyDescent="0.2">
      <c r="A288" s="18"/>
      <c r="B288" s="19" t="s">
        <v>268</v>
      </c>
      <c r="C288" s="20">
        <v>0</v>
      </c>
      <c r="D288" s="20">
        <v>0</v>
      </c>
      <c r="E288" s="20">
        <v>0</v>
      </c>
      <c r="F288" s="20">
        <v>0</v>
      </c>
      <c r="G288" s="21" t="str">
        <f t="shared" si="67"/>
        <v/>
      </c>
      <c r="H288" s="21" t="str">
        <f t="shared" si="68"/>
        <v/>
      </c>
      <c r="I288" s="21" t="str">
        <f t="shared" si="69"/>
        <v/>
      </c>
      <c r="J288" s="21" t="str">
        <f t="shared" si="70"/>
        <v/>
      </c>
      <c r="K288" s="21" t="str">
        <f t="shared" si="73"/>
        <v xml:space="preserve"> </v>
      </c>
      <c r="L288" s="21" t="str">
        <f t="shared" si="74"/>
        <v xml:space="preserve"> </v>
      </c>
      <c r="M288" s="21" t="str">
        <f t="shared" si="71"/>
        <v/>
      </c>
      <c r="N288" s="21" t="str">
        <f t="shared" si="72"/>
        <v/>
      </c>
    </row>
    <row r="289" spans="1:14" x14ac:dyDescent="0.2">
      <c r="A289" s="18"/>
      <c r="B289" s="19" t="s">
        <v>269</v>
      </c>
      <c r="C289" s="20">
        <v>0</v>
      </c>
      <c r="D289" s="20">
        <v>0</v>
      </c>
      <c r="E289" s="20">
        <v>0</v>
      </c>
      <c r="F289" s="20">
        <v>0</v>
      </c>
      <c r="G289" s="21" t="str">
        <f t="shared" si="67"/>
        <v/>
      </c>
      <c r="H289" s="21" t="str">
        <f t="shared" si="68"/>
        <v/>
      </c>
      <c r="I289" s="21" t="str">
        <f t="shared" si="69"/>
        <v/>
      </c>
      <c r="J289" s="21" t="str">
        <f t="shared" si="70"/>
        <v/>
      </c>
      <c r="K289" s="21" t="str">
        <f t="shared" si="73"/>
        <v xml:space="preserve"> </v>
      </c>
      <c r="L289" s="21" t="str">
        <f t="shared" si="74"/>
        <v xml:space="preserve"> </v>
      </c>
      <c r="M289" s="21" t="str">
        <f t="shared" si="71"/>
        <v/>
      </c>
      <c r="N289" s="21" t="str">
        <f t="shared" si="72"/>
        <v/>
      </c>
    </row>
    <row r="290" spans="1:14" x14ac:dyDescent="0.2">
      <c r="A290" s="18"/>
      <c r="B290" s="19" t="s">
        <v>270</v>
      </c>
      <c r="C290" s="20">
        <v>0</v>
      </c>
      <c r="D290" s="20">
        <v>0</v>
      </c>
      <c r="E290" s="20">
        <v>0</v>
      </c>
      <c r="F290" s="20">
        <v>0</v>
      </c>
      <c r="G290" s="21" t="str">
        <f t="shared" si="67"/>
        <v/>
      </c>
      <c r="H290" s="21" t="str">
        <f t="shared" si="68"/>
        <v/>
      </c>
      <c r="I290" s="21" t="str">
        <f t="shared" si="69"/>
        <v/>
      </c>
      <c r="J290" s="21" t="str">
        <f t="shared" si="70"/>
        <v/>
      </c>
      <c r="K290" s="21" t="str">
        <f t="shared" si="73"/>
        <v xml:space="preserve"> </v>
      </c>
      <c r="L290" s="21" t="str">
        <f t="shared" si="74"/>
        <v xml:space="preserve"> </v>
      </c>
      <c r="M290" s="21" t="str">
        <f t="shared" si="71"/>
        <v/>
      </c>
      <c r="N290" s="21" t="str">
        <f t="shared" si="72"/>
        <v/>
      </c>
    </row>
    <row r="291" spans="1:14" x14ac:dyDescent="0.2">
      <c r="A291" s="18"/>
      <c r="B291" s="19" t="s">
        <v>271</v>
      </c>
      <c r="C291" s="20">
        <v>0</v>
      </c>
      <c r="D291" s="20">
        <v>0</v>
      </c>
      <c r="E291" s="20">
        <v>0</v>
      </c>
      <c r="F291" s="20">
        <v>0</v>
      </c>
      <c r="G291" s="21" t="str">
        <f t="shared" si="67"/>
        <v/>
      </c>
      <c r="H291" s="21" t="str">
        <f t="shared" si="68"/>
        <v/>
      </c>
      <c r="I291" s="21" t="str">
        <f t="shared" si="69"/>
        <v/>
      </c>
      <c r="J291" s="21" t="str">
        <f t="shared" si="70"/>
        <v/>
      </c>
      <c r="K291" s="21" t="str">
        <f t="shared" si="73"/>
        <v xml:space="preserve"> </v>
      </c>
      <c r="L291" s="21" t="str">
        <f t="shared" si="74"/>
        <v xml:space="preserve"> </v>
      </c>
      <c r="M291" s="21" t="str">
        <f t="shared" si="71"/>
        <v/>
      </c>
      <c r="N291" s="21" t="str">
        <f t="shared" si="72"/>
        <v/>
      </c>
    </row>
    <row r="292" spans="1:14" x14ac:dyDescent="0.2">
      <c r="A292" s="18"/>
      <c r="B292" s="19" t="s">
        <v>272</v>
      </c>
      <c r="C292" s="20">
        <v>0</v>
      </c>
      <c r="D292" s="20">
        <v>0</v>
      </c>
      <c r="E292" s="20">
        <v>0</v>
      </c>
      <c r="F292" s="20">
        <v>0</v>
      </c>
      <c r="G292" s="21" t="str">
        <f t="shared" si="67"/>
        <v/>
      </c>
      <c r="H292" s="21" t="str">
        <f t="shared" si="68"/>
        <v/>
      </c>
      <c r="I292" s="21" t="str">
        <f t="shared" si="69"/>
        <v/>
      </c>
      <c r="J292" s="21" t="str">
        <f t="shared" si="70"/>
        <v/>
      </c>
      <c r="K292" s="21" t="str">
        <f t="shared" si="73"/>
        <v xml:space="preserve"> </v>
      </c>
      <c r="L292" s="21" t="str">
        <f t="shared" si="74"/>
        <v xml:space="preserve"> </v>
      </c>
      <c r="M292" s="21" t="str">
        <f t="shared" si="71"/>
        <v/>
      </c>
      <c r="N292" s="21" t="str">
        <f t="shared" si="72"/>
        <v/>
      </c>
    </row>
    <row r="293" spans="1:14" ht="25.5" x14ac:dyDescent="0.2">
      <c r="A293" s="18"/>
      <c r="B293" s="19" t="s">
        <v>273</v>
      </c>
      <c r="C293" s="20">
        <v>0</v>
      </c>
      <c r="D293" s="20">
        <v>0</v>
      </c>
      <c r="E293" s="20">
        <v>0</v>
      </c>
      <c r="F293" s="20">
        <v>1</v>
      </c>
      <c r="G293" s="21" t="str">
        <f t="shared" si="67"/>
        <v/>
      </c>
      <c r="H293" s="21" t="str">
        <f t="shared" si="68"/>
        <v/>
      </c>
      <c r="I293" s="21" t="str">
        <f t="shared" si="69"/>
        <v/>
      </c>
      <c r="J293" s="21">
        <f t="shared" si="70"/>
        <v>9.0090090090090089E-3</v>
      </c>
      <c r="K293" s="21" t="str">
        <f t="shared" si="73"/>
        <v xml:space="preserve"> </v>
      </c>
      <c r="L293" s="21">
        <f t="shared" si="74"/>
        <v>1</v>
      </c>
      <c r="M293" s="21" t="str">
        <f t="shared" si="71"/>
        <v/>
      </c>
      <c r="N293" s="21" t="str">
        <f t="shared" si="72"/>
        <v/>
      </c>
    </row>
    <row r="294" spans="1:14" x14ac:dyDescent="0.2">
      <c r="A294" s="18"/>
      <c r="B294" s="19" t="s">
        <v>274</v>
      </c>
      <c r="C294" s="20">
        <v>0</v>
      </c>
      <c r="D294" s="20">
        <v>0</v>
      </c>
      <c r="E294" s="20">
        <v>0</v>
      </c>
      <c r="F294" s="20">
        <v>0</v>
      </c>
      <c r="G294" s="21" t="str">
        <f t="shared" si="67"/>
        <v/>
      </c>
      <c r="H294" s="21" t="str">
        <f t="shared" si="68"/>
        <v/>
      </c>
      <c r="I294" s="21" t="str">
        <f t="shared" si="69"/>
        <v/>
      </c>
      <c r="J294" s="21" t="str">
        <f t="shared" si="70"/>
        <v/>
      </c>
      <c r="K294" s="21" t="str">
        <f t="shared" si="73"/>
        <v xml:space="preserve"> </v>
      </c>
      <c r="L294" s="21" t="str">
        <f t="shared" si="74"/>
        <v xml:space="preserve"> </v>
      </c>
      <c r="M294" s="21" t="str">
        <f t="shared" si="71"/>
        <v/>
      </c>
      <c r="N294" s="21" t="str">
        <f t="shared" si="72"/>
        <v/>
      </c>
    </row>
    <row r="295" spans="1:14" x14ac:dyDescent="0.2">
      <c r="A295" s="18"/>
      <c r="B295" s="19" t="s">
        <v>275</v>
      </c>
      <c r="C295" s="20">
        <v>0</v>
      </c>
      <c r="D295" s="20">
        <v>0</v>
      </c>
      <c r="E295" s="20">
        <v>0</v>
      </c>
      <c r="F295" s="20">
        <v>0</v>
      </c>
      <c r="G295" s="21" t="str">
        <f t="shared" si="67"/>
        <v/>
      </c>
      <c r="H295" s="21" t="str">
        <f t="shared" si="68"/>
        <v/>
      </c>
      <c r="I295" s="21" t="str">
        <f t="shared" si="69"/>
        <v/>
      </c>
      <c r="J295" s="21" t="str">
        <f t="shared" si="70"/>
        <v/>
      </c>
      <c r="K295" s="21" t="str">
        <f t="shared" si="73"/>
        <v xml:space="preserve"> </v>
      </c>
      <c r="L295" s="21" t="str">
        <f t="shared" si="74"/>
        <v xml:space="preserve"> </v>
      </c>
      <c r="M295" s="21" t="str">
        <f t="shared" si="71"/>
        <v/>
      </c>
      <c r="N295" s="21" t="str">
        <f t="shared" si="72"/>
        <v/>
      </c>
    </row>
    <row r="296" spans="1:14" x14ac:dyDescent="0.2">
      <c r="A296" s="18"/>
      <c r="B296" s="19" t="s">
        <v>276</v>
      </c>
      <c r="C296" s="20">
        <v>0</v>
      </c>
      <c r="D296" s="20">
        <v>0</v>
      </c>
      <c r="E296" s="20">
        <v>0</v>
      </c>
      <c r="F296" s="20">
        <v>0</v>
      </c>
      <c r="G296" s="21" t="str">
        <f t="shared" si="67"/>
        <v/>
      </c>
      <c r="H296" s="21" t="str">
        <f t="shared" si="68"/>
        <v/>
      </c>
      <c r="I296" s="21" t="str">
        <f t="shared" si="69"/>
        <v/>
      </c>
      <c r="J296" s="21" t="str">
        <f t="shared" si="70"/>
        <v/>
      </c>
      <c r="K296" s="21" t="str">
        <f t="shared" si="73"/>
        <v xml:space="preserve"> </v>
      </c>
      <c r="L296" s="21" t="str">
        <f t="shared" si="74"/>
        <v xml:space="preserve"> </v>
      </c>
      <c r="M296" s="21" t="str">
        <f t="shared" si="71"/>
        <v/>
      </c>
      <c r="N296" s="21" t="str">
        <f t="shared" si="72"/>
        <v/>
      </c>
    </row>
    <row r="297" spans="1:14" ht="25.5" x14ac:dyDescent="0.2">
      <c r="A297" s="18"/>
      <c r="B297" s="19" t="s">
        <v>277</v>
      </c>
      <c r="C297" s="20">
        <v>0</v>
      </c>
      <c r="D297" s="20">
        <v>0</v>
      </c>
      <c r="E297" s="20">
        <v>0</v>
      </c>
      <c r="F297" s="20">
        <v>0</v>
      </c>
      <c r="G297" s="21" t="str">
        <f t="shared" si="67"/>
        <v/>
      </c>
      <c r="H297" s="21" t="str">
        <f t="shared" si="68"/>
        <v/>
      </c>
      <c r="I297" s="21" t="str">
        <f t="shared" si="69"/>
        <v/>
      </c>
      <c r="J297" s="21" t="str">
        <f t="shared" si="70"/>
        <v/>
      </c>
      <c r="K297" s="21" t="str">
        <f t="shared" si="73"/>
        <v xml:space="preserve"> </v>
      </c>
      <c r="L297" s="21" t="str">
        <f t="shared" si="74"/>
        <v xml:space="preserve"> </v>
      </c>
      <c r="M297" s="21" t="str">
        <f t="shared" si="71"/>
        <v/>
      </c>
      <c r="N297" s="21" t="str">
        <f t="shared" si="72"/>
        <v/>
      </c>
    </row>
    <row r="298" spans="1:14" x14ac:dyDescent="0.2">
      <c r="A298" s="18"/>
      <c r="B298" s="19" t="s">
        <v>278</v>
      </c>
      <c r="C298" s="20">
        <v>0</v>
      </c>
      <c r="D298" s="20">
        <v>0</v>
      </c>
      <c r="E298" s="20">
        <v>0</v>
      </c>
      <c r="F298" s="20">
        <v>0</v>
      </c>
      <c r="G298" s="21" t="str">
        <f t="shared" si="67"/>
        <v/>
      </c>
      <c r="H298" s="21" t="str">
        <f t="shared" si="68"/>
        <v/>
      </c>
      <c r="I298" s="21" t="str">
        <f t="shared" si="69"/>
        <v/>
      </c>
      <c r="J298" s="21" t="str">
        <f t="shared" si="70"/>
        <v/>
      </c>
      <c r="K298" s="21" t="str">
        <f t="shared" si="73"/>
        <v xml:space="preserve"> </v>
      </c>
      <c r="L298" s="21" t="str">
        <f t="shared" si="74"/>
        <v xml:space="preserve"> </v>
      </c>
      <c r="M298" s="21" t="str">
        <f t="shared" si="71"/>
        <v/>
      </c>
      <c r="N298" s="21" t="str">
        <f t="shared" si="72"/>
        <v/>
      </c>
    </row>
    <row r="299" spans="1:14" x14ac:dyDescent="0.2">
      <c r="A299" s="18"/>
      <c r="B299" s="19" t="s">
        <v>279</v>
      </c>
      <c r="C299" s="20">
        <v>0</v>
      </c>
      <c r="D299" s="20">
        <v>0</v>
      </c>
      <c r="E299" s="20">
        <v>0</v>
      </c>
      <c r="F299" s="20">
        <v>0</v>
      </c>
      <c r="G299" s="21" t="str">
        <f t="shared" si="67"/>
        <v/>
      </c>
      <c r="H299" s="21" t="str">
        <f t="shared" si="68"/>
        <v/>
      </c>
      <c r="I299" s="21" t="str">
        <f t="shared" si="69"/>
        <v/>
      </c>
      <c r="J299" s="21" t="str">
        <f t="shared" si="70"/>
        <v/>
      </c>
      <c r="K299" s="21" t="str">
        <f t="shared" si="73"/>
        <v xml:space="preserve"> </v>
      </c>
      <c r="L299" s="21" t="str">
        <f t="shared" si="74"/>
        <v xml:space="preserve"> </v>
      </c>
      <c r="M299" s="21" t="str">
        <f t="shared" si="71"/>
        <v/>
      </c>
      <c r="N299" s="21" t="str">
        <f t="shared" si="72"/>
        <v/>
      </c>
    </row>
    <row r="300" spans="1:14" x14ac:dyDescent="0.2">
      <c r="A300" s="18"/>
      <c r="B300" s="19" t="s">
        <v>280</v>
      </c>
      <c r="C300" s="20">
        <v>0</v>
      </c>
      <c r="D300" s="20">
        <v>0</v>
      </c>
      <c r="E300" s="20">
        <v>0</v>
      </c>
      <c r="F300" s="20">
        <v>0</v>
      </c>
      <c r="G300" s="21" t="str">
        <f t="shared" si="67"/>
        <v/>
      </c>
      <c r="H300" s="21" t="str">
        <f t="shared" si="68"/>
        <v/>
      </c>
      <c r="I300" s="21" t="str">
        <f t="shared" si="69"/>
        <v/>
      </c>
      <c r="J300" s="21" t="str">
        <f t="shared" si="70"/>
        <v/>
      </c>
      <c r="K300" s="21" t="str">
        <f t="shared" si="73"/>
        <v xml:space="preserve"> </v>
      </c>
      <c r="L300" s="21" t="str">
        <f t="shared" si="74"/>
        <v xml:space="preserve"> </v>
      </c>
      <c r="M300" s="21" t="str">
        <f t="shared" si="71"/>
        <v/>
      </c>
      <c r="N300" s="21" t="str">
        <f t="shared" si="72"/>
        <v/>
      </c>
    </row>
    <row r="301" spans="1:14" x14ac:dyDescent="0.2">
      <c r="A301" s="18"/>
      <c r="B301" s="19" t="s">
        <v>281</v>
      </c>
      <c r="C301" s="20">
        <v>0</v>
      </c>
      <c r="D301" s="20">
        <v>0</v>
      </c>
      <c r="E301" s="20">
        <v>0</v>
      </c>
      <c r="F301" s="20">
        <v>0</v>
      </c>
      <c r="G301" s="21" t="str">
        <f t="shared" si="67"/>
        <v/>
      </c>
      <c r="H301" s="21" t="str">
        <f t="shared" si="68"/>
        <v/>
      </c>
      <c r="I301" s="21" t="str">
        <f t="shared" si="69"/>
        <v/>
      </c>
      <c r="J301" s="21" t="str">
        <f t="shared" si="70"/>
        <v/>
      </c>
      <c r="K301" s="21" t="str">
        <f t="shared" si="73"/>
        <v xml:space="preserve"> </v>
      </c>
      <c r="L301" s="21" t="str">
        <f t="shared" si="74"/>
        <v xml:space="preserve"> </v>
      </c>
      <c r="M301" s="21" t="str">
        <f t="shared" si="71"/>
        <v/>
      </c>
      <c r="N301" s="21" t="str">
        <f t="shared" si="72"/>
        <v/>
      </c>
    </row>
    <row r="302" spans="1:14" x14ac:dyDescent="0.2">
      <c r="A302" s="18"/>
      <c r="B302" s="19" t="s">
        <v>282</v>
      </c>
      <c r="C302" s="20">
        <v>0</v>
      </c>
      <c r="D302" s="20">
        <v>0</v>
      </c>
      <c r="E302" s="20">
        <v>0</v>
      </c>
      <c r="F302" s="20">
        <v>0</v>
      </c>
      <c r="G302" s="21" t="str">
        <f t="shared" si="67"/>
        <v/>
      </c>
      <c r="H302" s="21" t="str">
        <f t="shared" si="68"/>
        <v/>
      </c>
      <c r="I302" s="21" t="str">
        <f t="shared" si="69"/>
        <v/>
      </c>
      <c r="J302" s="21" t="str">
        <f t="shared" si="70"/>
        <v/>
      </c>
      <c r="K302" s="21" t="str">
        <f t="shared" si="73"/>
        <v xml:space="preserve"> </v>
      </c>
      <c r="L302" s="21" t="str">
        <f t="shared" si="74"/>
        <v xml:space="preserve"> </v>
      </c>
      <c r="M302" s="21" t="str">
        <f t="shared" si="71"/>
        <v/>
      </c>
      <c r="N302" s="21" t="str">
        <f t="shared" si="72"/>
        <v/>
      </c>
    </row>
    <row r="303" spans="1:14" x14ac:dyDescent="0.2">
      <c r="A303" s="18" t="s">
        <v>76</v>
      </c>
      <c r="B303" s="19" t="s">
        <v>283</v>
      </c>
      <c r="C303" s="20">
        <v>0</v>
      </c>
      <c r="D303" s="20">
        <v>0</v>
      </c>
      <c r="E303" s="20">
        <v>0</v>
      </c>
      <c r="F303" s="20">
        <v>0</v>
      </c>
      <c r="G303" s="21" t="str">
        <f t="shared" si="67"/>
        <v/>
      </c>
      <c r="H303" s="21" t="str">
        <f t="shared" si="68"/>
        <v/>
      </c>
      <c r="I303" s="21" t="str">
        <f t="shared" si="69"/>
        <v/>
      </c>
      <c r="J303" s="21" t="str">
        <f t="shared" si="70"/>
        <v/>
      </c>
      <c r="K303" s="21" t="str">
        <f t="shared" si="73"/>
        <v xml:space="preserve"> </v>
      </c>
      <c r="L303" s="21" t="str">
        <f t="shared" si="74"/>
        <v xml:space="preserve"> </v>
      </c>
      <c r="M303" s="21" t="str">
        <f t="shared" si="71"/>
        <v/>
      </c>
      <c r="N303" s="21" t="str">
        <f t="shared" si="72"/>
        <v/>
      </c>
    </row>
    <row r="304" spans="1:14" x14ac:dyDescent="0.2">
      <c r="A304" s="18"/>
      <c r="B304" s="19" t="s">
        <v>284</v>
      </c>
      <c r="C304" s="20">
        <v>0</v>
      </c>
      <c r="D304" s="20">
        <v>0</v>
      </c>
      <c r="E304" s="20">
        <v>0</v>
      </c>
      <c r="F304" s="20">
        <v>0</v>
      </c>
      <c r="G304" s="21" t="str">
        <f t="shared" si="67"/>
        <v/>
      </c>
      <c r="H304" s="21" t="str">
        <f t="shared" si="68"/>
        <v/>
      </c>
      <c r="I304" s="21" t="str">
        <f t="shared" si="69"/>
        <v/>
      </c>
      <c r="J304" s="21" t="str">
        <f t="shared" si="70"/>
        <v/>
      </c>
      <c r="K304" s="21" t="str">
        <f t="shared" si="73"/>
        <v xml:space="preserve"> </v>
      </c>
      <c r="L304" s="21" t="str">
        <f t="shared" si="74"/>
        <v xml:space="preserve"> </v>
      </c>
      <c r="M304" s="21" t="str">
        <f t="shared" si="71"/>
        <v/>
      </c>
      <c r="N304" s="21" t="str">
        <f t="shared" si="72"/>
        <v/>
      </c>
    </row>
    <row r="305" spans="1:14" x14ac:dyDescent="0.2">
      <c r="A305" s="18"/>
      <c r="B305" s="19" t="s">
        <v>285</v>
      </c>
      <c r="C305" s="20">
        <v>0</v>
      </c>
      <c r="D305" s="20">
        <v>0</v>
      </c>
      <c r="E305" s="20">
        <v>0</v>
      </c>
      <c r="F305" s="20">
        <v>0</v>
      </c>
      <c r="G305" s="21" t="str">
        <f t="shared" si="67"/>
        <v/>
      </c>
      <c r="H305" s="21" t="str">
        <f t="shared" si="68"/>
        <v/>
      </c>
      <c r="I305" s="21" t="str">
        <f t="shared" si="69"/>
        <v/>
      </c>
      <c r="J305" s="21" t="str">
        <f t="shared" si="70"/>
        <v/>
      </c>
      <c r="K305" s="21" t="str">
        <f t="shared" si="73"/>
        <v xml:space="preserve"> </v>
      </c>
      <c r="L305" s="21" t="str">
        <f t="shared" si="74"/>
        <v xml:space="preserve"> </v>
      </c>
      <c r="M305" s="21" t="str">
        <f t="shared" si="71"/>
        <v/>
      </c>
      <c r="N305" s="21" t="str">
        <f t="shared" si="72"/>
        <v/>
      </c>
    </row>
    <row r="306" spans="1:14" x14ac:dyDescent="0.2">
      <c r="A306" s="18"/>
      <c r="B306" s="19" t="s">
        <v>286</v>
      </c>
      <c r="C306" s="20">
        <v>1</v>
      </c>
      <c r="D306" s="20">
        <v>1</v>
      </c>
      <c r="E306" s="20">
        <v>0</v>
      </c>
      <c r="F306" s="20">
        <v>0</v>
      </c>
      <c r="G306" s="21">
        <f t="shared" si="67"/>
        <v>8.4033613445378148E-3</v>
      </c>
      <c r="H306" s="21">
        <f t="shared" si="68"/>
        <v>8.2644628099173556E-3</v>
      </c>
      <c r="I306" s="21" t="str">
        <f t="shared" si="69"/>
        <v/>
      </c>
      <c r="J306" s="21" t="str">
        <f t="shared" si="70"/>
        <v/>
      </c>
      <c r="K306" s="21">
        <f t="shared" si="73"/>
        <v>-1</v>
      </c>
      <c r="L306" s="21">
        <f t="shared" si="74"/>
        <v>-1</v>
      </c>
      <c r="M306" s="21">
        <f t="shared" si="71"/>
        <v>-8.4033613445378148E-3</v>
      </c>
      <c r="N306" s="21">
        <f t="shared" si="72"/>
        <v>-8.2644628099173556E-3</v>
      </c>
    </row>
    <row r="307" spans="1:14" x14ac:dyDescent="0.2">
      <c r="A307" s="18"/>
      <c r="B307" s="19" t="s">
        <v>287</v>
      </c>
      <c r="C307" s="20">
        <v>1</v>
      </c>
      <c r="D307" s="20">
        <v>0</v>
      </c>
      <c r="E307" s="20">
        <v>2</v>
      </c>
      <c r="F307" s="20">
        <v>0</v>
      </c>
      <c r="G307" s="21">
        <f t="shared" si="67"/>
        <v>8.4033613445378148E-3</v>
      </c>
      <c r="H307" s="21" t="str">
        <f t="shared" si="68"/>
        <v/>
      </c>
      <c r="I307" s="21">
        <f t="shared" si="69"/>
        <v>2.2988505747126436E-2</v>
      </c>
      <c r="J307" s="21" t="str">
        <f t="shared" si="70"/>
        <v/>
      </c>
      <c r="K307" s="21">
        <f t="shared" si="73"/>
        <v>1</v>
      </c>
      <c r="L307" s="21" t="str">
        <f t="shared" si="74"/>
        <v xml:space="preserve"> </v>
      </c>
      <c r="M307" s="21">
        <f t="shared" si="71"/>
        <v>8.4033613445378148E-3</v>
      </c>
      <c r="N307" s="21" t="str">
        <f t="shared" si="72"/>
        <v/>
      </c>
    </row>
    <row r="308" spans="1:14" x14ac:dyDescent="0.2">
      <c r="A308" s="18"/>
      <c r="B308" s="19" t="s">
        <v>288</v>
      </c>
      <c r="C308" s="20">
        <v>0</v>
      </c>
      <c r="D308" s="20">
        <v>0</v>
      </c>
      <c r="E308" s="20">
        <v>0</v>
      </c>
      <c r="F308" s="20">
        <v>0</v>
      </c>
      <c r="G308" s="21" t="str">
        <f t="shared" si="67"/>
        <v/>
      </c>
      <c r="H308" s="21" t="str">
        <f t="shared" si="68"/>
        <v/>
      </c>
      <c r="I308" s="21" t="str">
        <f t="shared" si="69"/>
        <v/>
      </c>
      <c r="J308" s="21" t="str">
        <f t="shared" si="70"/>
        <v/>
      </c>
      <c r="K308" s="21" t="str">
        <f t="shared" si="73"/>
        <v xml:space="preserve"> </v>
      </c>
      <c r="L308" s="21" t="str">
        <f t="shared" si="74"/>
        <v xml:space="preserve"> </v>
      </c>
      <c r="M308" s="21" t="str">
        <f t="shared" si="71"/>
        <v/>
      </c>
      <c r="N308" s="21" t="str">
        <f t="shared" si="72"/>
        <v/>
      </c>
    </row>
    <row r="309" spans="1:14" x14ac:dyDescent="0.2">
      <c r="A309" s="18"/>
      <c r="B309" s="19" t="s">
        <v>289</v>
      </c>
      <c r="C309" s="20">
        <v>0</v>
      </c>
      <c r="D309" s="20">
        <v>0</v>
      </c>
      <c r="E309" s="20">
        <v>0</v>
      </c>
      <c r="F309" s="20">
        <v>0</v>
      </c>
      <c r="G309" s="21" t="str">
        <f t="shared" si="67"/>
        <v/>
      </c>
      <c r="H309" s="21" t="str">
        <f t="shared" si="68"/>
        <v/>
      </c>
      <c r="I309" s="21" t="str">
        <f t="shared" si="69"/>
        <v/>
      </c>
      <c r="J309" s="21" t="str">
        <f t="shared" si="70"/>
        <v/>
      </c>
      <c r="K309" s="21" t="str">
        <f t="shared" si="73"/>
        <v xml:space="preserve"> </v>
      </c>
      <c r="L309" s="21" t="str">
        <f t="shared" si="74"/>
        <v xml:space="preserve"> </v>
      </c>
      <c r="M309" s="21" t="str">
        <f t="shared" si="71"/>
        <v/>
      </c>
      <c r="N309" s="21" t="str">
        <f t="shared" si="72"/>
        <v/>
      </c>
    </row>
    <row r="310" spans="1:14" x14ac:dyDescent="0.2">
      <c r="A310" s="18"/>
      <c r="B310" s="19" t="s">
        <v>290</v>
      </c>
      <c r="C310" s="20">
        <v>0</v>
      </c>
      <c r="D310" s="20">
        <v>0</v>
      </c>
      <c r="E310" s="20">
        <v>1</v>
      </c>
      <c r="F310" s="20">
        <v>0</v>
      </c>
      <c r="G310" s="21" t="str">
        <f t="shared" si="67"/>
        <v/>
      </c>
      <c r="H310" s="21" t="str">
        <f t="shared" si="68"/>
        <v/>
      </c>
      <c r="I310" s="21">
        <f t="shared" si="69"/>
        <v>1.1494252873563218E-2</v>
      </c>
      <c r="J310" s="21" t="str">
        <f t="shared" si="70"/>
        <v/>
      </c>
      <c r="K310" s="21">
        <f t="shared" si="73"/>
        <v>1</v>
      </c>
      <c r="L310" s="21" t="str">
        <f t="shared" si="74"/>
        <v xml:space="preserve"> </v>
      </c>
      <c r="M310" s="21" t="str">
        <f t="shared" si="71"/>
        <v/>
      </c>
      <c r="N310" s="21" t="str">
        <f t="shared" si="72"/>
        <v/>
      </c>
    </row>
    <row r="311" spans="1:14" ht="25.5" x14ac:dyDescent="0.2">
      <c r="A311" s="18"/>
      <c r="B311" s="19" t="s">
        <v>291</v>
      </c>
      <c r="C311" s="20">
        <v>0</v>
      </c>
      <c r="D311" s="20">
        <v>0</v>
      </c>
      <c r="E311" s="20">
        <v>0</v>
      </c>
      <c r="F311" s="20">
        <v>2</v>
      </c>
      <c r="G311" s="21" t="str">
        <f t="shared" si="67"/>
        <v/>
      </c>
      <c r="H311" s="21" t="str">
        <f t="shared" si="68"/>
        <v/>
      </c>
      <c r="I311" s="21" t="str">
        <f t="shared" si="69"/>
        <v/>
      </c>
      <c r="J311" s="21">
        <f t="shared" si="70"/>
        <v>1.8018018018018018E-2</v>
      </c>
      <c r="K311" s="21" t="str">
        <f t="shared" si="73"/>
        <v xml:space="preserve"> </v>
      </c>
      <c r="L311" s="21">
        <f t="shared" si="74"/>
        <v>1</v>
      </c>
      <c r="M311" s="21" t="str">
        <f t="shared" si="71"/>
        <v/>
      </c>
      <c r="N311" s="21" t="str">
        <f t="shared" si="72"/>
        <v/>
      </c>
    </row>
    <row r="312" spans="1:14" x14ac:dyDescent="0.2">
      <c r="A312" s="18"/>
      <c r="B312" s="19" t="s">
        <v>292</v>
      </c>
      <c r="C312" s="20">
        <v>0</v>
      </c>
      <c r="D312" s="20">
        <v>0</v>
      </c>
      <c r="E312" s="20">
        <v>0</v>
      </c>
      <c r="F312" s="20">
        <v>0</v>
      </c>
      <c r="G312" s="21" t="str">
        <f t="shared" si="67"/>
        <v/>
      </c>
      <c r="H312" s="21" t="str">
        <f t="shared" si="68"/>
        <v/>
      </c>
      <c r="I312" s="21" t="str">
        <f t="shared" si="69"/>
        <v/>
      </c>
      <c r="J312" s="21" t="str">
        <f t="shared" si="70"/>
        <v/>
      </c>
      <c r="K312" s="21" t="str">
        <f t="shared" si="73"/>
        <v xml:space="preserve"> </v>
      </c>
      <c r="L312" s="21" t="str">
        <f t="shared" si="74"/>
        <v xml:space="preserve"> </v>
      </c>
      <c r="M312" s="21" t="str">
        <f t="shared" si="71"/>
        <v/>
      </c>
      <c r="N312" s="21" t="str">
        <f t="shared" si="72"/>
        <v/>
      </c>
    </row>
    <row r="313" spans="1:14" x14ac:dyDescent="0.2">
      <c r="A313" s="18"/>
      <c r="B313" s="19" t="s">
        <v>293</v>
      </c>
      <c r="C313" s="20">
        <v>0</v>
      </c>
      <c r="D313" s="20">
        <v>0</v>
      </c>
      <c r="E313" s="20">
        <v>0</v>
      </c>
      <c r="F313" s="20">
        <v>0</v>
      </c>
      <c r="G313" s="21" t="str">
        <f t="shared" si="67"/>
        <v/>
      </c>
      <c r="H313" s="21" t="str">
        <f t="shared" si="68"/>
        <v/>
      </c>
      <c r="I313" s="21" t="str">
        <f t="shared" si="69"/>
        <v/>
      </c>
      <c r="J313" s="21" t="str">
        <f t="shared" si="70"/>
        <v/>
      </c>
      <c r="K313" s="21" t="str">
        <f t="shared" si="73"/>
        <v xml:space="preserve"> </v>
      </c>
      <c r="L313" s="21" t="str">
        <f t="shared" si="74"/>
        <v xml:space="preserve"> </v>
      </c>
      <c r="M313" s="21" t="str">
        <f t="shared" si="71"/>
        <v/>
      </c>
      <c r="N313" s="21" t="str">
        <f t="shared" si="72"/>
        <v/>
      </c>
    </row>
    <row r="314" spans="1:14" x14ac:dyDescent="0.2">
      <c r="A314" s="18"/>
      <c r="B314" s="19" t="s">
        <v>294</v>
      </c>
      <c r="C314" s="20">
        <v>0</v>
      </c>
      <c r="D314" s="20">
        <v>0</v>
      </c>
      <c r="E314" s="20">
        <v>0</v>
      </c>
      <c r="F314" s="20">
        <v>0</v>
      </c>
      <c r="G314" s="21" t="str">
        <f t="shared" si="67"/>
        <v/>
      </c>
      <c r="H314" s="21" t="str">
        <f t="shared" si="68"/>
        <v/>
      </c>
      <c r="I314" s="21" t="str">
        <f t="shared" si="69"/>
        <v/>
      </c>
      <c r="J314" s="21" t="str">
        <f t="shared" si="70"/>
        <v/>
      </c>
      <c r="K314" s="21" t="str">
        <f t="shared" si="73"/>
        <v xml:space="preserve"> </v>
      </c>
      <c r="L314" s="21" t="str">
        <f t="shared" si="74"/>
        <v xml:space="preserve"> </v>
      </c>
      <c r="M314" s="21" t="str">
        <f t="shared" si="71"/>
        <v/>
      </c>
      <c r="N314" s="21" t="str">
        <f t="shared" si="72"/>
        <v/>
      </c>
    </row>
    <row r="315" spans="1:14" x14ac:dyDescent="0.2">
      <c r="A315" s="18"/>
      <c r="B315" s="19" t="s">
        <v>295</v>
      </c>
      <c r="C315" s="20">
        <v>0</v>
      </c>
      <c r="D315" s="20">
        <v>0</v>
      </c>
      <c r="E315" s="20">
        <v>0</v>
      </c>
      <c r="F315" s="20">
        <v>0</v>
      </c>
      <c r="G315" s="21" t="str">
        <f t="shared" si="67"/>
        <v/>
      </c>
      <c r="H315" s="21" t="str">
        <f t="shared" si="68"/>
        <v/>
      </c>
      <c r="I315" s="21" t="str">
        <f t="shared" si="69"/>
        <v/>
      </c>
      <c r="J315" s="21" t="str">
        <f t="shared" si="70"/>
        <v/>
      </c>
      <c r="K315" s="21" t="str">
        <f t="shared" si="73"/>
        <v xml:space="preserve"> </v>
      </c>
      <c r="L315" s="21" t="str">
        <f t="shared" si="74"/>
        <v xml:space="preserve"> </v>
      </c>
      <c r="M315" s="21" t="str">
        <f t="shared" si="71"/>
        <v/>
      </c>
      <c r="N315" s="21" t="str">
        <f t="shared" si="72"/>
        <v/>
      </c>
    </row>
    <row r="316" spans="1:14" ht="24" customHeight="1" x14ac:dyDescent="0.2">
      <c r="A316" s="18"/>
      <c r="B316" s="19" t="s">
        <v>296</v>
      </c>
      <c r="C316" s="20">
        <v>0</v>
      </c>
      <c r="D316" s="20">
        <v>0</v>
      </c>
      <c r="E316" s="20">
        <v>1</v>
      </c>
      <c r="F316" s="20">
        <v>1</v>
      </c>
      <c r="G316" s="21" t="str">
        <f t="shared" ref="G316:G347" si="75">+IF(C316=0,"",C316/C$188)</f>
        <v/>
      </c>
      <c r="H316" s="21" t="str">
        <f t="shared" ref="H316:H347" si="76">+IF(D316=0,"",D316/D$188)</f>
        <v/>
      </c>
      <c r="I316" s="21">
        <f t="shared" ref="I316:I347" si="77">+IF(E316=0,"",E316/E$188)</f>
        <v>1.1494252873563218E-2</v>
      </c>
      <c r="J316" s="21">
        <f t="shared" ref="J316:J347" si="78">+IF(F316=0,"",F316/F$188)</f>
        <v>9.0090090090090089E-3</v>
      </c>
      <c r="K316" s="21">
        <f t="shared" si="73"/>
        <v>1</v>
      </c>
      <c r="L316" s="21">
        <f t="shared" si="74"/>
        <v>1</v>
      </c>
      <c r="M316" s="21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8"/>
      <c r="B317" s="19" t="s">
        <v>297</v>
      </c>
      <c r="C317" s="20">
        <v>0</v>
      </c>
      <c r="D317" s="20">
        <v>0</v>
      </c>
      <c r="E317" s="20">
        <v>0</v>
      </c>
      <c r="F317" s="20">
        <v>0</v>
      </c>
      <c r="G317" s="21" t="str">
        <f t="shared" si="75"/>
        <v/>
      </c>
      <c r="H317" s="21" t="str">
        <f t="shared" si="76"/>
        <v/>
      </c>
      <c r="I317" s="21" t="str">
        <f t="shared" si="77"/>
        <v/>
      </c>
      <c r="J317" s="21" t="str">
        <f t="shared" si="78"/>
        <v/>
      </c>
      <c r="K317" s="21" t="str">
        <f t="shared" ref="K317:K348" si="81">+IF(AND(C317=0,E317=0)," ",IF(C317=0,1,IF(E317=0,-1,(E317-C317)/C317)))</f>
        <v xml:space="preserve"> </v>
      </c>
      <c r="L317" s="21" t="str">
        <f t="shared" ref="L317:L348" si="82">+IF(AND(D317=0,F317=0)," ",IF(D317=0,1,IF(F317=0,-1,(F317-D317)/D317)))</f>
        <v xml:space="preserve"> </v>
      </c>
      <c r="M317" s="21" t="str">
        <f t="shared" si="79"/>
        <v/>
      </c>
      <c r="N317" s="21" t="str">
        <f t="shared" si="80"/>
        <v/>
      </c>
    </row>
    <row r="318" spans="1:14" x14ac:dyDescent="0.2">
      <c r="A318" s="18"/>
      <c r="B318" s="19" t="s">
        <v>298</v>
      </c>
      <c r="C318" s="20">
        <v>0</v>
      </c>
      <c r="D318" s="20">
        <v>0</v>
      </c>
      <c r="E318" s="20">
        <v>0</v>
      </c>
      <c r="F318" s="20">
        <v>0</v>
      </c>
      <c r="G318" s="21" t="str">
        <f t="shared" si="75"/>
        <v/>
      </c>
      <c r="H318" s="21" t="str">
        <f t="shared" si="76"/>
        <v/>
      </c>
      <c r="I318" s="21" t="str">
        <f t="shared" si="77"/>
        <v/>
      </c>
      <c r="J318" s="21" t="str">
        <f t="shared" si="78"/>
        <v/>
      </c>
      <c r="K318" s="21" t="str">
        <f t="shared" si="81"/>
        <v xml:space="preserve"> </v>
      </c>
      <c r="L318" s="21" t="str">
        <f t="shared" si="82"/>
        <v xml:space="preserve"> </v>
      </c>
      <c r="M318" s="21" t="str">
        <f t="shared" si="79"/>
        <v/>
      </c>
      <c r="N318" s="21" t="str">
        <f t="shared" si="80"/>
        <v/>
      </c>
    </row>
    <row r="319" spans="1:14" x14ac:dyDescent="0.2">
      <c r="A319" s="18" t="s">
        <v>76</v>
      </c>
      <c r="B319" s="19" t="s">
        <v>299</v>
      </c>
      <c r="C319" s="20">
        <v>0</v>
      </c>
      <c r="D319" s="20">
        <v>0</v>
      </c>
      <c r="E319" s="20">
        <v>0</v>
      </c>
      <c r="F319" s="20">
        <v>0</v>
      </c>
      <c r="G319" s="21" t="str">
        <f t="shared" si="75"/>
        <v/>
      </c>
      <c r="H319" s="21" t="str">
        <f t="shared" si="76"/>
        <v/>
      </c>
      <c r="I319" s="21" t="str">
        <f t="shared" si="77"/>
        <v/>
      </c>
      <c r="J319" s="21" t="str">
        <f t="shared" si="78"/>
        <v/>
      </c>
      <c r="K319" s="21" t="str">
        <f t="shared" si="81"/>
        <v xml:space="preserve"> </v>
      </c>
      <c r="L319" s="21" t="str">
        <f t="shared" si="82"/>
        <v xml:space="preserve"> </v>
      </c>
      <c r="M319" s="21" t="str">
        <f t="shared" si="79"/>
        <v/>
      </c>
      <c r="N319" s="21" t="str">
        <f t="shared" si="80"/>
        <v/>
      </c>
    </row>
    <row r="320" spans="1:14" x14ac:dyDescent="0.2">
      <c r="A320" s="18"/>
      <c r="B320" s="19" t="s">
        <v>300</v>
      </c>
      <c r="C320" s="20">
        <v>0</v>
      </c>
      <c r="D320" s="20">
        <v>0</v>
      </c>
      <c r="E320" s="20">
        <v>0</v>
      </c>
      <c r="F320" s="20">
        <v>0</v>
      </c>
      <c r="G320" s="21" t="str">
        <f t="shared" si="75"/>
        <v/>
      </c>
      <c r="H320" s="21" t="str">
        <f t="shared" si="76"/>
        <v/>
      </c>
      <c r="I320" s="21" t="str">
        <f t="shared" si="77"/>
        <v/>
      </c>
      <c r="J320" s="21" t="str">
        <f t="shared" si="78"/>
        <v/>
      </c>
      <c r="K320" s="21" t="str">
        <f t="shared" si="81"/>
        <v xml:space="preserve"> </v>
      </c>
      <c r="L320" s="21" t="str">
        <f t="shared" si="82"/>
        <v xml:space="preserve"> </v>
      </c>
      <c r="M320" s="21" t="str">
        <f t="shared" si="79"/>
        <v/>
      </c>
      <c r="N320" s="21" t="str">
        <f t="shared" si="80"/>
        <v/>
      </c>
    </row>
    <row r="321" spans="1:14" ht="25.5" x14ac:dyDescent="0.2">
      <c r="A321" s="18"/>
      <c r="B321" s="19" t="s">
        <v>301</v>
      </c>
      <c r="C321" s="20">
        <v>0</v>
      </c>
      <c r="D321" s="20">
        <v>0</v>
      </c>
      <c r="E321" s="20">
        <v>0</v>
      </c>
      <c r="F321" s="20">
        <v>0</v>
      </c>
      <c r="G321" s="21" t="str">
        <f t="shared" si="75"/>
        <v/>
      </c>
      <c r="H321" s="21" t="str">
        <f t="shared" si="76"/>
        <v/>
      </c>
      <c r="I321" s="21" t="str">
        <f t="shared" si="77"/>
        <v/>
      </c>
      <c r="J321" s="21" t="str">
        <f t="shared" si="78"/>
        <v/>
      </c>
      <c r="K321" s="21" t="str">
        <f t="shared" si="81"/>
        <v xml:space="preserve"> </v>
      </c>
      <c r="L321" s="21" t="str">
        <f t="shared" si="82"/>
        <v xml:space="preserve"> </v>
      </c>
      <c r="M321" s="21" t="str">
        <f t="shared" si="79"/>
        <v/>
      </c>
      <c r="N321" s="21" t="str">
        <f t="shared" si="80"/>
        <v/>
      </c>
    </row>
    <row r="322" spans="1:14" x14ac:dyDescent="0.2">
      <c r="A322" s="18"/>
      <c r="B322" s="19" t="s">
        <v>302</v>
      </c>
      <c r="C322" s="20">
        <v>0</v>
      </c>
      <c r="D322" s="20">
        <v>0</v>
      </c>
      <c r="E322" s="20">
        <v>0</v>
      </c>
      <c r="F322" s="20">
        <v>0</v>
      </c>
      <c r="G322" s="21" t="str">
        <f t="shared" si="75"/>
        <v/>
      </c>
      <c r="H322" s="21" t="str">
        <f t="shared" si="76"/>
        <v/>
      </c>
      <c r="I322" s="21" t="str">
        <f t="shared" si="77"/>
        <v/>
      </c>
      <c r="J322" s="21" t="str">
        <f t="shared" si="78"/>
        <v/>
      </c>
      <c r="K322" s="21" t="str">
        <f t="shared" si="81"/>
        <v xml:space="preserve"> </v>
      </c>
      <c r="L322" s="21" t="str">
        <f t="shared" si="82"/>
        <v xml:space="preserve"> </v>
      </c>
      <c r="M322" s="21" t="str">
        <f t="shared" si="79"/>
        <v/>
      </c>
      <c r="N322" s="21" t="str">
        <f t="shared" si="80"/>
        <v/>
      </c>
    </row>
    <row r="323" spans="1:14" ht="25.5" x14ac:dyDescent="0.2">
      <c r="A323" s="18"/>
      <c r="B323" s="19" t="s">
        <v>303</v>
      </c>
      <c r="C323" s="20">
        <v>0</v>
      </c>
      <c r="D323" s="20">
        <v>0</v>
      </c>
      <c r="E323" s="20">
        <v>0</v>
      </c>
      <c r="F323" s="20">
        <v>0</v>
      </c>
      <c r="G323" s="21" t="str">
        <f t="shared" si="75"/>
        <v/>
      </c>
      <c r="H323" s="21" t="str">
        <f t="shared" si="76"/>
        <v/>
      </c>
      <c r="I323" s="21" t="str">
        <f t="shared" si="77"/>
        <v/>
      </c>
      <c r="J323" s="21" t="str">
        <f t="shared" si="78"/>
        <v/>
      </c>
      <c r="K323" s="21" t="str">
        <f t="shared" si="81"/>
        <v xml:space="preserve"> </v>
      </c>
      <c r="L323" s="21" t="str">
        <f t="shared" si="82"/>
        <v xml:space="preserve"> </v>
      </c>
      <c r="M323" s="21" t="str">
        <f t="shared" si="79"/>
        <v/>
      </c>
      <c r="N323" s="21" t="str">
        <f t="shared" si="80"/>
        <v/>
      </c>
    </row>
    <row r="324" spans="1:14" x14ac:dyDescent="0.2">
      <c r="A324" s="18"/>
      <c r="B324" s="19" t="s">
        <v>304</v>
      </c>
      <c r="C324" s="20">
        <v>1</v>
      </c>
      <c r="D324" s="20">
        <v>1</v>
      </c>
      <c r="E324" s="20">
        <v>0</v>
      </c>
      <c r="F324" s="20">
        <v>0</v>
      </c>
      <c r="G324" s="21">
        <f t="shared" si="75"/>
        <v>8.4033613445378148E-3</v>
      </c>
      <c r="H324" s="21">
        <f t="shared" si="76"/>
        <v>8.2644628099173556E-3</v>
      </c>
      <c r="I324" s="21" t="str">
        <f t="shared" si="77"/>
        <v/>
      </c>
      <c r="J324" s="21" t="str">
        <f t="shared" si="78"/>
        <v/>
      </c>
      <c r="K324" s="21">
        <f t="shared" si="81"/>
        <v>-1</v>
      </c>
      <c r="L324" s="21">
        <f t="shared" si="82"/>
        <v>-1</v>
      </c>
      <c r="M324" s="21">
        <f t="shared" si="79"/>
        <v>-8.4033613445378148E-3</v>
      </c>
      <c r="N324" s="21">
        <f t="shared" si="80"/>
        <v>-8.2644628099173556E-3</v>
      </c>
    </row>
    <row r="325" spans="1:14" x14ac:dyDescent="0.2">
      <c r="A325" s="18"/>
      <c r="B325" s="19" t="s">
        <v>305</v>
      </c>
      <c r="C325" s="20">
        <v>3</v>
      </c>
      <c r="D325" s="20">
        <v>0</v>
      </c>
      <c r="E325" s="20">
        <v>0</v>
      </c>
      <c r="F325" s="20">
        <v>0</v>
      </c>
      <c r="G325" s="21">
        <f t="shared" si="75"/>
        <v>2.5210084033613446E-2</v>
      </c>
      <c r="H325" s="21" t="str">
        <f t="shared" si="76"/>
        <v/>
      </c>
      <c r="I325" s="21" t="str">
        <f t="shared" si="77"/>
        <v/>
      </c>
      <c r="J325" s="21" t="str">
        <f t="shared" si="78"/>
        <v/>
      </c>
      <c r="K325" s="21">
        <f t="shared" si="81"/>
        <v>-1</v>
      </c>
      <c r="L325" s="21" t="str">
        <f t="shared" si="82"/>
        <v xml:space="preserve"> </v>
      </c>
      <c r="M325" s="21">
        <f t="shared" si="79"/>
        <v>-2.5210084033613446E-2</v>
      </c>
      <c r="N325" s="21" t="str">
        <f t="shared" si="80"/>
        <v/>
      </c>
    </row>
    <row r="326" spans="1:14" x14ac:dyDescent="0.2">
      <c r="A326" s="18"/>
      <c r="B326" s="19" t="s">
        <v>306</v>
      </c>
      <c r="C326" s="20">
        <v>0</v>
      </c>
      <c r="D326" s="20">
        <v>0</v>
      </c>
      <c r="E326" s="20">
        <v>0</v>
      </c>
      <c r="F326" s="20">
        <v>0</v>
      </c>
      <c r="G326" s="21" t="str">
        <f t="shared" si="75"/>
        <v/>
      </c>
      <c r="H326" s="21" t="str">
        <f t="shared" si="76"/>
        <v/>
      </c>
      <c r="I326" s="21" t="str">
        <f t="shared" si="77"/>
        <v/>
      </c>
      <c r="J326" s="21" t="str">
        <f t="shared" si="78"/>
        <v/>
      </c>
      <c r="K326" s="21" t="str">
        <f t="shared" si="81"/>
        <v xml:space="preserve"> </v>
      </c>
      <c r="L326" s="21" t="str">
        <f t="shared" si="82"/>
        <v xml:space="preserve"> </v>
      </c>
      <c r="M326" s="21" t="str">
        <f t="shared" si="79"/>
        <v/>
      </c>
      <c r="N326" s="21" t="str">
        <f t="shared" si="80"/>
        <v/>
      </c>
    </row>
    <row r="327" spans="1:14" x14ac:dyDescent="0.2">
      <c r="A327" s="18"/>
      <c r="B327" s="19" t="s">
        <v>307</v>
      </c>
      <c r="C327" s="20">
        <v>1</v>
      </c>
      <c r="D327" s="20">
        <v>3</v>
      </c>
      <c r="E327" s="20">
        <v>1</v>
      </c>
      <c r="F327" s="20">
        <v>0</v>
      </c>
      <c r="G327" s="21">
        <f t="shared" si="75"/>
        <v>8.4033613445378148E-3</v>
      </c>
      <c r="H327" s="21">
        <f t="shared" si="76"/>
        <v>2.4793388429752067E-2</v>
      </c>
      <c r="I327" s="21">
        <f t="shared" si="77"/>
        <v>1.1494252873563218E-2</v>
      </c>
      <c r="J327" s="21" t="str">
        <f t="shared" si="78"/>
        <v/>
      </c>
      <c r="K327" s="21">
        <f t="shared" si="81"/>
        <v>0</v>
      </c>
      <c r="L327" s="21">
        <f t="shared" si="82"/>
        <v>-1</v>
      </c>
      <c r="M327" s="21">
        <f t="shared" si="79"/>
        <v>0</v>
      </c>
      <c r="N327" s="21">
        <f t="shared" si="80"/>
        <v>-2.4793388429752067E-2</v>
      </c>
    </row>
    <row r="328" spans="1:14" x14ac:dyDescent="0.2">
      <c r="A328" s="18"/>
      <c r="B328" s="19" t="s">
        <v>308</v>
      </c>
      <c r="C328" s="20">
        <v>0</v>
      </c>
      <c r="D328" s="20">
        <v>0</v>
      </c>
      <c r="E328" s="20">
        <v>0</v>
      </c>
      <c r="F328" s="20">
        <v>0</v>
      </c>
      <c r="G328" s="21" t="str">
        <f t="shared" si="75"/>
        <v/>
      </c>
      <c r="H328" s="21" t="str">
        <f t="shared" si="76"/>
        <v/>
      </c>
      <c r="I328" s="21" t="str">
        <f t="shared" si="77"/>
        <v/>
      </c>
      <c r="J328" s="21" t="str">
        <f t="shared" si="78"/>
        <v/>
      </c>
      <c r="K328" s="21" t="str">
        <f t="shared" si="81"/>
        <v xml:space="preserve"> </v>
      </c>
      <c r="L328" s="21" t="str">
        <f t="shared" si="82"/>
        <v xml:space="preserve"> </v>
      </c>
      <c r="M328" s="21" t="str">
        <f t="shared" si="79"/>
        <v/>
      </c>
      <c r="N328" s="21" t="str">
        <f t="shared" si="80"/>
        <v/>
      </c>
    </row>
    <row r="329" spans="1:14" x14ac:dyDescent="0.2">
      <c r="A329" s="18"/>
      <c r="B329" s="19" t="s">
        <v>309</v>
      </c>
      <c r="C329" s="20">
        <v>0</v>
      </c>
      <c r="D329" s="20">
        <v>0</v>
      </c>
      <c r="E329" s="20">
        <v>0</v>
      </c>
      <c r="F329" s="20">
        <v>0</v>
      </c>
      <c r="G329" s="21" t="str">
        <f t="shared" si="75"/>
        <v/>
      </c>
      <c r="H329" s="21" t="str">
        <f t="shared" si="76"/>
        <v/>
      </c>
      <c r="I329" s="21" t="str">
        <f t="shared" si="77"/>
        <v/>
      </c>
      <c r="J329" s="21" t="str">
        <f t="shared" si="78"/>
        <v/>
      </c>
      <c r="K329" s="21" t="str">
        <f t="shared" si="81"/>
        <v xml:space="preserve"> </v>
      </c>
      <c r="L329" s="21" t="str">
        <f t="shared" si="82"/>
        <v xml:space="preserve"> </v>
      </c>
      <c r="M329" s="21" t="str">
        <f t="shared" si="79"/>
        <v/>
      </c>
      <c r="N329" s="21" t="str">
        <f t="shared" si="80"/>
        <v/>
      </c>
    </row>
    <row r="330" spans="1:14" x14ac:dyDescent="0.2">
      <c r="A330" s="18"/>
      <c r="B330" s="19" t="s">
        <v>310</v>
      </c>
      <c r="C330" s="20">
        <v>0</v>
      </c>
      <c r="D330" s="20">
        <v>0</v>
      </c>
      <c r="E330" s="20">
        <v>0</v>
      </c>
      <c r="F330" s="20">
        <v>0</v>
      </c>
      <c r="G330" s="21" t="str">
        <f t="shared" si="75"/>
        <v/>
      </c>
      <c r="H330" s="21" t="str">
        <f t="shared" si="76"/>
        <v/>
      </c>
      <c r="I330" s="21" t="str">
        <f t="shared" si="77"/>
        <v/>
      </c>
      <c r="J330" s="21" t="str">
        <f t="shared" si="78"/>
        <v/>
      </c>
      <c r="K330" s="21" t="str">
        <f t="shared" si="81"/>
        <v xml:space="preserve"> </v>
      </c>
      <c r="L330" s="21" t="str">
        <f t="shared" si="82"/>
        <v xml:space="preserve"> </v>
      </c>
      <c r="M330" s="21" t="str">
        <f t="shared" si="79"/>
        <v/>
      </c>
      <c r="N330" s="21" t="str">
        <f t="shared" si="80"/>
        <v/>
      </c>
    </row>
    <row r="331" spans="1:14" ht="25.5" x14ac:dyDescent="0.2">
      <c r="A331" s="18"/>
      <c r="B331" s="19" t="s">
        <v>311</v>
      </c>
      <c r="C331" s="20">
        <v>0</v>
      </c>
      <c r="D331" s="20">
        <v>0</v>
      </c>
      <c r="E331" s="20">
        <v>0</v>
      </c>
      <c r="F331" s="20">
        <v>0</v>
      </c>
      <c r="G331" s="21" t="str">
        <f t="shared" si="75"/>
        <v/>
      </c>
      <c r="H331" s="21" t="str">
        <f t="shared" si="76"/>
        <v/>
      </c>
      <c r="I331" s="21" t="str">
        <f t="shared" si="77"/>
        <v/>
      </c>
      <c r="J331" s="21" t="str">
        <f t="shared" si="78"/>
        <v/>
      </c>
      <c r="K331" s="21" t="str">
        <f t="shared" si="81"/>
        <v xml:space="preserve"> </v>
      </c>
      <c r="L331" s="21" t="str">
        <f t="shared" si="82"/>
        <v xml:space="preserve"> </v>
      </c>
      <c r="M331" s="21" t="str">
        <f t="shared" si="79"/>
        <v/>
      </c>
      <c r="N331" s="21" t="str">
        <f t="shared" si="80"/>
        <v/>
      </c>
    </row>
    <row r="332" spans="1:14" x14ac:dyDescent="0.2">
      <c r="A332" s="18"/>
      <c r="B332" s="19" t="s">
        <v>312</v>
      </c>
      <c r="C332" s="20">
        <v>0</v>
      </c>
      <c r="D332" s="20">
        <v>0</v>
      </c>
      <c r="E332" s="20">
        <v>0</v>
      </c>
      <c r="F332" s="20">
        <v>1</v>
      </c>
      <c r="G332" s="21" t="str">
        <f t="shared" si="75"/>
        <v/>
      </c>
      <c r="H332" s="21" t="str">
        <f t="shared" si="76"/>
        <v/>
      </c>
      <c r="I332" s="21" t="str">
        <f t="shared" si="77"/>
        <v/>
      </c>
      <c r="J332" s="21">
        <f t="shared" si="78"/>
        <v>9.0090090090090089E-3</v>
      </c>
      <c r="K332" s="21" t="str">
        <f t="shared" si="81"/>
        <v xml:space="preserve"> </v>
      </c>
      <c r="L332" s="21">
        <f t="shared" si="82"/>
        <v>1</v>
      </c>
      <c r="M332" s="21" t="str">
        <f t="shared" si="79"/>
        <v/>
      </c>
      <c r="N332" s="21" t="str">
        <f t="shared" si="80"/>
        <v/>
      </c>
    </row>
    <row r="333" spans="1:14" x14ac:dyDescent="0.2">
      <c r="A333" s="18"/>
      <c r="B333" s="19" t="s">
        <v>313</v>
      </c>
      <c r="C333" s="20">
        <v>0</v>
      </c>
      <c r="D333" s="20">
        <v>0</v>
      </c>
      <c r="E333" s="20">
        <v>0</v>
      </c>
      <c r="F333" s="20">
        <v>0</v>
      </c>
      <c r="G333" s="21" t="str">
        <f t="shared" si="75"/>
        <v/>
      </c>
      <c r="H333" s="21" t="str">
        <f t="shared" si="76"/>
        <v/>
      </c>
      <c r="I333" s="21" t="str">
        <f t="shared" si="77"/>
        <v/>
      </c>
      <c r="J333" s="21" t="str">
        <f t="shared" si="78"/>
        <v/>
      </c>
      <c r="K333" s="21" t="str">
        <f t="shared" si="81"/>
        <v xml:space="preserve"> </v>
      </c>
      <c r="L333" s="21" t="str">
        <f t="shared" si="82"/>
        <v xml:space="preserve"> </v>
      </c>
      <c r="M333" s="21" t="str">
        <f t="shared" si="79"/>
        <v/>
      </c>
      <c r="N333" s="21" t="str">
        <f t="shared" si="80"/>
        <v/>
      </c>
    </row>
    <row r="334" spans="1:14" ht="25.5" x14ac:dyDescent="0.2">
      <c r="A334" s="18"/>
      <c r="B334" s="19" t="s">
        <v>314</v>
      </c>
      <c r="C334" s="20">
        <v>0</v>
      </c>
      <c r="D334" s="20">
        <v>0</v>
      </c>
      <c r="E334" s="20">
        <v>0</v>
      </c>
      <c r="F334" s="20">
        <v>0</v>
      </c>
      <c r="G334" s="21" t="str">
        <f t="shared" si="75"/>
        <v/>
      </c>
      <c r="H334" s="21" t="str">
        <f t="shared" si="76"/>
        <v/>
      </c>
      <c r="I334" s="21" t="str">
        <f t="shared" si="77"/>
        <v/>
      </c>
      <c r="J334" s="21" t="str">
        <f t="shared" si="78"/>
        <v/>
      </c>
      <c r="K334" s="21" t="str">
        <f t="shared" si="81"/>
        <v xml:space="preserve"> </v>
      </c>
      <c r="L334" s="21" t="str">
        <f t="shared" si="82"/>
        <v xml:space="preserve"> </v>
      </c>
      <c r="M334" s="21" t="str">
        <f t="shared" si="79"/>
        <v/>
      </c>
      <c r="N334" s="21" t="str">
        <f t="shared" si="80"/>
        <v/>
      </c>
    </row>
    <row r="335" spans="1:14" x14ac:dyDescent="0.2">
      <c r="A335" s="18"/>
      <c r="B335" s="19" t="s">
        <v>315</v>
      </c>
      <c r="C335" s="20">
        <v>0</v>
      </c>
      <c r="D335" s="20">
        <v>0</v>
      </c>
      <c r="E335" s="20">
        <v>0</v>
      </c>
      <c r="F335" s="20">
        <v>0</v>
      </c>
      <c r="G335" s="21" t="str">
        <f t="shared" si="75"/>
        <v/>
      </c>
      <c r="H335" s="21" t="str">
        <f t="shared" si="76"/>
        <v/>
      </c>
      <c r="I335" s="21" t="str">
        <f t="shared" si="77"/>
        <v/>
      </c>
      <c r="J335" s="21" t="str">
        <f t="shared" si="78"/>
        <v/>
      </c>
      <c r="K335" s="21" t="str">
        <f t="shared" si="81"/>
        <v xml:space="preserve"> </v>
      </c>
      <c r="L335" s="21" t="str">
        <f t="shared" si="82"/>
        <v xml:space="preserve"> </v>
      </c>
      <c r="M335" s="21" t="str">
        <f t="shared" si="79"/>
        <v/>
      </c>
      <c r="N335" s="21" t="str">
        <f t="shared" si="80"/>
        <v/>
      </c>
    </row>
    <row r="336" spans="1:14" x14ac:dyDescent="0.2">
      <c r="A336" s="18"/>
      <c r="B336" s="19" t="s">
        <v>316</v>
      </c>
      <c r="C336" s="20">
        <v>0</v>
      </c>
      <c r="D336" s="20">
        <v>0</v>
      </c>
      <c r="E336" s="20">
        <v>0</v>
      </c>
      <c r="F336" s="20">
        <v>1</v>
      </c>
      <c r="G336" s="21" t="str">
        <f t="shared" si="75"/>
        <v/>
      </c>
      <c r="H336" s="21" t="str">
        <f t="shared" si="76"/>
        <v/>
      </c>
      <c r="I336" s="21" t="str">
        <f t="shared" si="77"/>
        <v/>
      </c>
      <c r="J336" s="21">
        <f t="shared" si="78"/>
        <v>9.0090090090090089E-3</v>
      </c>
      <c r="K336" s="21" t="str">
        <f t="shared" si="81"/>
        <v xml:space="preserve"> </v>
      </c>
      <c r="L336" s="21">
        <f t="shared" si="82"/>
        <v>1</v>
      </c>
      <c r="M336" s="21" t="str">
        <f t="shared" si="79"/>
        <v/>
      </c>
      <c r="N336" s="21" t="str">
        <f t="shared" si="80"/>
        <v/>
      </c>
    </row>
    <row r="337" spans="1:14" x14ac:dyDescent="0.2">
      <c r="A337" s="18"/>
      <c r="B337" s="19" t="s">
        <v>317</v>
      </c>
      <c r="C337" s="20">
        <v>0</v>
      </c>
      <c r="D337" s="20">
        <v>0</v>
      </c>
      <c r="E337" s="20">
        <v>0</v>
      </c>
      <c r="F337" s="20">
        <v>0</v>
      </c>
      <c r="G337" s="21" t="str">
        <f t="shared" si="75"/>
        <v/>
      </c>
      <c r="H337" s="21" t="str">
        <f t="shared" si="76"/>
        <v/>
      </c>
      <c r="I337" s="21" t="str">
        <f t="shared" si="77"/>
        <v/>
      </c>
      <c r="J337" s="21" t="str">
        <f t="shared" si="78"/>
        <v/>
      </c>
      <c r="K337" s="21" t="str">
        <f t="shared" si="81"/>
        <v xml:space="preserve"> </v>
      </c>
      <c r="L337" s="21" t="str">
        <f t="shared" si="82"/>
        <v xml:space="preserve"> </v>
      </c>
      <c r="M337" s="21" t="str">
        <f t="shared" si="79"/>
        <v/>
      </c>
      <c r="N337" s="21" t="str">
        <f t="shared" si="80"/>
        <v/>
      </c>
    </row>
    <row r="338" spans="1:14" ht="25.5" x14ac:dyDescent="0.2">
      <c r="A338" s="18"/>
      <c r="B338" s="19" t="s">
        <v>318</v>
      </c>
      <c r="C338" s="20">
        <v>5</v>
      </c>
      <c r="D338" s="20">
        <v>32</v>
      </c>
      <c r="E338" s="20">
        <v>1</v>
      </c>
      <c r="F338" s="20">
        <v>4</v>
      </c>
      <c r="G338" s="21">
        <f t="shared" si="75"/>
        <v>4.2016806722689079E-2</v>
      </c>
      <c r="H338" s="21">
        <f t="shared" si="76"/>
        <v>0.26446280991735538</v>
      </c>
      <c r="I338" s="21">
        <f t="shared" si="77"/>
        <v>1.1494252873563218E-2</v>
      </c>
      <c r="J338" s="21">
        <f t="shared" si="78"/>
        <v>3.6036036036036036E-2</v>
      </c>
      <c r="K338" s="21">
        <f t="shared" si="81"/>
        <v>-0.8</v>
      </c>
      <c r="L338" s="21">
        <f t="shared" si="82"/>
        <v>-0.875</v>
      </c>
      <c r="M338" s="21">
        <f t="shared" si="79"/>
        <v>-3.3613445378151266E-2</v>
      </c>
      <c r="N338" s="21">
        <f t="shared" si="80"/>
        <v>-0.23140495867768596</v>
      </c>
    </row>
    <row r="339" spans="1:14" ht="24.75" customHeight="1" x14ac:dyDescent="0.2">
      <c r="A339" s="18"/>
      <c r="B339" s="19" t="s">
        <v>319</v>
      </c>
      <c r="C339" s="20">
        <v>0</v>
      </c>
      <c r="D339" s="20">
        <v>0</v>
      </c>
      <c r="E339" s="20">
        <v>0</v>
      </c>
      <c r="F339" s="20">
        <v>0</v>
      </c>
      <c r="G339" s="21" t="str">
        <f t="shared" si="75"/>
        <v/>
      </c>
      <c r="H339" s="21" t="str">
        <f t="shared" si="76"/>
        <v/>
      </c>
      <c r="I339" s="21" t="str">
        <f t="shared" si="77"/>
        <v/>
      </c>
      <c r="J339" s="21" t="str">
        <f t="shared" si="78"/>
        <v/>
      </c>
      <c r="K339" s="21" t="str">
        <f t="shared" si="81"/>
        <v xml:space="preserve"> </v>
      </c>
      <c r="L339" s="21" t="str">
        <f t="shared" si="82"/>
        <v xml:space="preserve"> </v>
      </c>
      <c r="M339" s="21" t="str">
        <f t="shared" si="79"/>
        <v/>
      </c>
      <c r="N339" s="21" t="str">
        <f t="shared" si="80"/>
        <v/>
      </c>
    </row>
    <row r="340" spans="1:14" ht="25.5" x14ac:dyDescent="0.2">
      <c r="A340" s="18"/>
      <c r="B340" s="19" t="s">
        <v>320</v>
      </c>
      <c r="C340" s="20">
        <v>2</v>
      </c>
      <c r="D340" s="20">
        <v>0</v>
      </c>
      <c r="E340" s="20">
        <v>0</v>
      </c>
      <c r="F340" s="20">
        <v>0</v>
      </c>
      <c r="G340" s="21">
        <f t="shared" si="75"/>
        <v>1.680672268907563E-2</v>
      </c>
      <c r="H340" s="21" t="str">
        <f t="shared" si="76"/>
        <v/>
      </c>
      <c r="I340" s="21" t="str">
        <f t="shared" si="77"/>
        <v/>
      </c>
      <c r="J340" s="21" t="str">
        <f t="shared" si="78"/>
        <v/>
      </c>
      <c r="K340" s="21">
        <f t="shared" si="81"/>
        <v>-1</v>
      </c>
      <c r="L340" s="21" t="str">
        <f t="shared" si="82"/>
        <v xml:space="preserve"> </v>
      </c>
      <c r="M340" s="21">
        <f t="shared" si="79"/>
        <v>-1.680672268907563E-2</v>
      </c>
      <c r="N340" s="21" t="str">
        <f t="shared" si="80"/>
        <v/>
      </c>
    </row>
    <row r="341" spans="1:14" ht="24" customHeight="1" x14ac:dyDescent="0.2">
      <c r="A341" s="18"/>
      <c r="B341" s="19" t="s">
        <v>321</v>
      </c>
      <c r="C341" s="20">
        <v>0</v>
      </c>
      <c r="D341" s="20">
        <v>0</v>
      </c>
      <c r="E341" s="20">
        <v>0</v>
      </c>
      <c r="F341" s="20">
        <v>0</v>
      </c>
      <c r="G341" s="21" t="str">
        <f t="shared" si="75"/>
        <v/>
      </c>
      <c r="H341" s="21" t="str">
        <f t="shared" si="76"/>
        <v/>
      </c>
      <c r="I341" s="21" t="str">
        <f t="shared" si="77"/>
        <v/>
      </c>
      <c r="J341" s="21" t="str">
        <f t="shared" si="78"/>
        <v/>
      </c>
      <c r="K341" s="21" t="str">
        <f t="shared" si="81"/>
        <v xml:space="preserve"> </v>
      </c>
      <c r="L341" s="21" t="str">
        <f t="shared" si="82"/>
        <v xml:space="preserve"> </v>
      </c>
      <c r="M341" s="21" t="str">
        <f t="shared" si="79"/>
        <v/>
      </c>
      <c r="N341" s="21" t="str">
        <f t="shared" si="80"/>
        <v/>
      </c>
    </row>
    <row r="342" spans="1:14" ht="25.5" x14ac:dyDescent="0.2">
      <c r="A342" s="18"/>
      <c r="B342" s="19" t="s">
        <v>322</v>
      </c>
      <c r="C342" s="20">
        <v>0</v>
      </c>
      <c r="D342" s="20">
        <v>0</v>
      </c>
      <c r="E342" s="20">
        <v>0</v>
      </c>
      <c r="F342" s="20">
        <v>0</v>
      </c>
      <c r="G342" s="21" t="str">
        <f t="shared" si="75"/>
        <v/>
      </c>
      <c r="H342" s="21" t="str">
        <f t="shared" si="76"/>
        <v/>
      </c>
      <c r="I342" s="21" t="str">
        <f t="shared" si="77"/>
        <v/>
      </c>
      <c r="J342" s="21" t="str">
        <f t="shared" si="78"/>
        <v/>
      </c>
      <c r="K342" s="21" t="str">
        <f t="shared" si="81"/>
        <v xml:space="preserve"> </v>
      </c>
      <c r="L342" s="21" t="str">
        <f t="shared" si="82"/>
        <v xml:space="preserve"> </v>
      </c>
      <c r="M342" s="21" t="str">
        <f t="shared" si="79"/>
        <v/>
      </c>
      <c r="N342" s="21" t="str">
        <f t="shared" si="80"/>
        <v/>
      </c>
    </row>
    <row r="343" spans="1:14" ht="25.5" x14ac:dyDescent="0.2">
      <c r="A343" s="18"/>
      <c r="B343" s="19" t="s">
        <v>323</v>
      </c>
      <c r="C343" s="20">
        <v>0</v>
      </c>
      <c r="D343" s="20">
        <v>1</v>
      </c>
      <c r="E343" s="20">
        <v>0</v>
      </c>
      <c r="F343" s="20">
        <v>0</v>
      </c>
      <c r="G343" s="21" t="str">
        <f t="shared" si="75"/>
        <v/>
      </c>
      <c r="H343" s="21">
        <f t="shared" si="76"/>
        <v>8.2644628099173556E-3</v>
      </c>
      <c r="I343" s="21" t="str">
        <f t="shared" si="77"/>
        <v/>
      </c>
      <c r="J343" s="21" t="str">
        <f t="shared" si="78"/>
        <v/>
      </c>
      <c r="K343" s="21" t="str">
        <f t="shared" si="81"/>
        <v xml:space="preserve"> </v>
      </c>
      <c r="L343" s="21">
        <f t="shared" si="82"/>
        <v>-1</v>
      </c>
      <c r="M343" s="21" t="str">
        <f t="shared" si="79"/>
        <v/>
      </c>
      <c r="N343" s="21">
        <f t="shared" si="80"/>
        <v>-8.2644628099173556E-3</v>
      </c>
    </row>
    <row r="344" spans="1:14" ht="25.5" x14ac:dyDescent="0.2">
      <c r="A344" s="18"/>
      <c r="B344" s="19" t="s">
        <v>324</v>
      </c>
      <c r="C344" s="20">
        <v>0</v>
      </c>
      <c r="D344" s="20">
        <v>0</v>
      </c>
      <c r="E344" s="20">
        <v>0</v>
      </c>
      <c r="F344" s="20">
        <v>0</v>
      </c>
      <c r="G344" s="21" t="str">
        <f t="shared" si="75"/>
        <v/>
      </c>
      <c r="H344" s="21" t="str">
        <f t="shared" si="76"/>
        <v/>
      </c>
      <c r="I344" s="21" t="str">
        <f t="shared" si="77"/>
        <v/>
      </c>
      <c r="J344" s="21" t="str">
        <f t="shared" si="78"/>
        <v/>
      </c>
      <c r="K344" s="21" t="str">
        <f t="shared" si="81"/>
        <v xml:space="preserve"> </v>
      </c>
      <c r="L344" s="21" t="str">
        <f t="shared" si="82"/>
        <v xml:space="preserve"> </v>
      </c>
      <c r="M344" s="21" t="str">
        <f t="shared" si="79"/>
        <v/>
      </c>
      <c r="N344" s="21" t="str">
        <f t="shared" si="80"/>
        <v/>
      </c>
    </row>
    <row r="345" spans="1:14" ht="25.5" x14ac:dyDescent="0.2">
      <c r="A345" s="18"/>
      <c r="B345" s="19" t="s">
        <v>325</v>
      </c>
      <c r="C345" s="20">
        <v>0</v>
      </c>
      <c r="D345" s="20">
        <v>0</v>
      </c>
      <c r="E345" s="20">
        <v>0</v>
      </c>
      <c r="F345" s="20">
        <v>0</v>
      </c>
      <c r="G345" s="21" t="str">
        <f t="shared" si="75"/>
        <v/>
      </c>
      <c r="H345" s="21" t="str">
        <f t="shared" si="76"/>
        <v/>
      </c>
      <c r="I345" s="21" t="str">
        <f t="shared" si="77"/>
        <v/>
      </c>
      <c r="J345" s="21" t="str">
        <f t="shared" si="78"/>
        <v/>
      </c>
      <c r="K345" s="21" t="str">
        <f t="shared" si="81"/>
        <v xml:space="preserve"> </v>
      </c>
      <c r="L345" s="21" t="str">
        <f t="shared" si="82"/>
        <v xml:space="preserve"> </v>
      </c>
      <c r="M345" s="21" t="str">
        <f t="shared" si="79"/>
        <v/>
      </c>
      <c r="N345" s="21" t="str">
        <f t="shared" si="80"/>
        <v/>
      </c>
    </row>
    <row r="346" spans="1:14" x14ac:dyDescent="0.2">
      <c r="A346" s="18"/>
      <c r="B346" s="19" t="s">
        <v>326</v>
      </c>
      <c r="C346" s="20">
        <v>0</v>
      </c>
      <c r="D346" s="20">
        <v>0</v>
      </c>
      <c r="E346" s="20">
        <v>0</v>
      </c>
      <c r="F346" s="20">
        <v>0</v>
      </c>
      <c r="G346" s="21" t="str">
        <f t="shared" si="75"/>
        <v/>
      </c>
      <c r="H346" s="21" t="str">
        <f t="shared" si="76"/>
        <v/>
      </c>
      <c r="I346" s="21" t="str">
        <f t="shared" si="77"/>
        <v/>
      </c>
      <c r="J346" s="21" t="str">
        <f t="shared" si="78"/>
        <v/>
      </c>
      <c r="K346" s="21" t="str">
        <f t="shared" si="81"/>
        <v xml:space="preserve"> </v>
      </c>
      <c r="L346" s="21" t="str">
        <f t="shared" si="82"/>
        <v xml:space="preserve"> </v>
      </c>
      <c r="M346" s="21" t="str">
        <f t="shared" si="79"/>
        <v/>
      </c>
      <c r="N346" s="21" t="str">
        <f t="shared" si="80"/>
        <v/>
      </c>
    </row>
    <row r="347" spans="1:14" ht="25.5" x14ac:dyDescent="0.2">
      <c r="A347" s="18"/>
      <c r="B347" s="19" t="s">
        <v>327</v>
      </c>
      <c r="C347" s="20">
        <v>0</v>
      </c>
      <c r="D347" s="20">
        <v>0</v>
      </c>
      <c r="E347" s="20">
        <v>0</v>
      </c>
      <c r="F347" s="20">
        <v>0</v>
      </c>
      <c r="G347" s="21" t="str">
        <f t="shared" si="75"/>
        <v/>
      </c>
      <c r="H347" s="21" t="str">
        <f t="shared" si="76"/>
        <v/>
      </c>
      <c r="I347" s="21" t="str">
        <f t="shared" si="77"/>
        <v/>
      </c>
      <c r="J347" s="21" t="str">
        <f t="shared" si="78"/>
        <v/>
      </c>
      <c r="K347" s="21" t="str">
        <f t="shared" si="81"/>
        <v xml:space="preserve"> </v>
      </c>
      <c r="L347" s="21" t="str">
        <f t="shared" si="82"/>
        <v xml:space="preserve"> </v>
      </c>
      <c r="M347" s="21" t="str">
        <f t="shared" si="79"/>
        <v/>
      </c>
      <c r="N347" s="21" t="str">
        <f t="shared" si="80"/>
        <v/>
      </c>
    </row>
    <row r="348" spans="1:14" x14ac:dyDescent="0.2">
      <c r="A348" s="18"/>
      <c r="B348" s="19" t="s">
        <v>328</v>
      </c>
      <c r="C348" s="20">
        <v>0</v>
      </c>
      <c r="D348" s="20">
        <v>0</v>
      </c>
      <c r="E348" s="20">
        <v>0</v>
      </c>
      <c r="F348" s="20">
        <v>0</v>
      </c>
      <c r="G348" s="21" t="str">
        <f t="shared" ref="G348:G363" si="83">+IF(C348=0,"",C348/C$188)</f>
        <v/>
      </c>
      <c r="H348" s="21" t="str">
        <f t="shared" ref="H348:H363" si="84">+IF(D348=0,"",D348/D$188)</f>
        <v/>
      </c>
      <c r="I348" s="21" t="str">
        <f t="shared" ref="I348:I363" si="85">+IF(E348=0,"",E348/E$188)</f>
        <v/>
      </c>
      <c r="J348" s="21" t="str">
        <f t="shared" ref="J348:J363" si="86">+IF(F348=0,"",F348/F$188)</f>
        <v/>
      </c>
      <c r="K348" s="21" t="str">
        <f t="shared" si="81"/>
        <v xml:space="preserve"> </v>
      </c>
      <c r="L348" s="21" t="str">
        <f t="shared" si="82"/>
        <v xml:space="preserve"> </v>
      </c>
      <c r="M348" s="21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8"/>
      <c r="B349" s="19" t="s">
        <v>329</v>
      </c>
      <c r="C349" s="20">
        <v>0</v>
      </c>
      <c r="D349" s="20">
        <v>0</v>
      </c>
      <c r="E349" s="20">
        <v>0</v>
      </c>
      <c r="F349" s="20">
        <v>0</v>
      </c>
      <c r="G349" s="21" t="str">
        <f t="shared" si="83"/>
        <v/>
      </c>
      <c r="H349" s="21" t="str">
        <f t="shared" si="84"/>
        <v/>
      </c>
      <c r="I349" s="21" t="str">
        <f t="shared" si="85"/>
        <v/>
      </c>
      <c r="J349" s="21" t="str">
        <f t="shared" si="86"/>
        <v/>
      </c>
      <c r="K349" s="21" t="str">
        <f t="shared" ref="K349:K363" si="89">+IF(AND(C349=0,E349=0)," ",IF(C349=0,1,IF(E349=0,-1,(E349-C349)/C349)))</f>
        <v xml:space="preserve"> </v>
      </c>
      <c r="L349" s="21" t="str">
        <f t="shared" ref="L349:L363" si="90">+IF(AND(D349=0,F349=0)," ",IF(D349=0,1,IF(F349=0,-1,(F349-D349)/D349)))</f>
        <v xml:space="preserve"> </v>
      </c>
      <c r="M349" s="21" t="str">
        <f t="shared" si="87"/>
        <v/>
      </c>
      <c r="N349" s="21" t="str">
        <f t="shared" si="88"/>
        <v/>
      </c>
    </row>
    <row r="350" spans="1:14" ht="24" customHeight="1" x14ac:dyDescent="0.2">
      <c r="A350" s="18"/>
      <c r="B350" s="19" t="s">
        <v>330</v>
      </c>
      <c r="C350" s="20">
        <v>0</v>
      </c>
      <c r="D350" s="20">
        <v>0</v>
      </c>
      <c r="E350" s="20">
        <v>0</v>
      </c>
      <c r="F350" s="20">
        <v>0</v>
      </c>
      <c r="G350" s="21" t="str">
        <f t="shared" si="83"/>
        <v/>
      </c>
      <c r="H350" s="21" t="str">
        <f t="shared" si="84"/>
        <v/>
      </c>
      <c r="I350" s="21" t="str">
        <f t="shared" si="85"/>
        <v/>
      </c>
      <c r="J350" s="21" t="str">
        <f t="shared" si="86"/>
        <v/>
      </c>
      <c r="K350" s="21" t="str">
        <f t="shared" si="89"/>
        <v xml:space="preserve"> </v>
      </c>
      <c r="L350" s="21" t="str">
        <f t="shared" si="90"/>
        <v xml:space="preserve"> </v>
      </c>
      <c r="M350" s="21" t="str">
        <f t="shared" si="87"/>
        <v/>
      </c>
      <c r="N350" s="21" t="str">
        <f t="shared" si="88"/>
        <v/>
      </c>
    </row>
    <row r="351" spans="1:14" ht="24" customHeight="1" x14ac:dyDescent="0.2">
      <c r="A351" s="18"/>
      <c r="B351" s="19" t="s">
        <v>331</v>
      </c>
      <c r="C351" s="20">
        <v>0</v>
      </c>
      <c r="D351" s="20">
        <v>0</v>
      </c>
      <c r="E351" s="20">
        <v>0</v>
      </c>
      <c r="F351" s="20">
        <v>0</v>
      </c>
      <c r="G351" s="21" t="str">
        <f t="shared" si="83"/>
        <v/>
      </c>
      <c r="H351" s="21" t="str">
        <f t="shared" si="84"/>
        <v/>
      </c>
      <c r="I351" s="21" t="str">
        <f t="shared" si="85"/>
        <v/>
      </c>
      <c r="J351" s="21" t="str">
        <f t="shared" si="86"/>
        <v/>
      </c>
      <c r="K351" s="21" t="str">
        <f t="shared" si="89"/>
        <v xml:space="preserve"> </v>
      </c>
      <c r="L351" s="21" t="str">
        <f t="shared" si="90"/>
        <v xml:space="preserve"> </v>
      </c>
      <c r="M351" s="21" t="str">
        <f t="shared" si="87"/>
        <v/>
      </c>
      <c r="N351" s="21" t="str">
        <f t="shared" si="88"/>
        <v/>
      </c>
    </row>
    <row r="352" spans="1:14" ht="25.5" x14ac:dyDescent="0.2">
      <c r="A352" s="18"/>
      <c r="B352" s="19" t="s">
        <v>332</v>
      </c>
      <c r="C352" s="20">
        <v>0</v>
      </c>
      <c r="D352" s="20">
        <v>0</v>
      </c>
      <c r="E352" s="20">
        <v>0</v>
      </c>
      <c r="F352" s="20">
        <v>0</v>
      </c>
      <c r="G352" s="21" t="str">
        <f t="shared" si="83"/>
        <v/>
      </c>
      <c r="H352" s="21" t="str">
        <f t="shared" si="84"/>
        <v/>
      </c>
      <c r="I352" s="21" t="str">
        <f t="shared" si="85"/>
        <v/>
      </c>
      <c r="J352" s="21" t="str">
        <f t="shared" si="86"/>
        <v/>
      </c>
      <c r="K352" s="21" t="str">
        <f t="shared" si="89"/>
        <v xml:space="preserve"> </v>
      </c>
      <c r="L352" s="21" t="str">
        <f t="shared" si="90"/>
        <v xml:space="preserve"> </v>
      </c>
      <c r="M352" s="21" t="str">
        <f t="shared" si="87"/>
        <v/>
      </c>
      <c r="N352" s="21" t="str">
        <f t="shared" si="88"/>
        <v/>
      </c>
    </row>
    <row r="353" spans="1:14" ht="25.5" x14ac:dyDescent="0.2">
      <c r="A353" s="18"/>
      <c r="B353" s="19" t="s">
        <v>333</v>
      </c>
      <c r="C353" s="20">
        <v>0</v>
      </c>
      <c r="D353" s="20">
        <v>0</v>
      </c>
      <c r="E353" s="20">
        <v>0</v>
      </c>
      <c r="F353" s="20">
        <v>0</v>
      </c>
      <c r="G353" s="21" t="str">
        <f t="shared" si="83"/>
        <v/>
      </c>
      <c r="H353" s="21" t="str">
        <f t="shared" si="84"/>
        <v/>
      </c>
      <c r="I353" s="21" t="str">
        <f t="shared" si="85"/>
        <v/>
      </c>
      <c r="J353" s="21" t="str">
        <f t="shared" si="86"/>
        <v/>
      </c>
      <c r="K353" s="21" t="str">
        <f t="shared" si="89"/>
        <v xml:space="preserve"> </v>
      </c>
      <c r="L353" s="21" t="str">
        <f t="shared" si="90"/>
        <v xml:space="preserve"> </v>
      </c>
      <c r="M353" s="21" t="str">
        <f t="shared" si="87"/>
        <v/>
      </c>
      <c r="N353" s="21" t="str">
        <f t="shared" si="88"/>
        <v/>
      </c>
    </row>
    <row r="354" spans="1:14" ht="25.5" x14ac:dyDescent="0.2">
      <c r="A354" s="18"/>
      <c r="B354" s="19" t="s">
        <v>334</v>
      </c>
      <c r="C354" s="20">
        <v>0</v>
      </c>
      <c r="D354" s="20">
        <v>0</v>
      </c>
      <c r="E354" s="20">
        <v>0</v>
      </c>
      <c r="F354" s="20">
        <v>1</v>
      </c>
      <c r="G354" s="21" t="str">
        <f t="shared" si="83"/>
        <v/>
      </c>
      <c r="H354" s="21" t="str">
        <f t="shared" si="84"/>
        <v/>
      </c>
      <c r="I354" s="21" t="str">
        <f t="shared" si="85"/>
        <v/>
      </c>
      <c r="J354" s="21">
        <f t="shared" si="86"/>
        <v>9.0090090090090089E-3</v>
      </c>
      <c r="K354" s="21" t="str">
        <f t="shared" si="89"/>
        <v xml:space="preserve"> </v>
      </c>
      <c r="L354" s="21">
        <f t="shared" si="90"/>
        <v>1</v>
      </c>
      <c r="M354" s="21" t="str">
        <f t="shared" si="87"/>
        <v/>
      </c>
      <c r="N354" s="21" t="str">
        <f t="shared" si="88"/>
        <v/>
      </c>
    </row>
    <row r="355" spans="1:14" ht="25.5" x14ac:dyDescent="0.2">
      <c r="A355" s="18"/>
      <c r="B355" s="19" t="s">
        <v>335</v>
      </c>
      <c r="C355" s="20">
        <v>0</v>
      </c>
      <c r="D355" s="20">
        <v>0</v>
      </c>
      <c r="E355" s="20">
        <v>0</v>
      </c>
      <c r="F355" s="20">
        <v>0</v>
      </c>
      <c r="G355" s="21" t="str">
        <f t="shared" si="83"/>
        <v/>
      </c>
      <c r="H355" s="21" t="str">
        <f t="shared" si="84"/>
        <v/>
      </c>
      <c r="I355" s="21" t="str">
        <f t="shared" si="85"/>
        <v/>
      </c>
      <c r="J355" s="21" t="str">
        <f t="shared" si="86"/>
        <v/>
      </c>
      <c r="K355" s="21" t="str">
        <f t="shared" si="89"/>
        <v xml:space="preserve"> </v>
      </c>
      <c r="L355" s="21" t="str">
        <f t="shared" si="90"/>
        <v xml:space="preserve"> </v>
      </c>
      <c r="M355" s="21" t="str">
        <f t="shared" si="87"/>
        <v/>
      </c>
      <c r="N355" s="21" t="str">
        <f t="shared" si="88"/>
        <v/>
      </c>
    </row>
    <row r="356" spans="1:14" x14ac:dyDescent="0.2">
      <c r="A356" s="18"/>
      <c r="B356" s="19" t="s">
        <v>336</v>
      </c>
      <c r="C356" s="20">
        <v>0</v>
      </c>
      <c r="D356" s="20">
        <v>0</v>
      </c>
      <c r="E356" s="20">
        <v>0</v>
      </c>
      <c r="F356" s="20">
        <v>0</v>
      </c>
      <c r="G356" s="21" t="str">
        <f t="shared" si="83"/>
        <v/>
      </c>
      <c r="H356" s="21" t="str">
        <f t="shared" si="84"/>
        <v/>
      </c>
      <c r="I356" s="21" t="str">
        <f t="shared" si="85"/>
        <v/>
      </c>
      <c r="J356" s="21" t="str">
        <f t="shared" si="86"/>
        <v/>
      </c>
      <c r="K356" s="21" t="str">
        <f t="shared" si="89"/>
        <v xml:space="preserve"> </v>
      </c>
      <c r="L356" s="21" t="str">
        <f t="shared" si="90"/>
        <v xml:space="preserve"> </v>
      </c>
      <c r="M356" s="21" t="str">
        <f t="shared" si="87"/>
        <v/>
      </c>
      <c r="N356" s="21" t="str">
        <f t="shared" si="88"/>
        <v/>
      </c>
    </row>
    <row r="357" spans="1:14" ht="25.5" x14ac:dyDescent="0.2">
      <c r="A357" s="18"/>
      <c r="B357" s="19" t="s">
        <v>337</v>
      </c>
      <c r="C357" s="20">
        <v>0</v>
      </c>
      <c r="D357" s="20">
        <v>0</v>
      </c>
      <c r="E357" s="20">
        <v>0</v>
      </c>
      <c r="F357" s="20">
        <v>0</v>
      </c>
      <c r="G357" s="21" t="str">
        <f t="shared" si="83"/>
        <v/>
      </c>
      <c r="H357" s="21" t="str">
        <f t="shared" si="84"/>
        <v/>
      </c>
      <c r="I357" s="21" t="str">
        <f t="shared" si="85"/>
        <v/>
      </c>
      <c r="J357" s="21" t="str">
        <f t="shared" si="86"/>
        <v/>
      </c>
      <c r="K357" s="21" t="str">
        <f t="shared" si="89"/>
        <v xml:space="preserve"> </v>
      </c>
      <c r="L357" s="21" t="str">
        <f t="shared" si="90"/>
        <v xml:space="preserve"> </v>
      </c>
      <c r="M357" s="21" t="str">
        <f t="shared" si="87"/>
        <v/>
      </c>
      <c r="N357" s="21" t="str">
        <f t="shared" si="88"/>
        <v/>
      </c>
    </row>
    <row r="358" spans="1:14" x14ac:dyDescent="0.2">
      <c r="A358" s="18"/>
      <c r="B358" s="19" t="s">
        <v>338</v>
      </c>
      <c r="C358" s="20">
        <v>0</v>
      </c>
      <c r="D358" s="20">
        <v>0</v>
      </c>
      <c r="E358" s="20">
        <v>0</v>
      </c>
      <c r="F358" s="20">
        <v>0</v>
      </c>
      <c r="G358" s="21" t="str">
        <f t="shared" si="83"/>
        <v/>
      </c>
      <c r="H358" s="21" t="str">
        <f t="shared" si="84"/>
        <v/>
      </c>
      <c r="I358" s="21" t="str">
        <f t="shared" si="85"/>
        <v/>
      </c>
      <c r="J358" s="21" t="str">
        <f t="shared" si="86"/>
        <v/>
      </c>
      <c r="K358" s="21" t="str">
        <f t="shared" si="89"/>
        <v xml:space="preserve"> </v>
      </c>
      <c r="L358" s="21" t="str">
        <f t="shared" si="90"/>
        <v xml:space="preserve"> </v>
      </c>
      <c r="M358" s="21" t="str">
        <f t="shared" si="87"/>
        <v/>
      </c>
      <c r="N358" s="21" t="str">
        <f t="shared" si="88"/>
        <v/>
      </c>
    </row>
    <row r="359" spans="1:14" ht="25.5" x14ac:dyDescent="0.2">
      <c r="A359" s="18"/>
      <c r="B359" s="19" t="s">
        <v>339</v>
      </c>
      <c r="C359" s="20">
        <v>0</v>
      </c>
      <c r="D359" s="20">
        <v>0</v>
      </c>
      <c r="E359" s="20">
        <v>0</v>
      </c>
      <c r="F359" s="20">
        <v>0</v>
      </c>
      <c r="G359" s="21" t="str">
        <f t="shared" si="83"/>
        <v/>
      </c>
      <c r="H359" s="21" t="str">
        <f t="shared" si="84"/>
        <v/>
      </c>
      <c r="I359" s="21" t="str">
        <f t="shared" si="85"/>
        <v/>
      </c>
      <c r="J359" s="21" t="str">
        <f t="shared" si="86"/>
        <v/>
      </c>
      <c r="K359" s="21" t="str">
        <f t="shared" si="89"/>
        <v xml:space="preserve"> </v>
      </c>
      <c r="L359" s="21" t="str">
        <f t="shared" si="90"/>
        <v xml:space="preserve"> </v>
      </c>
      <c r="M359" s="21" t="str">
        <f t="shared" si="87"/>
        <v/>
      </c>
      <c r="N359" s="21" t="str">
        <f t="shared" si="88"/>
        <v/>
      </c>
    </row>
    <row r="360" spans="1:14" ht="25.5" x14ac:dyDescent="0.2">
      <c r="A360" s="18"/>
      <c r="B360" s="19" t="s">
        <v>340</v>
      </c>
      <c r="C360" s="20">
        <v>0</v>
      </c>
      <c r="D360" s="20">
        <v>0</v>
      </c>
      <c r="E360" s="20">
        <v>0</v>
      </c>
      <c r="F360" s="20">
        <v>0</v>
      </c>
      <c r="G360" s="21" t="str">
        <f t="shared" si="83"/>
        <v/>
      </c>
      <c r="H360" s="21" t="str">
        <f t="shared" si="84"/>
        <v/>
      </c>
      <c r="I360" s="21" t="str">
        <f t="shared" si="85"/>
        <v/>
      </c>
      <c r="J360" s="21" t="str">
        <f t="shared" si="86"/>
        <v/>
      </c>
      <c r="K360" s="21" t="str">
        <f t="shared" si="89"/>
        <v xml:space="preserve"> </v>
      </c>
      <c r="L360" s="21" t="str">
        <f t="shared" si="90"/>
        <v xml:space="preserve"> </v>
      </c>
      <c r="M360" s="21" t="str">
        <f t="shared" si="87"/>
        <v/>
      </c>
      <c r="N360" s="21" t="str">
        <f t="shared" si="88"/>
        <v/>
      </c>
    </row>
    <row r="361" spans="1:14" x14ac:dyDescent="0.2">
      <c r="A361" s="18"/>
      <c r="B361" s="19" t="s">
        <v>341</v>
      </c>
      <c r="C361" s="20">
        <v>0</v>
      </c>
      <c r="D361" s="20">
        <v>0</v>
      </c>
      <c r="E361" s="20">
        <v>0</v>
      </c>
      <c r="F361" s="20">
        <v>0</v>
      </c>
      <c r="G361" s="21" t="str">
        <f t="shared" si="83"/>
        <v/>
      </c>
      <c r="H361" s="21" t="str">
        <f t="shared" si="84"/>
        <v/>
      </c>
      <c r="I361" s="21" t="str">
        <f t="shared" si="85"/>
        <v/>
      </c>
      <c r="J361" s="21" t="str">
        <f t="shared" si="86"/>
        <v/>
      </c>
      <c r="K361" s="21" t="str">
        <f t="shared" si="89"/>
        <v xml:space="preserve"> </v>
      </c>
      <c r="L361" s="21" t="str">
        <f t="shared" si="90"/>
        <v xml:space="preserve"> </v>
      </c>
      <c r="M361" s="21" t="str">
        <f t="shared" si="87"/>
        <v/>
      </c>
      <c r="N361" s="21" t="str">
        <f t="shared" si="88"/>
        <v/>
      </c>
    </row>
    <row r="362" spans="1:14" x14ac:dyDescent="0.2">
      <c r="A362" s="18"/>
      <c r="B362" s="19" t="s">
        <v>342</v>
      </c>
      <c r="C362" s="20">
        <v>0</v>
      </c>
      <c r="D362" s="20">
        <v>0</v>
      </c>
      <c r="E362" s="20">
        <v>0</v>
      </c>
      <c r="F362" s="20">
        <v>0</v>
      </c>
      <c r="G362" s="21" t="str">
        <f t="shared" si="83"/>
        <v/>
      </c>
      <c r="H362" s="21" t="str">
        <f t="shared" si="84"/>
        <v/>
      </c>
      <c r="I362" s="21" t="str">
        <f t="shared" si="85"/>
        <v/>
      </c>
      <c r="J362" s="21" t="str">
        <f t="shared" si="86"/>
        <v/>
      </c>
      <c r="K362" s="21" t="str">
        <f t="shared" si="89"/>
        <v xml:space="preserve"> </v>
      </c>
      <c r="L362" s="21" t="str">
        <f t="shared" si="90"/>
        <v xml:space="preserve"> </v>
      </c>
      <c r="M362" s="21" t="str">
        <f t="shared" si="87"/>
        <v/>
      </c>
      <c r="N362" s="21" t="str">
        <f t="shared" si="88"/>
        <v/>
      </c>
    </row>
    <row r="363" spans="1:14" ht="25.5" x14ac:dyDescent="0.2">
      <c r="A363" s="18"/>
      <c r="B363" s="19" t="s">
        <v>343</v>
      </c>
      <c r="C363" s="2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1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30" t="s">
        <v>3</v>
      </c>
      <c r="C368" s="37" t="s">
        <v>16</v>
      </c>
      <c r="D368" s="36"/>
      <c r="E368" s="36"/>
      <c r="F368" s="38"/>
      <c r="G368" s="41" t="s">
        <v>5</v>
      </c>
      <c r="H368" s="36"/>
      <c r="I368" s="36"/>
      <c r="J368" s="36"/>
      <c r="K368" s="30" t="s">
        <v>17</v>
      </c>
      <c r="L368" s="31"/>
      <c r="M368" s="42" t="s">
        <v>7</v>
      </c>
      <c r="N368" s="31"/>
    </row>
    <row r="369" spans="1:14" ht="15.75" thickBot="1" x14ac:dyDescent="0.25">
      <c r="A369" s="17"/>
      <c r="B369" s="39"/>
      <c r="C369" s="28">
        <v>2021</v>
      </c>
      <c r="D369" s="29"/>
      <c r="E369" s="43">
        <v>2022</v>
      </c>
      <c r="F369" s="24"/>
      <c r="G369" s="28">
        <v>2021</v>
      </c>
      <c r="H369" s="29"/>
      <c r="I369" s="43">
        <v>2022</v>
      </c>
      <c r="J369" s="24"/>
      <c r="K369" s="32"/>
      <c r="L369" s="33"/>
      <c r="M369" s="24"/>
      <c r="N369" s="33"/>
    </row>
    <row r="370" spans="1:14" ht="15.75" thickBot="1" x14ac:dyDescent="0.25">
      <c r="A370" s="18"/>
      <c r="B370" s="40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138</v>
      </c>
      <c r="D371" s="11">
        <f>SUM(D372:D604)</f>
        <v>288</v>
      </c>
      <c r="E371" s="11">
        <f>SUM(E372:E604)</f>
        <v>531</v>
      </c>
      <c r="F371" s="10">
        <f>SUM(F372:F604)</f>
        <v>487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2.847826086956522</v>
      </c>
      <c r="L371" s="13">
        <f>+IF(AND(D371=0,F371=0),"",IF(D371=0,1,IF(F371=0,-1,(F371-D371)/D371)))</f>
        <v>0.69097222222222221</v>
      </c>
      <c r="M371" s="14">
        <f t="shared" ref="M371:M434" si="95">+IF(OR(AND(G371=""),(K371="")),"",G371*K371)</f>
        <v>2.847826086956522</v>
      </c>
      <c r="N371" s="14">
        <f t="shared" ref="N371:N434" si="96">+IF(OR(AND(H371=""),(L371="")),"",H371*L371)</f>
        <v>0.69097222222222221</v>
      </c>
    </row>
    <row r="372" spans="1:14" x14ac:dyDescent="0.2">
      <c r="A372" s="18"/>
      <c r="B372" s="19" t="s">
        <v>344</v>
      </c>
      <c r="C372" s="20">
        <v>6</v>
      </c>
      <c r="D372" s="20">
        <v>1</v>
      </c>
      <c r="E372" s="20">
        <v>2</v>
      </c>
      <c r="F372" s="20">
        <v>0</v>
      </c>
      <c r="G372" s="21">
        <f t="shared" si="91"/>
        <v>4.3478260869565216E-2</v>
      </c>
      <c r="H372" s="21">
        <f t="shared" si="92"/>
        <v>3.472222222222222E-3</v>
      </c>
      <c r="I372" s="21">
        <f t="shared" si="93"/>
        <v>3.766478342749529E-3</v>
      </c>
      <c r="J372" s="21" t="str">
        <f t="shared" si="94"/>
        <v/>
      </c>
      <c r="K372" s="21">
        <f t="shared" ref="K372:K435" si="97">+IF(AND(C372=0,E372=0)," ",IF(C372=0,1,IF(E372=0,-1,(E372-C372)/C372)))</f>
        <v>-0.66666666666666663</v>
      </c>
      <c r="L372" s="21">
        <f t="shared" ref="L372:L435" si="98">+IF(AND(D372=0,F372=0)," ",IF(D372=0,1,IF(F372=0,-1,(F372-D372)/D372)))</f>
        <v>-1</v>
      </c>
      <c r="M372" s="21">
        <f t="shared" si="95"/>
        <v>-2.8985507246376808E-2</v>
      </c>
      <c r="N372" s="21">
        <f t="shared" si="96"/>
        <v>-3.472222222222222E-3</v>
      </c>
    </row>
    <row r="373" spans="1:14" x14ac:dyDescent="0.2">
      <c r="A373" s="18"/>
      <c r="B373" s="19" t="s">
        <v>345</v>
      </c>
      <c r="C373" s="20">
        <v>0</v>
      </c>
      <c r="D373" s="20">
        <v>0</v>
      </c>
      <c r="E373" s="20">
        <v>3</v>
      </c>
      <c r="F373" s="20">
        <v>0</v>
      </c>
      <c r="G373" s="21" t="str">
        <f t="shared" si="91"/>
        <v/>
      </c>
      <c r="H373" s="21" t="str">
        <f t="shared" si="92"/>
        <v/>
      </c>
      <c r="I373" s="21">
        <f t="shared" si="93"/>
        <v>5.6497175141242938E-3</v>
      </c>
      <c r="J373" s="21" t="str">
        <f t="shared" si="94"/>
        <v/>
      </c>
      <c r="K373" s="21">
        <f t="shared" si="97"/>
        <v>1</v>
      </c>
      <c r="L373" s="21" t="str">
        <f t="shared" si="98"/>
        <v xml:space="preserve"> </v>
      </c>
      <c r="M373" s="21" t="str">
        <f t="shared" si="95"/>
        <v/>
      </c>
      <c r="N373" s="21" t="str">
        <f t="shared" si="96"/>
        <v/>
      </c>
    </row>
    <row r="374" spans="1:14" x14ac:dyDescent="0.2">
      <c r="A374" s="18"/>
      <c r="B374" s="19" t="s">
        <v>346</v>
      </c>
      <c r="C374" s="20">
        <v>0</v>
      </c>
      <c r="D374" s="20">
        <v>0</v>
      </c>
      <c r="E374" s="20">
        <v>1</v>
      </c>
      <c r="F374" s="20">
        <v>0</v>
      </c>
      <c r="G374" s="21" t="str">
        <f t="shared" si="91"/>
        <v/>
      </c>
      <c r="H374" s="21" t="str">
        <f t="shared" si="92"/>
        <v/>
      </c>
      <c r="I374" s="21">
        <f t="shared" si="93"/>
        <v>1.8832391713747645E-3</v>
      </c>
      <c r="J374" s="21" t="str">
        <f t="shared" si="94"/>
        <v/>
      </c>
      <c r="K374" s="21">
        <f t="shared" si="97"/>
        <v>1</v>
      </c>
      <c r="L374" s="21" t="str">
        <f t="shared" si="98"/>
        <v xml:space="preserve"> </v>
      </c>
      <c r="M374" s="21" t="str">
        <f t="shared" si="95"/>
        <v/>
      </c>
      <c r="N374" s="21" t="str">
        <f t="shared" si="96"/>
        <v/>
      </c>
    </row>
    <row r="375" spans="1:14" x14ac:dyDescent="0.2">
      <c r="A375" s="18"/>
      <c r="B375" s="19" t="s">
        <v>347</v>
      </c>
      <c r="C375" s="20">
        <v>0</v>
      </c>
      <c r="D375" s="20">
        <v>0</v>
      </c>
      <c r="E375" s="20">
        <v>0</v>
      </c>
      <c r="F375" s="20">
        <v>0</v>
      </c>
      <c r="G375" s="21" t="str">
        <f t="shared" si="91"/>
        <v/>
      </c>
      <c r="H375" s="21" t="str">
        <f t="shared" si="92"/>
        <v/>
      </c>
      <c r="I375" s="21" t="str">
        <f t="shared" si="93"/>
        <v/>
      </c>
      <c r="J375" s="21" t="str">
        <f t="shared" si="94"/>
        <v/>
      </c>
      <c r="K375" s="21" t="str">
        <f t="shared" si="97"/>
        <v xml:space="preserve"> </v>
      </c>
      <c r="L375" s="21" t="str">
        <f t="shared" si="98"/>
        <v xml:space="preserve"> </v>
      </c>
      <c r="M375" s="21" t="str">
        <f t="shared" si="95"/>
        <v/>
      </c>
      <c r="N375" s="21" t="str">
        <f t="shared" si="96"/>
        <v/>
      </c>
    </row>
    <row r="376" spans="1:14" x14ac:dyDescent="0.2">
      <c r="A376" s="18"/>
      <c r="B376" s="19" t="s">
        <v>348</v>
      </c>
      <c r="C376" s="20">
        <v>0</v>
      </c>
      <c r="D376" s="20">
        <v>0</v>
      </c>
      <c r="E376" s="20">
        <v>0</v>
      </c>
      <c r="F376" s="20">
        <v>0</v>
      </c>
      <c r="G376" s="21" t="str">
        <f t="shared" si="91"/>
        <v/>
      </c>
      <c r="H376" s="21" t="str">
        <f t="shared" si="92"/>
        <v/>
      </c>
      <c r="I376" s="21" t="str">
        <f t="shared" si="93"/>
        <v/>
      </c>
      <c r="J376" s="21" t="str">
        <f t="shared" si="94"/>
        <v/>
      </c>
      <c r="K376" s="21" t="str">
        <f t="shared" si="97"/>
        <v xml:space="preserve"> </v>
      </c>
      <c r="L376" s="21" t="str">
        <f t="shared" si="98"/>
        <v xml:space="preserve"> </v>
      </c>
      <c r="M376" s="21" t="str">
        <f t="shared" si="95"/>
        <v/>
      </c>
      <c r="N376" s="21" t="str">
        <f t="shared" si="96"/>
        <v/>
      </c>
    </row>
    <row r="377" spans="1:14" x14ac:dyDescent="0.2">
      <c r="A377" s="18"/>
      <c r="B377" s="19" t="s">
        <v>349</v>
      </c>
      <c r="C377" s="20">
        <v>2</v>
      </c>
      <c r="D377" s="20">
        <v>1</v>
      </c>
      <c r="E377" s="20">
        <v>5</v>
      </c>
      <c r="F377" s="20">
        <v>1</v>
      </c>
      <c r="G377" s="21">
        <f t="shared" si="91"/>
        <v>1.4492753623188406E-2</v>
      </c>
      <c r="H377" s="21">
        <f t="shared" si="92"/>
        <v>3.472222222222222E-3</v>
      </c>
      <c r="I377" s="21">
        <f t="shared" si="93"/>
        <v>9.4161958568738224E-3</v>
      </c>
      <c r="J377" s="21">
        <f t="shared" si="94"/>
        <v>2.0533880903490761E-3</v>
      </c>
      <c r="K377" s="21">
        <f t="shared" si="97"/>
        <v>1.5</v>
      </c>
      <c r="L377" s="21">
        <f t="shared" si="98"/>
        <v>0</v>
      </c>
      <c r="M377" s="21">
        <f t="shared" si="95"/>
        <v>2.1739130434782608E-2</v>
      </c>
      <c r="N377" s="21">
        <f t="shared" si="96"/>
        <v>0</v>
      </c>
    </row>
    <row r="378" spans="1:14" x14ac:dyDescent="0.2">
      <c r="A378" s="18"/>
      <c r="B378" s="19" t="s">
        <v>350</v>
      </c>
      <c r="C378" s="20">
        <v>0</v>
      </c>
      <c r="D378" s="20">
        <v>0</v>
      </c>
      <c r="E378" s="20">
        <v>0</v>
      </c>
      <c r="F378" s="20">
        <v>0</v>
      </c>
      <c r="G378" s="21" t="str">
        <f t="shared" si="91"/>
        <v/>
      </c>
      <c r="H378" s="21" t="str">
        <f t="shared" si="92"/>
        <v/>
      </c>
      <c r="I378" s="21" t="str">
        <f t="shared" si="93"/>
        <v/>
      </c>
      <c r="J378" s="21" t="str">
        <f t="shared" si="94"/>
        <v/>
      </c>
      <c r="K378" s="21" t="str">
        <f t="shared" si="97"/>
        <v xml:space="preserve"> </v>
      </c>
      <c r="L378" s="21" t="str">
        <f t="shared" si="98"/>
        <v xml:space="preserve"> </v>
      </c>
      <c r="M378" s="21" t="str">
        <f t="shared" si="95"/>
        <v/>
      </c>
      <c r="N378" s="21" t="str">
        <f t="shared" si="96"/>
        <v/>
      </c>
    </row>
    <row r="379" spans="1:14" x14ac:dyDescent="0.2">
      <c r="A379" s="18"/>
      <c r="B379" s="19" t="s">
        <v>351</v>
      </c>
      <c r="C379" s="20">
        <v>0</v>
      </c>
      <c r="D379" s="20">
        <v>0</v>
      </c>
      <c r="E379" s="20">
        <v>0</v>
      </c>
      <c r="F379" s="20">
        <v>0</v>
      </c>
      <c r="G379" s="21" t="str">
        <f t="shared" si="91"/>
        <v/>
      </c>
      <c r="H379" s="21" t="str">
        <f t="shared" si="92"/>
        <v/>
      </c>
      <c r="I379" s="21" t="str">
        <f t="shared" si="93"/>
        <v/>
      </c>
      <c r="J379" s="21" t="str">
        <f t="shared" si="94"/>
        <v/>
      </c>
      <c r="K379" s="21" t="str">
        <f t="shared" si="97"/>
        <v xml:space="preserve"> </v>
      </c>
      <c r="L379" s="21" t="str">
        <f t="shared" si="98"/>
        <v xml:space="preserve"> </v>
      </c>
      <c r="M379" s="21" t="str">
        <f t="shared" si="95"/>
        <v/>
      </c>
      <c r="N379" s="21" t="str">
        <f t="shared" si="96"/>
        <v/>
      </c>
    </row>
    <row r="380" spans="1:14" x14ac:dyDescent="0.2">
      <c r="A380" s="18"/>
      <c r="B380" s="19" t="s">
        <v>352</v>
      </c>
      <c r="C380" s="20">
        <v>0</v>
      </c>
      <c r="D380" s="20">
        <v>1</v>
      </c>
      <c r="E380" s="20">
        <v>0</v>
      </c>
      <c r="F380" s="20">
        <v>0</v>
      </c>
      <c r="G380" s="21" t="str">
        <f t="shared" si="91"/>
        <v/>
      </c>
      <c r="H380" s="21">
        <f t="shared" si="92"/>
        <v>3.472222222222222E-3</v>
      </c>
      <c r="I380" s="21" t="str">
        <f t="shared" si="93"/>
        <v/>
      </c>
      <c r="J380" s="21" t="str">
        <f t="shared" si="94"/>
        <v/>
      </c>
      <c r="K380" s="21" t="str">
        <f t="shared" si="97"/>
        <v xml:space="preserve"> </v>
      </c>
      <c r="L380" s="21">
        <f t="shared" si="98"/>
        <v>-1</v>
      </c>
      <c r="M380" s="21" t="str">
        <f t="shared" si="95"/>
        <v/>
      </c>
      <c r="N380" s="21">
        <f t="shared" si="96"/>
        <v>-3.472222222222222E-3</v>
      </c>
    </row>
    <row r="381" spans="1:14" x14ac:dyDescent="0.2">
      <c r="A381" s="18"/>
      <c r="B381" s="19" t="s">
        <v>353</v>
      </c>
      <c r="C381" s="20">
        <v>1</v>
      </c>
      <c r="D381" s="20">
        <v>0</v>
      </c>
      <c r="E381" s="20">
        <v>1</v>
      </c>
      <c r="F381" s="20">
        <v>1</v>
      </c>
      <c r="G381" s="21">
        <f t="shared" si="91"/>
        <v>7.246376811594203E-3</v>
      </c>
      <c r="H381" s="21" t="str">
        <f t="shared" si="92"/>
        <v/>
      </c>
      <c r="I381" s="21">
        <f t="shared" si="93"/>
        <v>1.8832391713747645E-3</v>
      </c>
      <c r="J381" s="21">
        <f t="shared" si="94"/>
        <v>2.0533880903490761E-3</v>
      </c>
      <c r="K381" s="21">
        <f t="shared" si="97"/>
        <v>0</v>
      </c>
      <c r="L381" s="21">
        <f t="shared" si="98"/>
        <v>1</v>
      </c>
      <c r="M381" s="21">
        <f t="shared" si="95"/>
        <v>0</v>
      </c>
      <c r="N381" s="21" t="str">
        <f t="shared" si="96"/>
        <v/>
      </c>
    </row>
    <row r="382" spans="1:14" x14ac:dyDescent="0.2">
      <c r="A382" s="18"/>
      <c r="B382" s="19" t="s">
        <v>354</v>
      </c>
      <c r="C382" s="20">
        <v>0</v>
      </c>
      <c r="D382" s="20">
        <v>1</v>
      </c>
      <c r="E382" s="20">
        <v>0</v>
      </c>
      <c r="F382" s="20">
        <v>0</v>
      </c>
      <c r="G382" s="21" t="str">
        <f t="shared" si="91"/>
        <v/>
      </c>
      <c r="H382" s="21">
        <f t="shared" si="92"/>
        <v>3.472222222222222E-3</v>
      </c>
      <c r="I382" s="21" t="str">
        <f t="shared" si="93"/>
        <v/>
      </c>
      <c r="J382" s="21" t="str">
        <f t="shared" si="94"/>
        <v/>
      </c>
      <c r="K382" s="21" t="str">
        <f t="shared" si="97"/>
        <v xml:space="preserve"> </v>
      </c>
      <c r="L382" s="21">
        <f t="shared" si="98"/>
        <v>-1</v>
      </c>
      <c r="M382" s="21" t="str">
        <f t="shared" si="95"/>
        <v/>
      </c>
      <c r="N382" s="21">
        <f t="shared" si="96"/>
        <v>-3.472222222222222E-3</v>
      </c>
    </row>
    <row r="383" spans="1:14" x14ac:dyDescent="0.2">
      <c r="A383" s="18"/>
      <c r="B383" s="19" t="s">
        <v>355</v>
      </c>
      <c r="C383" s="20">
        <v>19</v>
      </c>
      <c r="D383" s="20">
        <v>0</v>
      </c>
      <c r="E383" s="20">
        <v>28</v>
      </c>
      <c r="F383" s="20">
        <v>9</v>
      </c>
      <c r="G383" s="21">
        <f t="shared" si="91"/>
        <v>0.13768115942028986</v>
      </c>
      <c r="H383" s="21" t="str">
        <f t="shared" si="92"/>
        <v/>
      </c>
      <c r="I383" s="21">
        <f t="shared" si="93"/>
        <v>5.2730696798493411E-2</v>
      </c>
      <c r="J383" s="21">
        <f t="shared" si="94"/>
        <v>1.8480492813141684E-2</v>
      </c>
      <c r="K383" s="21">
        <f t="shared" si="97"/>
        <v>0.47368421052631576</v>
      </c>
      <c r="L383" s="21">
        <f t="shared" si="98"/>
        <v>1</v>
      </c>
      <c r="M383" s="21">
        <f t="shared" si="95"/>
        <v>6.5217391304347824E-2</v>
      </c>
      <c r="N383" s="21" t="str">
        <f t="shared" si="96"/>
        <v/>
      </c>
    </row>
    <row r="384" spans="1:14" x14ac:dyDescent="0.2">
      <c r="A384" s="18"/>
      <c r="B384" s="19" t="s">
        <v>356</v>
      </c>
      <c r="C384" s="20">
        <v>2</v>
      </c>
      <c r="D384" s="20">
        <v>0</v>
      </c>
      <c r="E384" s="20">
        <v>5</v>
      </c>
      <c r="F384" s="20">
        <v>3</v>
      </c>
      <c r="G384" s="21">
        <f t="shared" si="91"/>
        <v>1.4492753623188406E-2</v>
      </c>
      <c r="H384" s="21" t="str">
        <f t="shared" si="92"/>
        <v/>
      </c>
      <c r="I384" s="21">
        <f t="shared" si="93"/>
        <v>9.4161958568738224E-3</v>
      </c>
      <c r="J384" s="21">
        <f t="shared" si="94"/>
        <v>6.1601642710472282E-3</v>
      </c>
      <c r="K384" s="21">
        <f t="shared" si="97"/>
        <v>1.5</v>
      </c>
      <c r="L384" s="21">
        <f t="shared" si="98"/>
        <v>1</v>
      </c>
      <c r="M384" s="21">
        <f t="shared" si="95"/>
        <v>2.1739130434782608E-2</v>
      </c>
      <c r="N384" s="21" t="str">
        <f t="shared" si="96"/>
        <v/>
      </c>
    </row>
    <row r="385" spans="1:14" x14ac:dyDescent="0.2">
      <c r="A385" s="18"/>
      <c r="B385" s="19" t="s">
        <v>357</v>
      </c>
      <c r="C385" s="20">
        <v>0</v>
      </c>
      <c r="D385" s="20">
        <v>0</v>
      </c>
      <c r="E385" s="20">
        <v>0</v>
      </c>
      <c r="F385" s="20">
        <v>0</v>
      </c>
      <c r="G385" s="21" t="str">
        <f t="shared" si="91"/>
        <v/>
      </c>
      <c r="H385" s="21" t="str">
        <f t="shared" si="92"/>
        <v/>
      </c>
      <c r="I385" s="21" t="str">
        <f t="shared" si="93"/>
        <v/>
      </c>
      <c r="J385" s="21" t="str">
        <f t="shared" si="94"/>
        <v/>
      </c>
      <c r="K385" s="21" t="str">
        <f t="shared" si="97"/>
        <v xml:space="preserve"> </v>
      </c>
      <c r="L385" s="21" t="str">
        <f t="shared" si="98"/>
        <v xml:space="preserve"> </v>
      </c>
      <c r="M385" s="21" t="str">
        <f t="shared" si="95"/>
        <v/>
      </c>
      <c r="N385" s="21" t="str">
        <f t="shared" si="96"/>
        <v/>
      </c>
    </row>
    <row r="386" spans="1:14" x14ac:dyDescent="0.2">
      <c r="A386" s="18"/>
      <c r="B386" s="19" t="s">
        <v>358</v>
      </c>
      <c r="C386" s="20">
        <v>0</v>
      </c>
      <c r="D386" s="20">
        <v>0</v>
      </c>
      <c r="E386" s="20">
        <v>0</v>
      </c>
      <c r="F386" s="20">
        <v>1</v>
      </c>
      <c r="G386" s="21" t="str">
        <f t="shared" si="91"/>
        <v/>
      </c>
      <c r="H386" s="21" t="str">
        <f t="shared" si="92"/>
        <v/>
      </c>
      <c r="I386" s="21" t="str">
        <f t="shared" si="93"/>
        <v/>
      </c>
      <c r="J386" s="21">
        <f t="shared" si="94"/>
        <v>2.0533880903490761E-3</v>
      </c>
      <c r="K386" s="21" t="str">
        <f t="shared" si="97"/>
        <v xml:space="preserve"> </v>
      </c>
      <c r="L386" s="21">
        <f t="shared" si="98"/>
        <v>1</v>
      </c>
      <c r="M386" s="21" t="str">
        <f t="shared" si="95"/>
        <v/>
      </c>
      <c r="N386" s="21" t="str">
        <f t="shared" si="96"/>
        <v/>
      </c>
    </row>
    <row r="387" spans="1:14" x14ac:dyDescent="0.2">
      <c r="A387" s="18"/>
      <c r="B387" s="19" t="s">
        <v>359</v>
      </c>
      <c r="C387" s="20">
        <v>1</v>
      </c>
      <c r="D387" s="20">
        <v>0</v>
      </c>
      <c r="E387" s="20">
        <v>0</v>
      </c>
      <c r="F387" s="20">
        <v>1</v>
      </c>
      <c r="G387" s="21">
        <f t="shared" si="91"/>
        <v>7.246376811594203E-3</v>
      </c>
      <c r="H387" s="21" t="str">
        <f t="shared" si="92"/>
        <v/>
      </c>
      <c r="I387" s="21" t="str">
        <f t="shared" si="93"/>
        <v/>
      </c>
      <c r="J387" s="21">
        <f t="shared" si="94"/>
        <v>2.0533880903490761E-3</v>
      </c>
      <c r="K387" s="21">
        <f t="shared" si="97"/>
        <v>-1</v>
      </c>
      <c r="L387" s="21">
        <f t="shared" si="98"/>
        <v>1</v>
      </c>
      <c r="M387" s="21">
        <f t="shared" si="95"/>
        <v>-7.246376811594203E-3</v>
      </c>
      <c r="N387" s="21" t="str">
        <f t="shared" si="96"/>
        <v/>
      </c>
    </row>
    <row r="388" spans="1:14" x14ac:dyDescent="0.2">
      <c r="A388" s="18"/>
      <c r="B388" s="19" t="s">
        <v>360</v>
      </c>
      <c r="C388" s="20">
        <v>0</v>
      </c>
      <c r="D388" s="20">
        <v>0</v>
      </c>
      <c r="E388" s="20">
        <v>0</v>
      </c>
      <c r="F388" s="20">
        <v>0</v>
      </c>
      <c r="G388" s="21" t="str">
        <f t="shared" si="91"/>
        <v/>
      </c>
      <c r="H388" s="21" t="str">
        <f t="shared" si="92"/>
        <v/>
      </c>
      <c r="I388" s="21" t="str">
        <f t="shared" si="93"/>
        <v/>
      </c>
      <c r="J388" s="21" t="str">
        <f t="shared" si="94"/>
        <v/>
      </c>
      <c r="K388" s="21" t="str">
        <f t="shared" si="97"/>
        <v xml:space="preserve"> </v>
      </c>
      <c r="L388" s="21" t="str">
        <f t="shared" si="98"/>
        <v xml:space="preserve"> </v>
      </c>
      <c r="M388" s="21" t="str">
        <f t="shared" si="95"/>
        <v/>
      </c>
      <c r="N388" s="21" t="str">
        <f t="shared" si="96"/>
        <v/>
      </c>
    </row>
    <row r="389" spans="1:14" x14ac:dyDescent="0.2">
      <c r="A389" s="18"/>
      <c r="B389" s="19" t="s">
        <v>361</v>
      </c>
      <c r="C389" s="20">
        <v>0</v>
      </c>
      <c r="D389" s="20">
        <v>0</v>
      </c>
      <c r="E389" s="20">
        <v>2</v>
      </c>
      <c r="F389" s="20">
        <v>1</v>
      </c>
      <c r="G389" s="21" t="str">
        <f t="shared" si="91"/>
        <v/>
      </c>
      <c r="H389" s="21" t="str">
        <f t="shared" si="92"/>
        <v/>
      </c>
      <c r="I389" s="21">
        <f t="shared" si="93"/>
        <v>3.766478342749529E-3</v>
      </c>
      <c r="J389" s="21">
        <f t="shared" si="94"/>
        <v>2.0533880903490761E-3</v>
      </c>
      <c r="K389" s="21">
        <f t="shared" si="97"/>
        <v>1</v>
      </c>
      <c r="L389" s="21">
        <f t="shared" si="98"/>
        <v>1</v>
      </c>
      <c r="M389" s="21" t="str">
        <f t="shared" si="95"/>
        <v/>
      </c>
      <c r="N389" s="21" t="str">
        <f t="shared" si="96"/>
        <v/>
      </c>
    </row>
    <row r="390" spans="1:14" x14ac:dyDescent="0.2">
      <c r="A390" s="18"/>
      <c r="B390" s="19" t="s">
        <v>362</v>
      </c>
      <c r="C390" s="20">
        <v>0</v>
      </c>
      <c r="D390" s="20">
        <v>0</v>
      </c>
      <c r="E390" s="20">
        <v>0</v>
      </c>
      <c r="F390" s="20">
        <v>0</v>
      </c>
      <c r="G390" s="21" t="str">
        <f t="shared" si="91"/>
        <v/>
      </c>
      <c r="H390" s="21" t="str">
        <f t="shared" si="92"/>
        <v/>
      </c>
      <c r="I390" s="21" t="str">
        <f t="shared" si="93"/>
        <v/>
      </c>
      <c r="J390" s="21" t="str">
        <f t="shared" si="94"/>
        <v/>
      </c>
      <c r="K390" s="21" t="str">
        <f t="shared" si="97"/>
        <v xml:space="preserve"> </v>
      </c>
      <c r="L390" s="21" t="str">
        <f t="shared" si="98"/>
        <v xml:space="preserve"> </v>
      </c>
      <c r="M390" s="21" t="str">
        <f t="shared" si="95"/>
        <v/>
      </c>
      <c r="N390" s="21" t="str">
        <f t="shared" si="96"/>
        <v/>
      </c>
    </row>
    <row r="391" spans="1:14" x14ac:dyDescent="0.2">
      <c r="A391" s="18"/>
      <c r="B391" s="19" t="s">
        <v>363</v>
      </c>
      <c r="C391" s="20">
        <v>9</v>
      </c>
      <c r="D391" s="20">
        <v>6</v>
      </c>
      <c r="E391" s="20">
        <v>440</v>
      </c>
      <c r="F391" s="20">
        <v>358</v>
      </c>
      <c r="G391" s="21">
        <f t="shared" si="91"/>
        <v>6.5217391304347824E-2</v>
      </c>
      <c r="H391" s="21">
        <f t="shared" si="92"/>
        <v>2.0833333333333332E-2</v>
      </c>
      <c r="I391" s="21">
        <f t="shared" si="93"/>
        <v>0.82862523540489641</v>
      </c>
      <c r="J391" s="21">
        <f t="shared" si="94"/>
        <v>0.73511293634496921</v>
      </c>
      <c r="K391" s="21">
        <f t="shared" si="97"/>
        <v>47.888888888888886</v>
      </c>
      <c r="L391" s="21">
        <f t="shared" si="98"/>
        <v>58.666666666666664</v>
      </c>
      <c r="M391" s="21">
        <f t="shared" si="95"/>
        <v>3.1231884057971011</v>
      </c>
      <c r="N391" s="21">
        <f t="shared" si="96"/>
        <v>1.2222222222222221</v>
      </c>
    </row>
    <row r="392" spans="1:14" x14ac:dyDescent="0.2">
      <c r="A392" s="18"/>
      <c r="B392" s="19" t="s">
        <v>364</v>
      </c>
      <c r="C392" s="20">
        <v>0</v>
      </c>
      <c r="D392" s="20">
        <v>0</v>
      </c>
      <c r="E392" s="20">
        <v>0</v>
      </c>
      <c r="F392" s="20">
        <v>0</v>
      </c>
      <c r="G392" s="21" t="str">
        <f t="shared" si="91"/>
        <v/>
      </c>
      <c r="H392" s="21" t="str">
        <f t="shared" si="92"/>
        <v/>
      </c>
      <c r="I392" s="21" t="str">
        <f t="shared" si="93"/>
        <v/>
      </c>
      <c r="J392" s="21" t="str">
        <f t="shared" si="94"/>
        <v/>
      </c>
      <c r="K392" s="21" t="str">
        <f t="shared" si="97"/>
        <v xml:space="preserve"> </v>
      </c>
      <c r="L392" s="21" t="str">
        <f t="shared" si="98"/>
        <v xml:space="preserve"> </v>
      </c>
      <c r="M392" s="21" t="str">
        <f t="shared" si="95"/>
        <v/>
      </c>
      <c r="N392" s="21" t="str">
        <f t="shared" si="96"/>
        <v/>
      </c>
    </row>
    <row r="393" spans="1:14" x14ac:dyDescent="0.2">
      <c r="A393" s="18"/>
      <c r="B393" s="19" t="s">
        <v>365</v>
      </c>
      <c r="C393" s="20">
        <v>0</v>
      </c>
      <c r="D393" s="20">
        <v>0</v>
      </c>
      <c r="E393" s="20">
        <v>0</v>
      </c>
      <c r="F393" s="20">
        <v>0</v>
      </c>
      <c r="G393" s="21" t="str">
        <f t="shared" si="91"/>
        <v/>
      </c>
      <c r="H393" s="21" t="str">
        <f t="shared" si="92"/>
        <v/>
      </c>
      <c r="I393" s="21" t="str">
        <f t="shared" si="93"/>
        <v/>
      </c>
      <c r="J393" s="21" t="str">
        <f t="shared" si="94"/>
        <v/>
      </c>
      <c r="K393" s="21" t="str">
        <f t="shared" si="97"/>
        <v xml:space="preserve"> </v>
      </c>
      <c r="L393" s="21" t="str">
        <f t="shared" si="98"/>
        <v xml:space="preserve"> </v>
      </c>
      <c r="M393" s="21" t="str">
        <f t="shared" si="95"/>
        <v/>
      </c>
      <c r="N393" s="21" t="str">
        <f t="shared" si="96"/>
        <v/>
      </c>
    </row>
    <row r="394" spans="1:14" x14ac:dyDescent="0.2">
      <c r="A394" s="18"/>
      <c r="B394" s="19" t="s">
        <v>366</v>
      </c>
      <c r="C394" s="20">
        <v>0</v>
      </c>
      <c r="D394" s="20">
        <v>0</v>
      </c>
      <c r="E394" s="20">
        <v>0</v>
      </c>
      <c r="F394" s="20">
        <v>0</v>
      </c>
      <c r="G394" s="21" t="str">
        <f t="shared" si="91"/>
        <v/>
      </c>
      <c r="H394" s="21" t="str">
        <f t="shared" si="92"/>
        <v/>
      </c>
      <c r="I394" s="21" t="str">
        <f t="shared" si="93"/>
        <v/>
      </c>
      <c r="J394" s="21" t="str">
        <f t="shared" si="94"/>
        <v/>
      </c>
      <c r="K394" s="21" t="str">
        <f t="shared" si="97"/>
        <v xml:space="preserve"> </v>
      </c>
      <c r="L394" s="21" t="str">
        <f t="shared" si="98"/>
        <v xml:space="preserve"> </v>
      </c>
      <c r="M394" s="21" t="str">
        <f t="shared" si="95"/>
        <v/>
      </c>
      <c r="N394" s="21" t="str">
        <f t="shared" si="96"/>
        <v/>
      </c>
    </row>
    <row r="395" spans="1:14" x14ac:dyDescent="0.2">
      <c r="A395" s="18"/>
      <c r="B395" s="19" t="s">
        <v>367</v>
      </c>
      <c r="C395" s="20">
        <v>1</v>
      </c>
      <c r="D395" s="20">
        <v>6</v>
      </c>
      <c r="E395" s="20">
        <v>2</v>
      </c>
      <c r="F395" s="20">
        <v>9</v>
      </c>
      <c r="G395" s="21">
        <f t="shared" si="91"/>
        <v>7.246376811594203E-3</v>
      </c>
      <c r="H395" s="21">
        <f t="shared" si="92"/>
        <v>2.0833333333333332E-2</v>
      </c>
      <c r="I395" s="21">
        <f t="shared" si="93"/>
        <v>3.766478342749529E-3</v>
      </c>
      <c r="J395" s="21">
        <f t="shared" si="94"/>
        <v>1.8480492813141684E-2</v>
      </c>
      <c r="K395" s="21">
        <f t="shared" si="97"/>
        <v>1</v>
      </c>
      <c r="L395" s="21">
        <f t="shared" si="98"/>
        <v>0.5</v>
      </c>
      <c r="M395" s="21">
        <f t="shared" si="95"/>
        <v>7.246376811594203E-3</v>
      </c>
      <c r="N395" s="21">
        <f t="shared" si="96"/>
        <v>1.0416666666666666E-2</v>
      </c>
    </row>
    <row r="396" spans="1:14" x14ac:dyDescent="0.2">
      <c r="A396" s="18"/>
      <c r="B396" s="19" t="s">
        <v>368</v>
      </c>
      <c r="C396" s="20">
        <v>1</v>
      </c>
      <c r="D396" s="20">
        <v>0</v>
      </c>
      <c r="E396" s="20">
        <v>0</v>
      </c>
      <c r="F396" s="20">
        <v>0</v>
      </c>
      <c r="G396" s="21">
        <f t="shared" si="91"/>
        <v>7.246376811594203E-3</v>
      </c>
      <c r="H396" s="21" t="str">
        <f t="shared" si="92"/>
        <v/>
      </c>
      <c r="I396" s="21" t="str">
        <f t="shared" si="93"/>
        <v/>
      </c>
      <c r="J396" s="21" t="str">
        <f t="shared" si="94"/>
        <v/>
      </c>
      <c r="K396" s="21">
        <f t="shared" si="97"/>
        <v>-1</v>
      </c>
      <c r="L396" s="21" t="str">
        <f t="shared" si="98"/>
        <v xml:space="preserve"> </v>
      </c>
      <c r="M396" s="21">
        <f t="shared" si="95"/>
        <v>-7.246376811594203E-3</v>
      </c>
      <c r="N396" s="21" t="str">
        <f t="shared" si="96"/>
        <v/>
      </c>
    </row>
    <row r="397" spans="1:14" x14ac:dyDescent="0.2">
      <c r="A397" s="18"/>
      <c r="B397" s="19" t="s">
        <v>369</v>
      </c>
      <c r="C397" s="20">
        <v>0</v>
      </c>
      <c r="D397" s="20">
        <v>0</v>
      </c>
      <c r="E397" s="20">
        <v>0</v>
      </c>
      <c r="F397" s="20">
        <v>0</v>
      </c>
      <c r="G397" s="21" t="str">
        <f t="shared" si="91"/>
        <v/>
      </c>
      <c r="H397" s="21" t="str">
        <f t="shared" si="92"/>
        <v/>
      </c>
      <c r="I397" s="21" t="str">
        <f t="shared" si="93"/>
        <v/>
      </c>
      <c r="J397" s="21" t="str">
        <f t="shared" si="94"/>
        <v/>
      </c>
      <c r="K397" s="21" t="str">
        <f t="shared" si="97"/>
        <v xml:space="preserve"> </v>
      </c>
      <c r="L397" s="21" t="str">
        <f t="shared" si="98"/>
        <v xml:space="preserve"> </v>
      </c>
      <c r="M397" s="21" t="str">
        <f t="shared" si="95"/>
        <v/>
      </c>
      <c r="N397" s="21" t="str">
        <f t="shared" si="96"/>
        <v/>
      </c>
    </row>
    <row r="398" spans="1:14" x14ac:dyDescent="0.2">
      <c r="A398" s="18"/>
      <c r="B398" s="19" t="s">
        <v>370</v>
      </c>
      <c r="C398" s="20">
        <v>0</v>
      </c>
      <c r="D398" s="20">
        <v>0</v>
      </c>
      <c r="E398" s="20">
        <v>0</v>
      </c>
      <c r="F398" s="20">
        <v>0</v>
      </c>
      <c r="G398" s="21" t="str">
        <f t="shared" si="91"/>
        <v/>
      </c>
      <c r="H398" s="21" t="str">
        <f t="shared" si="92"/>
        <v/>
      </c>
      <c r="I398" s="21" t="str">
        <f t="shared" si="93"/>
        <v/>
      </c>
      <c r="J398" s="21" t="str">
        <f t="shared" si="94"/>
        <v/>
      </c>
      <c r="K398" s="21" t="str">
        <f t="shared" si="97"/>
        <v xml:space="preserve"> </v>
      </c>
      <c r="L398" s="21" t="str">
        <f t="shared" si="98"/>
        <v xml:space="preserve"> </v>
      </c>
      <c r="M398" s="21" t="str">
        <f t="shared" si="95"/>
        <v/>
      </c>
      <c r="N398" s="21" t="str">
        <f t="shared" si="96"/>
        <v/>
      </c>
    </row>
    <row r="399" spans="1:14" x14ac:dyDescent="0.2">
      <c r="A399" s="18"/>
      <c r="B399" s="19" t="s">
        <v>371</v>
      </c>
      <c r="C399" s="20">
        <v>0</v>
      </c>
      <c r="D399" s="20">
        <v>0</v>
      </c>
      <c r="E399" s="20">
        <v>0</v>
      </c>
      <c r="F399" s="20">
        <v>0</v>
      </c>
      <c r="G399" s="21" t="str">
        <f t="shared" si="91"/>
        <v/>
      </c>
      <c r="H399" s="21" t="str">
        <f t="shared" si="92"/>
        <v/>
      </c>
      <c r="I399" s="21" t="str">
        <f t="shared" si="93"/>
        <v/>
      </c>
      <c r="J399" s="21" t="str">
        <f t="shared" si="94"/>
        <v/>
      </c>
      <c r="K399" s="21" t="str">
        <f t="shared" si="97"/>
        <v xml:space="preserve"> </v>
      </c>
      <c r="L399" s="21" t="str">
        <f t="shared" si="98"/>
        <v xml:space="preserve"> </v>
      </c>
      <c r="M399" s="21" t="str">
        <f t="shared" si="95"/>
        <v/>
      </c>
      <c r="N399" s="21" t="str">
        <f t="shared" si="96"/>
        <v/>
      </c>
    </row>
    <row r="400" spans="1:14" x14ac:dyDescent="0.2">
      <c r="A400" s="18"/>
      <c r="B400" s="19" t="s">
        <v>372</v>
      </c>
      <c r="C400" s="20">
        <v>0</v>
      </c>
      <c r="D400" s="20">
        <v>0</v>
      </c>
      <c r="E400" s="20">
        <v>0</v>
      </c>
      <c r="F400" s="20">
        <v>0</v>
      </c>
      <c r="G400" s="21" t="str">
        <f t="shared" si="91"/>
        <v/>
      </c>
      <c r="H400" s="21" t="str">
        <f t="shared" si="92"/>
        <v/>
      </c>
      <c r="I400" s="21" t="str">
        <f t="shared" si="93"/>
        <v/>
      </c>
      <c r="J400" s="21" t="str">
        <f t="shared" si="94"/>
        <v/>
      </c>
      <c r="K400" s="21" t="str">
        <f t="shared" si="97"/>
        <v xml:space="preserve"> </v>
      </c>
      <c r="L400" s="21" t="str">
        <f t="shared" si="98"/>
        <v xml:space="preserve"> </v>
      </c>
      <c r="M400" s="21" t="str">
        <f t="shared" si="95"/>
        <v/>
      </c>
      <c r="N400" s="21" t="str">
        <f t="shared" si="96"/>
        <v/>
      </c>
    </row>
    <row r="401" spans="1:14" x14ac:dyDescent="0.2">
      <c r="A401" s="18"/>
      <c r="B401" s="19" t="s">
        <v>373</v>
      </c>
      <c r="C401" s="20">
        <v>0</v>
      </c>
      <c r="D401" s="20">
        <v>0</v>
      </c>
      <c r="E401" s="20">
        <v>0</v>
      </c>
      <c r="F401" s="20">
        <v>0</v>
      </c>
      <c r="G401" s="21" t="str">
        <f t="shared" si="91"/>
        <v/>
      </c>
      <c r="H401" s="21" t="str">
        <f t="shared" si="92"/>
        <v/>
      </c>
      <c r="I401" s="21" t="str">
        <f t="shared" si="93"/>
        <v/>
      </c>
      <c r="J401" s="21" t="str">
        <f t="shared" si="94"/>
        <v/>
      </c>
      <c r="K401" s="21" t="str">
        <f t="shared" si="97"/>
        <v xml:space="preserve"> </v>
      </c>
      <c r="L401" s="21" t="str">
        <f t="shared" si="98"/>
        <v xml:space="preserve"> </v>
      </c>
      <c r="M401" s="21" t="str">
        <f t="shared" si="95"/>
        <v/>
      </c>
      <c r="N401" s="21" t="str">
        <f t="shared" si="96"/>
        <v/>
      </c>
    </row>
    <row r="402" spans="1:14" x14ac:dyDescent="0.2">
      <c r="A402" s="18"/>
      <c r="B402" s="19" t="s">
        <v>374</v>
      </c>
      <c r="C402" s="20">
        <v>1</v>
      </c>
      <c r="D402" s="20">
        <v>0</v>
      </c>
      <c r="E402" s="20">
        <v>0</v>
      </c>
      <c r="F402" s="20">
        <v>0</v>
      </c>
      <c r="G402" s="21">
        <f t="shared" si="91"/>
        <v>7.246376811594203E-3</v>
      </c>
      <c r="H402" s="21" t="str">
        <f t="shared" si="92"/>
        <v/>
      </c>
      <c r="I402" s="21" t="str">
        <f t="shared" si="93"/>
        <v/>
      </c>
      <c r="J402" s="21" t="str">
        <f t="shared" si="94"/>
        <v/>
      </c>
      <c r="K402" s="21">
        <f t="shared" si="97"/>
        <v>-1</v>
      </c>
      <c r="L402" s="21" t="str">
        <f t="shared" si="98"/>
        <v xml:space="preserve"> </v>
      </c>
      <c r="M402" s="21">
        <f t="shared" si="95"/>
        <v>-7.246376811594203E-3</v>
      </c>
      <c r="N402" s="21" t="str">
        <f t="shared" si="96"/>
        <v/>
      </c>
    </row>
    <row r="403" spans="1:14" x14ac:dyDescent="0.2">
      <c r="A403" s="18"/>
      <c r="B403" s="19" t="s">
        <v>375</v>
      </c>
      <c r="C403" s="20">
        <v>0</v>
      </c>
      <c r="D403" s="20">
        <v>0</v>
      </c>
      <c r="E403" s="20">
        <v>0</v>
      </c>
      <c r="F403" s="20">
        <v>0</v>
      </c>
      <c r="G403" s="21" t="str">
        <f t="shared" si="91"/>
        <v/>
      </c>
      <c r="H403" s="21" t="str">
        <f t="shared" si="92"/>
        <v/>
      </c>
      <c r="I403" s="21" t="str">
        <f t="shared" si="93"/>
        <v/>
      </c>
      <c r="J403" s="21" t="str">
        <f t="shared" si="94"/>
        <v/>
      </c>
      <c r="K403" s="21" t="str">
        <f t="shared" si="97"/>
        <v xml:space="preserve"> </v>
      </c>
      <c r="L403" s="21" t="str">
        <f t="shared" si="98"/>
        <v xml:space="preserve"> </v>
      </c>
      <c r="M403" s="21" t="str">
        <f t="shared" si="95"/>
        <v/>
      </c>
      <c r="N403" s="21" t="str">
        <f t="shared" si="96"/>
        <v/>
      </c>
    </row>
    <row r="404" spans="1:14" ht="25.5" x14ac:dyDescent="0.2">
      <c r="A404" s="18"/>
      <c r="B404" s="19" t="s">
        <v>376</v>
      </c>
      <c r="C404" s="20">
        <v>1</v>
      </c>
      <c r="D404" s="20">
        <v>8</v>
      </c>
      <c r="E404" s="20">
        <v>0</v>
      </c>
      <c r="F404" s="20">
        <v>0</v>
      </c>
      <c r="G404" s="21">
        <f t="shared" si="91"/>
        <v>7.246376811594203E-3</v>
      </c>
      <c r="H404" s="21">
        <f t="shared" si="92"/>
        <v>2.7777777777777776E-2</v>
      </c>
      <c r="I404" s="21" t="str">
        <f t="shared" si="93"/>
        <v/>
      </c>
      <c r="J404" s="21" t="str">
        <f t="shared" si="94"/>
        <v/>
      </c>
      <c r="K404" s="21">
        <f t="shared" si="97"/>
        <v>-1</v>
      </c>
      <c r="L404" s="21">
        <f t="shared" si="98"/>
        <v>-1</v>
      </c>
      <c r="M404" s="21">
        <f t="shared" si="95"/>
        <v>-7.246376811594203E-3</v>
      </c>
      <c r="N404" s="21">
        <f t="shared" si="96"/>
        <v>-2.7777777777777776E-2</v>
      </c>
    </row>
    <row r="405" spans="1:14" ht="25.5" x14ac:dyDescent="0.2">
      <c r="A405" s="18"/>
      <c r="B405" s="19" t="s">
        <v>377</v>
      </c>
      <c r="C405" s="20">
        <v>3</v>
      </c>
      <c r="D405" s="20">
        <v>1</v>
      </c>
      <c r="E405" s="20">
        <v>0</v>
      </c>
      <c r="F405" s="20">
        <v>0</v>
      </c>
      <c r="G405" s="21">
        <f t="shared" si="91"/>
        <v>2.1739130434782608E-2</v>
      </c>
      <c r="H405" s="21">
        <f t="shared" si="92"/>
        <v>3.472222222222222E-3</v>
      </c>
      <c r="I405" s="21" t="str">
        <f t="shared" si="93"/>
        <v/>
      </c>
      <c r="J405" s="21" t="str">
        <f t="shared" si="94"/>
        <v/>
      </c>
      <c r="K405" s="21">
        <f t="shared" si="97"/>
        <v>-1</v>
      </c>
      <c r="L405" s="21">
        <f t="shared" si="98"/>
        <v>-1</v>
      </c>
      <c r="M405" s="21">
        <f t="shared" si="95"/>
        <v>-2.1739130434782608E-2</v>
      </c>
      <c r="N405" s="21">
        <f t="shared" si="96"/>
        <v>-3.472222222222222E-3</v>
      </c>
    </row>
    <row r="406" spans="1:14" x14ac:dyDescent="0.2">
      <c r="A406" s="18"/>
      <c r="B406" s="19" t="s">
        <v>378</v>
      </c>
      <c r="C406" s="20">
        <v>2</v>
      </c>
      <c r="D406" s="20">
        <v>0</v>
      </c>
      <c r="E406" s="20">
        <v>1</v>
      </c>
      <c r="F406" s="20">
        <v>0</v>
      </c>
      <c r="G406" s="21">
        <f t="shared" si="91"/>
        <v>1.4492753623188406E-2</v>
      </c>
      <c r="H406" s="21" t="str">
        <f t="shared" si="92"/>
        <v/>
      </c>
      <c r="I406" s="21">
        <f t="shared" si="93"/>
        <v>1.8832391713747645E-3</v>
      </c>
      <c r="J406" s="21" t="str">
        <f t="shared" si="94"/>
        <v/>
      </c>
      <c r="K406" s="21">
        <f t="shared" si="97"/>
        <v>-0.5</v>
      </c>
      <c r="L406" s="21" t="str">
        <f t="shared" si="98"/>
        <v xml:space="preserve"> </v>
      </c>
      <c r="M406" s="21">
        <f t="shared" si="95"/>
        <v>-7.246376811594203E-3</v>
      </c>
      <c r="N406" s="21" t="str">
        <f t="shared" si="96"/>
        <v/>
      </c>
    </row>
    <row r="407" spans="1:14" x14ac:dyDescent="0.2">
      <c r="A407" s="18"/>
      <c r="B407" s="19" t="s">
        <v>379</v>
      </c>
      <c r="C407" s="20">
        <v>0</v>
      </c>
      <c r="D407" s="20">
        <v>0</v>
      </c>
      <c r="E407" s="20">
        <v>4</v>
      </c>
      <c r="F407" s="20">
        <v>0</v>
      </c>
      <c r="G407" s="21" t="str">
        <f t="shared" si="91"/>
        <v/>
      </c>
      <c r="H407" s="21" t="str">
        <f t="shared" si="92"/>
        <v/>
      </c>
      <c r="I407" s="21">
        <f t="shared" si="93"/>
        <v>7.5329566854990581E-3</v>
      </c>
      <c r="J407" s="21" t="str">
        <f t="shared" si="94"/>
        <v/>
      </c>
      <c r="K407" s="21">
        <f t="shared" si="97"/>
        <v>1</v>
      </c>
      <c r="L407" s="21" t="str">
        <f t="shared" si="98"/>
        <v xml:space="preserve"> </v>
      </c>
      <c r="M407" s="21" t="str">
        <f t="shared" si="95"/>
        <v/>
      </c>
      <c r="N407" s="21" t="str">
        <f t="shared" si="96"/>
        <v/>
      </c>
    </row>
    <row r="408" spans="1:14" x14ac:dyDescent="0.2">
      <c r="A408" s="18"/>
      <c r="B408" s="19" t="s">
        <v>380</v>
      </c>
      <c r="C408" s="20">
        <v>0</v>
      </c>
      <c r="D408" s="20">
        <v>0</v>
      </c>
      <c r="E408" s="20">
        <v>0</v>
      </c>
      <c r="F408" s="20">
        <v>0</v>
      </c>
      <c r="G408" s="21" t="str">
        <f t="shared" si="91"/>
        <v/>
      </c>
      <c r="H408" s="21" t="str">
        <f t="shared" si="92"/>
        <v/>
      </c>
      <c r="I408" s="21" t="str">
        <f t="shared" si="93"/>
        <v/>
      </c>
      <c r="J408" s="21" t="str">
        <f t="shared" si="94"/>
        <v/>
      </c>
      <c r="K408" s="21" t="str">
        <f t="shared" si="97"/>
        <v xml:space="preserve"> </v>
      </c>
      <c r="L408" s="21" t="str">
        <f t="shared" si="98"/>
        <v xml:space="preserve"> </v>
      </c>
      <c r="M408" s="21" t="str">
        <f t="shared" si="95"/>
        <v/>
      </c>
      <c r="N408" s="21" t="str">
        <f t="shared" si="96"/>
        <v/>
      </c>
    </row>
    <row r="409" spans="1:14" x14ac:dyDescent="0.2">
      <c r="A409" s="18"/>
      <c r="B409" s="19" t="s">
        <v>381</v>
      </c>
      <c r="C409" s="20">
        <v>0</v>
      </c>
      <c r="D409" s="20">
        <v>0</v>
      </c>
      <c r="E409" s="20">
        <v>0</v>
      </c>
      <c r="F409" s="20">
        <v>0</v>
      </c>
      <c r="G409" s="21" t="str">
        <f t="shared" si="91"/>
        <v/>
      </c>
      <c r="H409" s="21" t="str">
        <f t="shared" si="92"/>
        <v/>
      </c>
      <c r="I409" s="21" t="str">
        <f t="shared" si="93"/>
        <v/>
      </c>
      <c r="J409" s="21" t="str">
        <f t="shared" si="94"/>
        <v/>
      </c>
      <c r="K409" s="21" t="str">
        <f t="shared" si="97"/>
        <v xml:space="preserve"> </v>
      </c>
      <c r="L409" s="21" t="str">
        <f t="shared" si="98"/>
        <v xml:space="preserve"> </v>
      </c>
      <c r="M409" s="21" t="str">
        <f t="shared" si="95"/>
        <v/>
      </c>
      <c r="N409" s="21" t="str">
        <f t="shared" si="96"/>
        <v/>
      </c>
    </row>
    <row r="410" spans="1:14" x14ac:dyDescent="0.2">
      <c r="A410" s="18"/>
      <c r="B410" s="19" t="s">
        <v>382</v>
      </c>
      <c r="C410" s="20">
        <v>4</v>
      </c>
      <c r="D410" s="20">
        <v>0</v>
      </c>
      <c r="E410" s="20">
        <v>0</v>
      </c>
      <c r="F410" s="20">
        <v>0</v>
      </c>
      <c r="G410" s="21">
        <f t="shared" si="91"/>
        <v>2.8985507246376812E-2</v>
      </c>
      <c r="H410" s="21" t="str">
        <f t="shared" si="92"/>
        <v/>
      </c>
      <c r="I410" s="21" t="str">
        <f t="shared" si="93"/>
        <v/>
      </c>
      <c r="J410" s="21" t="str">
        <f t="shared" si="94"/>
        <v/>
      </c>
      <c r="K410" s="21">
        <f t="shared" si="97"/>
        <v>-1</v>
      </c>
      <c r="L410" s="21" t="str">
        <f t="shared" si="98"/>
        <v xml:space="preserve"> </v>
      </c>
      <c r="M410" s="21">
        <f t="shared" si="95"/>
        <v>-2.8985507246376812E-2</v>
      </c>
      <c r="N410" s="21" t="str">
        <f t="shared" si="96"/>
        <v/>
      </c>
    </row>
    <row r="411" spans="1:14" x14ac:dyDescent="0.2">
      <c r="A411" s="18"/>
      <c r="B411" s="19" t="s">
        <v>383</v>
      </c>
      <c r="C411" s="20">
        <v>0</v>
      </c>
      <c r="D411" s="20">
        <v>0</v>
      </c>
      <c r="E411" s="20">
        <v>0</v>
      </c>
      <c r="F411" s="20">
        <v>0</v>
      </c>
      <c r="G411" s="21" t="str">
        <f t="shared" si="91"/>
        <v/>
      </c>
      <c r="H411" s="21" t="str">
        <f t="shared" si="92"/>
        <v/>
      </c>
      <c r="I411" s="21" t="str">
        <f t="shared" si="93"/>
        <v/>
      </c>
      <c r="J411" s="21" t="str">
        <f t="shared" si="94"/>
        <v/>
      </c>
      <c r="K411" s="21" t="str">
        <f t="shared" si="97"/>
        <v xml:space="preserve"> </v>
      </c>
      <c r="L411" s="21" t="str">
        <f t="shared" si="98"/>
        <v xml:space="preserve"> </v>
      </c>
      <c r="M411" s="21" t="str">
        <f t="shared" si="95"/>
        <v/>
      </c>
      <c r="N411" s="21" t="str">
        <f t="shared" si="96"/>
        <v/>
      </c>
    </row>
    <row r="412" spans="1:14" x14ac:dyDescent="0.2">
      <c r="A412" s="18"/>
      <c r="B412" s="19" t="s">
        <v>384</v>
      </c>
      <c r="C412" s="20">
        <v>0</v>
      </c>
      <c r="D412" s="20">
        <v>0</v>
      </c>
      <c r="E412" s="20">
        <v>0</v>
      </c>
      <c r="F412" s="20">
        <v>0</v>
      </c>
      <c r="G412" s="21" t="str">
        <f t="shared" si="91"/>
        <v/>
      </c>
      <c r="H412" s="21" t="str">
        <f t="shared" si="92"/>
        <v/>
      </c>
      <c r="I412" s="21" t="str">
        <f t="shared" si="93"/>
        <v/>
      </c>
      <c r="J412" s="21" t="str">
        <f t="shared" si="94"/>
        <v/>
      </c>
      <c r="K412" s="21" t="str">
        <f t="shared" si="97"/>
        <v xml:space="preserve"> </v>
      </c>
      <c r="L412" s="21" t="str">
        <f t="shared" si="98"/>
        <v xml:space="preserve"> </v>
      </c>
      <c r="M412" s="21" t="str">
        <f t="shared" si="95"/>
        <v/>
      </c>
      <c r="N412" s="21" t="str">
        <f t="shared" si="96"/>
        <v/>
      </c>
    </row>
    <row r="413" spans="1:14" x14ac:dyDescent="0.2">
      <c r="A413" s="18"/>
      <c r="B413" s="19" t="s">
        <v>385</v>
      </c>
      <c r="C413" s="20">
        <v>0</v>
      </c>
      <c r="D413" s="20">
        <v>0</v>
      </c>
      <c r="E413" s="20">
        <v>1</v>
      </c>
      <c r="F413" s="20">
        <v>0</v>
      </c>
      <c r="G413" s="21" t="str">
        <f t="shared" si="91"/>
        <v/>
      </c>
      <c r="H413" s="21" t="str">
        <f t="shared" si="92"/>
        <v/>
      </c>
      <c r="I413" s="21">
        <f t="shared" si="93"/>
        <v>1.8832391713747645E-3</v>
      </c>
      <c r="J413" s="21" t="str">
        <f t="shared" si="94"/>
        <v/>
      </c>
      <c r="K413" s="21">
        <f t="shared" si="97"/>
        <v>1</v>
      </c>
      <c r="L413" s="21" t="str">
        <f t="shared" si="98"/>
        <v xml:space="preserve"> </v>
      </c>
      <c r="M413" s="21" t="str">
        <f t="shared" si="95"/>
        <v/>
      </c>
      <c r="N413" s="21" t="str">
        <f t="shared" si="96"/>
        <v/>
      </c>
    </row>
    <row r="414" spans="1:14" x14ac:dyDescent="0.2">
      <c r="A414" s="18"/>
      <c r="B414" s="19" t="s">
        <v>386</v>
      </c>
      <c r="C414" s="20">
        <v>0</v>
      </c>
      <c r="D414" s="20">
        <v>0</v>
      </c>
      <c r="E414" s="20">
        <v>0</v>
      </c>
      <c r="F414" s="20">
        <v>0</v>
      </c>
      <c r="G414" s="21" t="str">
        <f t="shared" si="91"/>
        <v/>
      </c>
      <c r="H414" s="21" t="str">
        <f t="shared" si="92"/>
        <v/>
      </c>
      <c r="I414" s="21" t="str">
        <f t="shared" si="93"/>
        <v/>
      </c>
      <c r="J414" s="21" t="str">
        <f t="shared" si="94"/>
        <v/>
      </c>
      <c r="K414" s="21" t="str">
        <f t="shared" si="97"/>
        <v xml:space="preserve"> </v>
      </c>
      <c r="L414" s="21" t="str">
        <f t="shared" si="98"/>
        <v xml:space="preserve"> </v>
      </c>
      <c r="M414" s="21" t="str">
        <f t="shared" si="95"/>
        <v/>
      </c>
      <c r="N414" s="21" t="str">
        <f t="shared" si="96"/>
        <v/>
      </c>
    </row>
    <row r="415" spans="1:14" x14ac:dyDescent="0.2">
      <c r="A415" s="18"/>
      <c r="B415" s="19" t="s">
        <v>387</v>
      </c>
      <c r="C415" s="20">
        <v>0</v>
      </c>
      <c r="D415" s="20">
        <v>0</v>
      </c>
      <c r="E415" s="20">
        <v>0</v>
      </c>
      <c r="F415" s="20">
        <v>0</v>
      </c>
      <c r="G415" s="21" t="str">
        <f t="shared" si="91"/>
        <v/>
      </c>
      <c r="H415" s="21" t="str">
        <f t="shared" si="92"/>
        <v/>
      </c>
      <c r="I415" s="21" t="str">
        <f t="shared" si="93"/>
        <v/>
      </c>
      <c r="J415" s="21" t="str">
        <f t="shared" si="94"/>
        <v/>
      </c>
      <c r="K415" s="21" t="str">
        <f t="shared" si="97"/>
        <v xml:space="preserve"> </v>
      </c>
      <c r="L415" s="21" t="str">
        <f t="shared" si="98"/>
        <v xml:space="preserve"> </v>
      </c>
      <c r="M415" s="21" t="str">
        <f t="shared" si="95"/>
        <v/>
      </c>
      <c r="N415" s="21" t="str">
        <f t="shared" si="96"/>
        <v/>
      </c>
    </row>
    <row r="416" spans="1:14" x14ac:dyDescent="0.2">
      <c r="A416" s="18"/>
      <c r="B416" s="19" t="s">
        <v>388</v>
      </c>
      <c r="C416" s="20">
        <v>0</v>
      </c>
      <c r="D416" s="20">
        <v>0</v>
      </c>
      <c r="E416" s="20">
        <v>0</v>
      </c>
      <c r="F416" s="20">
        <v>0</v>
      </c>
      <c r="G416" s="21" t="str">
        <f t="shared" si="91"/>
        <v/>
      </c>
      <c r="H416" s="21" t="str">
        <f t="shared" si="92"/>
        <v/>
      </c>
      <c r="I416" s="21" t="str">
        <f t="shared" si="93"/>
        <v/>
      </c>
      <c r="J416" s="21" t="str">
        <f t="shared" si="94"/>
        <v/>
      </c>
      <c r="K416" s="21" t="str">
        <f t="shared" si="97"/>
        <v xml:space="preserve"> </v>
      </c>
      <c r="L416" s="21" t="str">
        <f t="shared" si="98"/>
        <v xml:space="preserve"> </v>
      </c>
      <c r="M416" s="21" t="str">
        <f t="shared" si="95"/>
        <v/>
      </c>
      <c r="N416" s="21" t="str">
        <f t="shared" si="96"/>
        <v/>
      </c>
    </row>
    <row r="417" spans="1:14" x14ac:dyDescent="0.2">
      <c r="A417" s="18" t="s">
        <v>76</v>
      </c>
      <c r="B417" s="19" t="s">
        <v>389</v>
      </c>
      <c r="C417" s="20">
        <v>0</v>
      </c>
      <c r="D417" s="20">
        <v>0</v>
      </c>
      <c r="E417" s="20">
        <v>0</v>
      </c>
      <c r="F417" s="20">
        <v>0</v>
      </c>
      <c r="G417" s="21" t="str">
        <f t="shared" si="91"/>
        <v/>
      </c>
      <c r="H417" s="21" t="str">
        <f t="shared" si="92"/>
        <v/>
      </c>
      <c r="I417" s="21" t="str">
        <f t="shared" si="93"/>
        <v/>
      </c>
      <c r="J417" s="21" t="str">
        <f t="shared" si="94"/>
        <v/>
      </c>
      <c r="K417" s="21" t="str">
        <f t="shared" si="97"/>
        <v xml:space="preserve"> </v>
      </c>
      <c r="L417" s="21" t="str">
        <f t="shared" si="98"/>
        <v xml:space="preserve"> </v>
      </c>
      <c r="M417" s="21" t="str">
        <f t="shared" si="95"/>
        <v/>
      </c>
      <c r="N417" s="21" t="str">
        <f t="shared" si="96"/>
        <v/>
      </c>
    </row>
    <row r="418" spans="1:14" x14ac:dyDescent="0.2">
      <c r="A418" s="18" t="s">
        <v>76</v>
      </c>
      <c r="B418" s="19" t="s">
        <v>390</v>
      </c>
      <c r="C418" s="20">
        <v>0</v>
      </c>
      <c r="D418" s="20">
        <v>0</v>
      </c>
      <c r="E418" s="20">
        <v>0</v>
      </c>
      <c r="F418" s="20">
        <v>0</v>
      </c>
      <c r="G418" s="21" t="str">
        <f t="shared" si="91"/>
        <v/>
      </c>
      <c r="H418" s="21" t="str">
        <f t="shared" si="92"/>
        <v/>
      </c>
      <c r="I418" s="21" t="str">
        <f t="shared" si="93"/>
        <v/>
      </c>
      <c r="J418" s="21" t="str">
        <f t="shared" si="94"/>
        <v/>
      </c>
      <c r="K418" s="21" t="str">
        <f t="shared" si="97"/>
        <v xml:space="preserve"> </v>
      </c>
      <c r="L418" s="21" t="str">
        <f t="shared" si="98"/>
        <v xml:space="preserve"> </v>
      </c>
      <c r="M418" s="21" t="str">
        <f t="shared" si="95"/>
        <v/>
      </c>
      <c r="N418" s="21" t="str">
        <f t="shared" si="96"/>
        <v/>
      </c>
    </row>
    <row r="419" spans="1:14" x14ac:dyDescent="0.2">
      <c r="A419" s="18"/>
      <c r="B419" s="19" t="s">
        <v>391</v>
      </c>
      <c r="C419" s="20">
        <v>27</v>
      </c>
      <c r="D419" s="20">
        <v>23</v>
      </c>
      <c r="E419" s="20">
        <v>14</v>
      </c>
      <c r="F419" s="20">
        <v>9</v>
      </c>
      <c r="G419" s="21">
        <f t="shared" si="91"/>
        <v>0.19565217391304349</v>
      </c>
      <c r="H419" s="21">
        <f t="shared" si="92"/>
        <v>7.9861111111111105E-2</v>
      </c>
      <c r="I419" s="21">
        <f t="shared" si="93"/>
        <v>2.6365348399246705E-2</v>
      </c>
      <c r="J419" s="21">
        <f t="shared" si="94"/>
        <v>1.8480492813141684E-2</v>
      </c>
      <c r="K419" s="21">
        <f t="shared" si="97"/>
        <v>-0.48148148148148145</v>
      </c>
      <c r="L419" s="21">
        <f t="shared" si="98"/>
        <v>-0.60869565217391308</v>
      </c>
      <c r="M419" s="21">
        <f t="shared" si="95"/>
        <v>-9.420289855072464E-2</v>
      </c>
      <c r="N419" s="21">
        <f t="shared" si="96"/>
        <v>-4.8611111111111112E-2</v>
      </c>
    </row>
    <row r="420" spans="1:14" x14ac:dyDescent="0.2">
      <c r="A420" s="18"/>
      <c r="B420" s="19" t="s">
        <v>392</v>
      </c>
      <c r="C420" s="20">
        <v>0</v>
      </c>
      <c r="D420" s="20">
        <v>0</v>
      </c>
      <c r="E420" s="20">
        <v>0</v>
      </c>
      <c r="F420" s="20">
        <v>0</v>
      </c>
      <c r="G420" s="21" t="str">
        <f t="shared" si="91"/>
        <v/>
      </c>
      <c r="H420" s="21" t="str">
        <f t="shared" si="92"/>
        <v/>
      </c>
      <c r="I420" s="21" t="str">
        <f t="shared" si="93"/>
        <v/>
      </c>
      <c r="J420" s="21" t="str">
        <f t="shared" si="94"/>
        <v/>
      </c>
      <c r="K420" s="21" t="str">
        <f t="shared" si="97"/>
        <v xml:space="preserve"> </v>
      </c>
      <c r="L420" s="21" t="str">
        <f t="shared" si="98"/>
        <v xml:space="preserve"> </v>
      </c>
      <c r="M420" s="21" t="str">
        <f t="shared" si="95"/>
        <v/>
      </c>
      <c r="N420" s="21" t="str">
        <f t="shared" si="96"/>
        <v/>
      </c>
    </row>
    <row r="421" spans="1:14" x14ac:dyDescent="0.2">
      <c r="A421" s="18"/>
      <c r="B421" s="19" t="s">
        <v>393</v>
      </c>
      <c r="C421" s="20">
        <v>0</v>
      </c>
      <c r="D421" s="20">
        <v>0</v>
      </c>
      <c r="E421" s="20">
        <v>0</v>
      </c>
      <c r="F421" s="20">
        <v>0</v>
      </c>
      <c r="G421" s="21" t="str">
        <f t="shared" si="91"/>
        <v/>
      </c>
      <c r="H421" s="21" t="str">
        <f t="shared" si="92"/>
        <v/>
      </c>
      <c r="I421" s="21" t="str">
        <f t="shared" si="93"/>
        <v/>
      </c>
      <c r="J421" s="21" t="str">
        <f t="shared" si="94"/>
        <v/>
      </c>
      <c r="K421" s="21" t="str">
        <f t="shared" si="97"/>
        <v xml:space="preserve"> </v>
      </c>
      <c r="L421" s="21" t="str">
        <f t="shared" si="98"/>
        <v xml:space="preserve"> </v>
      </c>
      <c r="M421" s="21" t="str">
        <f t="shared" si="95"/>
        <v/>
      </c>
      <c r="N421" s="21" t="str">
        <f t="shared" si="96"/>
        <v/>
      </c>
    </row>
    <row r="422" spans="1:14" x14ac:dyDescent="0.2">
      <c r="A422" s="18"/>
      <c r="B422" s="19" t="s">
        <v>394</v>
      </c>
      <c r="C422" s="20">
        <v>0</v>
      </c>
      <c r="D422" s="20">
        <v>1</v>
      </c>
      <c r="E422" s="20">
        <v>0</v>
      </c>
      <c r="F422" s="20">
        <v>0</v>
      </c>
      <c r="G422" s="21" t="str">
        <f t="shared" si="91"/>
        <v/>
      </c>
      <c r="H422" s="21">
        <f t="shared" si="92"/>
        <v>3.472222222222222E-3</v>
      </c>
      <c r="I422" s="21" t="str">
        <f t="shared" si="93"/>
        <v/>
      </c>
      <c r="J422" s="21" t="str">
        <f t="shared" si="94"/>
        <v/>
      </c>
      <c r="K422" s="21" t="str">
        <f t="shared" si="97"/>
        <v xml:space="preserve"> </v>
      </c>
      <c r="L422" s="21">
        <f t="shared" si="98"/>
        <v>-1</v>
      </c>
      <c r="M422" s="21" t="str">
        <f t="shared" si="95"/>
        <v/>
      </c>
      <c r="N422" s="21">
        <f t="shared" si="96"/>
        <v>-3.472222222222222E-3</v>
      </c>
    </row>
    <row r="423" spans="1:14" x14ac:dyDescent="0.2">
      <c r="A423" s="18"/>
      <c r="B423" s="19" t="s">
        <v>395</v>
      </c>
      <c r="C423" s="20">
        <v>23</v>
      </c>
      <c r="D423" s="20">
        <v>12</v>
      </c>
      <c r="E423" s="20">
        <v>1</v>
      </c>
      <c r="F423" s="20">
        <v>0</v>
      </c>
      <c r="G423" s="21">
        <f t="shared" si="91"/>
        <v>0.16666666666666666</v>
      </c>
      <c r="H423" s="21">
        <f t="shared" si="92"/>
        <v>4.1666666666666664E-2</v>
      </c>
      <c r="I423" s="21">
        <f t="shared" si="93"/>
        <v>1.8832391713747645E-3</v>
      </c>
      <c r="J423" s="21" t="str">
        <f t="shared" si="94"/>
        <v/>
      </c>
      <c r="K423" s="21">
        <f t="shared" si="97"/>
        <v>-0.95652173913043481</v>
      </c>
      <c r="L423" s="21">
        <f t="shared" si="98"/>
        <v>-1</v>
      </c>
      <c r="M423" s="21">
        <f t="shared" si="95"/>
        <v>-0.15942028985507245</v>
      </c>
      <c r="N423" s="21">
        <f t="shared" si="96"/>
        <v>-4.1666666666666664E-2</v>
      </c>
    </row>
    <row r="424" spans="1:14" x14ac:dyDescent="0.2">
      <c r="A424" s="18"/>
      <c r="B424" s="19" t="s">
        <v>396</v>
      </c>
      <c r="C424" s="20">
        <v>7</v>
      </c>
      <c r="D424" s="20">
        <v>1</v>
      </c>
      <c r="E424" s="20">
        <v>5</v>
      </c>
      <c r="F424" s="20">
        <v>0</v>
      </c>
      <c r="G424" s="21">
        <f t="shared" si="91"/>
        <v>5.0724637681159424E-2</v>
      </c>
      <c r="H424" s="21">
        <f t="shared" si="92"/>
        <v>3.472222222222222E-3</v>
      </c>
      <c r="I424" s="21">
        <f t="shared" si="93"/>
        <v>9.4161958568738224E-3</v>
      </c>
      <c r="J424" s="21" t="str">
        <f t="shared" si="94"/>
        <v/>
      </c>
      <c r="K424" s="21">
        <f t="shared" si="97"/>
        <v>-0.2857142857142857</v>
      </c>
      <c r="L424" s="21">
        <f t="shared" si="98"/>
        <v>-1</v>
      </c>
      <c r="M424" s="21">
        <f t="shared" si="95"/>
        <v>-1.4492753623188406E-2</v>
      </c>
      <c r="N424" s="21">
        <f t="shared" si="96"/>
        <v>-3.472222222222222E-3</v>
      </c>
    </row>
    <row r="425" spans="1:14" x14ac:dyDescent="0.2">
      <c r="A425" s="18"/>
      <c r="B425" s="19" t="s">
        <v>397</v>
      </c>
      <c r="C425" s="20">
        <v>0</v>
      </c>
      <c r="D425" s="20">
        <v>0</v>
      </c>
      <c r="E425" s="20">
        <v>0</v>
      </c>
      <c r="F425" s="20">
        <v>0</v>
      </c>
      <c r="G425" s="21" t="str">
        <f t="shared" si="91"/>
        <v/>
      </c>
      <c r="H425" s="21" t="str">
        <f t="shared" si="92"/>
        <v/>
      </c>
      <c r="I425" s="21" t="str">
        <f t="shared" si="93"/>
        <v/>
      </c>
      <c r="J425" s="21" t="str">
        <f t="shared" si="94"/>
        <v/>
      </c>
      <c r="K425" s="21" t="str">
        <f t="shared" si="97"/>
        <v xml:space="preserve"> </v>
      </c>
      <c r="L425" s="21" t="str">
        <f t="shared" si="98"/>
        <v xml:space="preserve"> </v>
      </c>
      <c r="M425" s="21" t="str">
        <f t="shared" si="95"/>
        <v/>
      </c>
      <c r="N425" s="21" t="str">
        <f t="shared" si="96"/>
        <v/>
      </c>
    </row>
    <row r="426" spans="1:14" x14ac:dyDescent="0.2">
      <c r="A426" s="18"/>
      <c r="B426" s="19" t="s">
        <v>398</v>
      </c>
      <c r="C426" s="20">
        <v>0</v>
      </c>
      <c r="D426" s="20">
        <v>0</v>
      </c>
      <c r="E426" s="20">
        <v>0</v>
      </c>
      <c r="F426" s="20">
        <v>0</v>
      </c>
      <c r="G426" s="21" t="str">
        <f t="shared" si="91"/>
        <v/>
      </c>
      <c r="H426" s="21" t="str">
        <f t="shared" si="92"/>
        <v/>
      </c>
      <c r="I426" s="21" t="str">
        <f t="shared" si="93"/>
        <v/>
      </c>
      <c r="J426" s="21" t="str">
        <f t="shared" si="94"/>
        <v/>
      </c>
      <c r="K426" s="21" t="str">
        <f t="shared" si="97"/>
        <v xml:space="preserve"> </v>
      </c>
      <c r="L426" s="21" t="str">
        <f t="shared" si="98"/>
        <v xml:space="preserve"> </v>
      </c>
      <c r="M426" s="21" t="str">
        <f t="shared" si="95"/>
        <v/>
      </c>
      <c r="N426" s="21" t="str">
        <f t="shared" si="96"/>
        <v/>
      </c>
    </row>
    <row r="427" spans="1:14" ht="25.5" x14ac:dyDescent="0.2">
      <c r="A427" s="18"/>
      <c r="B427" s="19" t="s">
        <v>399</v>
      </c>
      <c r="C427" s="20">
        <v>0</v>
      </c>
      <c r="D427" s="20">
        <v>0</v>
      </c>
      <c r="E427" s="20">
        <v>0</v>
      </c>
      <c r="F427" s="20">
        <v>0</v>
      </c>
      <c r="G427" s="21" t="str">
        <f t="shared" si="91"/>
        <v/>
      </c>
      <c r="H427" s="21" t="str">
        <f t="shared" si="92"/>
        <v/>
      </c>
      <c r="I427" s="21" t="str">
        <f t="shared" si="93"/>
        <v/>
      </c>
      <c r="J427" s="21" t="str">
        <f t="shared" si="94"/>
        <v/>
      </c>
      <c r="K427" s="21" t="str">
        <f t="shared" si="97"/>
        <v xml:space="preserve"> </v>
      </c>
      <c r="L427" s="21" t="str">
        <f t="shared" si="98"/>
        <v xml:space="preserve"> </v>
      </c>
      <c r="M427" s="21" t="str">
        <f t="shared" si="95"/>
        <v/>
      </c>
      <c r="N427" s="21" t="str">
        <f t="shared" si="96"/>
        <v/>
      </c>
    </row>
    <row r="428" spans="1:14" x14ac:dyDescent="0.2">
      <c r="A428" s="18"/>
      <c r="B428" s="19" t="s">
        <v>400</v>
      </c>
      <c r="C428" s="20">
        <v>0</v>
      </c>
      <c r="D428" s="20">
        <v>0</v>
      </c>
      <c r="E428" s="20">
        <v>0</v>
      </c>
      <c r="F428" s="20">
        <v>1</v>
      </c>
      <c r="G428" s="21" t="str">
        <f t="shared" si="91"/>
        <v/>
      </c>
      <c r="H428" s="21" t="str">
        <f t="shared" si="92"/>
        <v/>
      </c>
      <c r="I428" s="21" t="str">
        <f t="shared" si="93"/>
        <v/>
      </c>
      <c r="J428" s="21">
        <f t="shared" si="94"/>
        <v>2.0533880903490761E-3</v>
      </c>
      <c r="K428" s="21" t="str">
        <f t="shared" si="97"/>
        <v xml:space="preserve"> </v>
      </c>
      <c r="L428" s="21">
        <f t="shared" si="98"/>
        <v>1</v>
      </c>
      <c r="M428" s="21" t="str">
        <f t="shared" si="95"/>
        <v/>
      </c>
      <c r="N428" s="21" t="str">
        <f t="shared" si="96"/>
        <v/>
      </c>
    </row>
    <row r="429" spans="1:14" x14ac:dyDescent="0.2">
      <c r="A429" s="18"/>
      <c r="B429" s="19" t="s">
        <v>401</v>
      </c>
      <c r="C429" s="20">
        <v>0</v>
      </c>
      <c r="D429" s="20">
        <v>0</v>
      </c>
      <c r="E429" s="20">
        <v>0</v>
      </c>
      <c r="F429" s="20">
        <v>0</v>
      </c>
      <c r="G429" s="21" t="str">
        <f t="shared" si="91"/>
        <v/>
      </c>
      <c r="H429" s="21" t="str">
        <f t="shared" si="92"/>
        <v/>
      </c>
      <c r="I429" s="21" t="str">
        <f t="shared" si="93"/>
        <v/>
      </c>
      <c r="J429" s="21" t="str">
        <f t="shared" si="94"/>
        <v/>
      </c>
      <c r="K429" s="21" t="str">
        <f t="shared" si="97"/>
        <v xml:space="preserve"> </v>
      </c>
      <c r="L429" s="21" t="str">
        <f t="shared" si="98"/>
        <v xml:space="preserve"> </v>
      </c>
      <c r="M429" s="21" t="str">
        <f t="shared" si="95"/>
        <v/>
      </c>
      <c r="N429" s="21" t="str">
        <f t="shared" si="96"/>
        <v/>
      </c>
    </row>
    <row r="430" spans="1:14" x14ac:dyDescent="0.2">
      <c r="A430" s="18"/>
      <c r="B430" s="19" t="s">
        <v>402</v>
      </c>
      <c r="C430" s="20">
        <v>0</v>
      </c>
      <c r="D430" s="20">
        <v>0</v>
      </c>
      <c r="E430" s="20">
        <v>0</v>
      </c>
      <c r="F430" s="20">
        <v>0</v>
      </c>
      <c r="G430" s="21" t="str">
        <f t="shared" si="91"/>
        <v/>
      </c>
      <c r="H430" s="21" t="str">
        <f t="shared" si="92"/>
        <v/>
      </c>
      <c r="I430" s="21" t="str">
        <f t="shared" si="93"/>
        <v/>
      </c>
      <c r="J430" s="21" t="str">
        <f t="shared" si="94"/>
        <v/>
      </c>
      <c r="K430" s="21" t="str">
        <f t="shared" si="97"/>
        <v xml:space="preserve"> </v>
      </c>
      <c r="L430" s="21" t="str">
        <f t="shared" si="98"/>
        <v xml:space="preserve"> </v>
      </c>
      <c r="M430" s="21" t="str">
        <f t="shared" si="95"/>
        <v/>
      </c>
      <c r="N430" s="21" t="str">
        <f t="shared" si="96"/>
        <v/>
      </c>
    </row>
    <row r="431" spans="1:14" x14ac:dyDescent="0.2">
      <c r="A431" s="18"/>
      <c r="B431" s="19" t="s">
        <v>403</v>
      </c>
      <c r="C431" s="20">
        <v>0</v>
      </c>
      <c r="D431" s="20">
        <v>0</v>
      </c>
      <c r="E431" s="20">
        <v>0</v>
      </c>
      <c r="F431" s="20">
        <v>0</v>
      </c>
      <c r="G431" s="21" t="str">
        <f t="shared" si="91"/>
        <v/>
      </c>
      <c r="H431" s="21" t="str">
        <f t="shared" si="92"/>
        <v/>
      </c>
      <c r="I431" s="21" t="str">
        <f t="shared" si="93"/>
        <v/>
      </c>
      <c r="J431" s="21" t="str">
        <f t="shared" si="94"/>
        <v/>
      </c>
      <c r="K431" s="21" t="str">
        <f t="shared" si="97"/>
        <v xml:space="preserve"> </v>
      </c>
      <c r="L431" s="21" t="str">
        <f t="shared" si="98"/>
        <v xml:space="preserve"> </v>
      </c>
      <c r="M431" s="21" t="str">
        <f t="shared" si="95"/>
        <v/>
      </c>
      <c r="N431" s="21" t="str">
        <f t="shared" si="96"/>
        <v/>
      </c>
    </row>
    <row r="432" spans="1:14" ht="25.5" x14ac:dyDescent="0.2">
      <c r="A432" s="18"/>
      <c r="B432" s="19" t="s">
        <v>404</v>
      </c>
      <c r="C432" s="20">
        <v>0</v>
      </c>
      <c r="D432" s="20">
        <v>0</v>
      </c>
      <c r="E432" s="20">
        <v>0</v>
      </c>
      <c r="F432" s="20">
        <v>0</v>
      </c>
      <c r="G432" s="21" t="str">
        <f t="shared" si="91"/>
        <v/>
      </c>
      <c r="H432" s="21" t="str">
        <f t="shared" si="92"/>
        <v/>
      </c>
      <c r="I432" s="21" t="str">
        <f t="shared" si="93"/>
        <v/>
      </c>
      <c r="J432" s="21" t="str">
        <f t="shared" si="94"/>
        <v/>
      </c>
      <c r="K432" s="21" t="str">
        <f t="shared" si="97"/>
        <v xml:space="preserve"> </v>
      </c>
      <c r="L432" s="21" t="str">
        <f t="shared" si="98"/>
        <v xml:space="preserve"> </v>
      </c>
      <c r="M432" s="21" t="str">
        <f t="shared" si="95"/>
        <v/>
      </c>
      <c r="N432" s="21" t="str">
        <f t="shared" si="96"/>
        <v/>
      </c>
    </row>
    <row r="433" spans="1:14" ht="25.5" x14ac:dyDescent="0.2">
      <c r="A433" s="18"/>
      <c r="B433" s="19" t="s">
        <v>405</v>
      </c>
      <c r="C433" s="20">
        <v>0</v>
      </c>
      <c r="D433" s="20">
        <v>0</v>
      </c>
      <c r="E433" s="20">
        <v>0</v>
      </c>
      <c r="F433" s="20">
        <v>0</v>
      </c>
      <c r="G433" s="21" t="str">
        <f t="shared" si="91"/>
        <v/>
      </c>
      <c r="H433" s="21" t="str">
        <f t="shared" si="92"/>
        <v/>
      </c>
      <c r="I433" s="21" t="str">
        <f t="shared" si="93"/>
        <v/>
      </c>
      <c r="J433" s="21" t="str">
        <f t="shared" si="94"/>
        <v/>
      </c>
      <c r="K433" s="21" t="str">
        <f t="shared" si="97"/>
        <v xml:space="preserve"> </v>
      </c>
      <c r="L433" s="21" t="str">
        <f t="shared" si="98"/>
        <v xml:space="preserve"> </v>
      </c>
      <c r="M433" s="21" t="str">
        <f t="shared" si="95"/>
        <v/>
      </c>
      <c r="N433" s="21" t="str">
        <f t="shared" si="96"/>
        <v/>
      </c>
    </row>
    <row r="434" spans="1:14" x14ac:dyDescent="0.2">
      <c r="A434" s="18"/>
      <c r="B434" s="19" t="s">
        <v>406</v>
      </c>
      <c r="C434" s="20">
        <v>0</v>
      </c>
      <c r="D434" s="20">
        <v>0</v>
      </c>
      <c r="E434" s="20">
        <v>0</v>
      </c>
      <c r="F434" s="20">
        <v>0</v>
      </c>
      <c r="G434" s="21" t="str">
        <f t="shared" si="91"/>
        <v/>
      </c>
      <c r="H434" s="21" t="str">
        <f t="shared" si="92"/>
        <v/>
      </c>
      <c r="I434" s="21" t="str">
        <f t="shared" si="93"/>
        <v/>
      </c>
      <c r="J434" s="21" t="str">
        <f t="shared" si="94"/>
        <v/>
      </c>
      <c r="K434" s="21" t="str">
        <f t="shared" si="97"/>
        <v xml:space="preserve"> </v>
      </c>
      <c r="L434" s="21" t="str">
        <f t="shared" si="98"/>
        <v xml:space="preserve"> </v>
      </c>
      <c r="M434" s="21" t="str">
        <f t="shared" si="95"/>
        <v/>
      </c>
      <c r="N434" s="21" t="str">
        <f t="shared" si="96"/>
        <v/>
      </c>
    </row>
    <row r="435" spans="1:14" x14ac:dyDescent="0.2">
      <c r="A435" s="18"/>
      <c r="B435" s="19" t="s">
        <v>407</v>
      </c>
      <c r="C435" s="20">
        <v>0</v>
      </c>
      <c r="D435" s="20">
        <v>0</v>
      </c>
      <c r="E435" s="20">
        <v>0</v>
      </c>
      <c r="F435" s="20">
        <v>0</v>
      </c>
      <c r="G435" s="21" t="str">
        <f t="shared" ref="G435:G498" si="99">+IF(C435=0,"",C435/C$371)</f>
        <v/>
      </c>
      <c r="H435" s="21" t="str">
        <f t="shared" ref="H435:H498" si="100">+IF(D435=0,"",D435/D$371)</f>
        <v/>
      </c>
      <c r="I435" s="21" t="str">
        <f t="shared" ref="I435:I498" si="101">+IF(E435=0,"",E435/E$371)</f>
        <v/>
      </c>
      <c r="J435" s="21" t="str">
        <f t="shared" ref="J435:J498" si="102">+IF(F435=0,"",F435/F$371)</f>
        <v/>
      </c>
      <c r="K435" s="21" t="str">
        <f t="shared" si="97"/>
        <v xml:space="preserve"> </v>
      </c>
      <c r="L435" s="21" t="str">
        <f t="shared" si="98"/>
        <v xml:space="preserve"> </v>
      </c>
      <c r="M435" s="21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8"/>
      <c r="B436" s="19" t="s">
        <v>408</v>
      </c>
      <c r="C436" s="20">
        <v>0</v>
      </c>
      <c r="D436" s="20">
        <v>0</v>
      </c>
      <c r="E436" s="20">
        <v>0</v>
      </c>
      <c r="F436" s="20">
        <v>0</v>
      </c>
      <c r="G436" s="21" t="str">
        <f t="shared" si="99"/>
        <v/>
      </c>
      <c r="H436" s="21" t="str">
        <f t="shared" si="100"/>
        <v/>
      </c>
      <c r="I436" s="21" t="str">
        <f t="shared" si="101"/>
        <v/>
      </c>
      <c r="J436" s="21" t="str">
        <f t="shared" si="102"/>
        <v/>
      </c>
      <c r="K436" s="21" t="str">
        <f t="shared" ref="K436:K499" si="105">+IF(AND(C436=0,E436=0)," ",IF(C436=0,1,IF(E436=0,-1,(E436-C436)/C436)))</f>
        <v xml:space="preserve"> </v>
      </c>
      <c r="L436" s="21" t="str">
        <f t="shared" ref="L436:L499" si="106">+IF(AND(D436=0,F436=0)," ",IF(D436=0,1,IF(F436=0,-1,(F436-D436)/D436)))</f>
        <v xml:space="preserve"> </v>
      </c>
      <c r="M436" s="21" t="str">
        <f t="shared" si="103"/>
        <v/>
      </c>
      <c r="N436" s="21" t="str">
        <f t="shared" si="104"/>
        <v/>
      </c>
    </row>
    <row r="437" spans="1:14" x14ac:dyDescent="0.2">
      <c r="A437" s="18"/>
      <c r="B437" s="19" t="s">
        <v>409</v>
      </c>
      <c r="C437" s="20">
        <v>0</v>
      </c>
      <c r="D437" s="20">
        <v>0</v>
      </c>
      <c r="E437" s="20">
        <v>0</v>
      </c>
      <c r="F437" s="20">
        <v>0</v>
      </c>
      <c r="G437" s="21" t="str">
        <f t="shared" si="99"/>
        <v/>
      </c>
      <c r="H437" s="21" t="str">
        <f t="shared" si="100"/>
        <v/>
      </c>
      <c r="I437" s="21" t="str">
        <f t="shared" si="101"/>
        <v/>
      </c>
      <c r="J437" s="21" t="str">
        <f t="shared" si="102"/>
        <v/>
      </c>
      <c r="K437" s="21" t="str">
        <f t="shared" si="105"/>
        <v xml:space="preserve"> </v>
      </c>
      <c r="L437" s="21" t="str">
        <f t="shared" si="106"/>
        <v xml:space="preserve"> </v>
      </c>
      <c r="M437" s="21" t="str">
        <f t="shared" si="103"/>
        <v/>
      </c>
      <c r="N437" s="21" t="str">
        <f t="shared" si="104"/>
        <v/>
      </c>
    </row>
    <row r="438" spans="1:14" x14ac:dyDescent="0.2">
      <c r="A438" s="18"/>
      <c r="B438" s="19" t="s">
        <v>410</v>
      </c>
      <c r="C438" s="20">
        <v>1</v>
      </c>
      <c r="D438" s="20">
        <v>0</v>
      </c>
      <c r="E438" s="20">
        <v>0</v>
      </c>
      <c r="F438" s="20">
        <v>0</v>
      </c>
      <c r="G438" s="21">
        <f t="shared" si="99"/>
        <v>7.246376811594203E-3</v>
      </c>
      <c r="H438" s="21" t="str">
        <f t="shared" si="100"/>
        <v/>
      </c>
      <c r="I438" s="21" t="str">
        <f t="shared" si="101"/>
        <v/>
      </c>
      <c r="J438" s="21" t="str">
        <f t="shared" si="102"/>
        <v/>
      </c>
      <c r="K438" s="21">
        <f t="shared" si="105"/>
        <v>-1</v>
      </c>
      <c r="L438" s="21" t="str">
        <f t="shared" si="106"/>
        <v xml:space="preserve"> </v>
      </c>
      <c r="M438" s="21">
        <f t="shared" si="103"/>
        <v>-7.246376811594203E-3</v>
      </c>
      <c r="N438" s="21" t="str">
        <f t="shared" si="104"/>
        <v/>
      </c>
    </row>
    <row r="439" spans="1:14" x14ac:dyDescent="0.2">
      <c r="A439" s="18" t="s">
        <v>76</v>
      </c>
      <c r="B439" s="19" t="s">
        <v>411</v>
      </c>
      <c r="C439" s="20">
        <v>0</v>
      </c>
      <c r="D439" s="20">
        <v>0</v>
      </c>
      <c r="E439" s="20">
        <v>0</v>
      </c>
      <c r="F439" s="20">
        <v>0</v>
      </c>
      <c r="G439" s="21" t="str">
        <f t="shared" si="99"/>
        <v/>
      </c>
      <c r="H439" s="21" t="str">
        <f t="shared" si="100"/>
        <v/>
      </c>
      <c r="I439" s="21" t="str">
        <f t="shared" si="101"/>
        <v/>
      </c>
      <c r="J439" s="21" t="str">
        <f t="shared" si="102"/>
        <v/>
      </c>
      <c r="K439" s="21" t="str">
        <f t="shared" si="105"/>
        <v xml:space="preserve"> </v>
      </c>
      <c r="L439" s="21" t="str">
        <f t="shared" si="106"/>
        <v xml:space="preserve"> </v>
      </c>
      <c r="M439" s="21" t="str">
        <f t="shared" si="103"/>
        <v/>
      </c>
      <c r="N439" s="21" t="str">
        <f t="shared" si="104"/>
        <v/>
      </c>
    </row>
    <row r="440" spans="1:14" x14ac:dyDescent="0.2">
      <c r="A440" s="18"/>
      <c r="B440" s="19" t="s">
        <v>412</v>
      </c>
      <c r="C440" s="20">
        <v>0</v>
      </c>
      <c r="D440" s="20">
        <v>0</v>
      </c>
      <c r="E440" s="20">
        <v>0</v>
      </c>
      <c r="F440" s="20">
        <v>0</v>
      </c>
      <c r="G440" s="21" t="str">
        <f t="shared" si="99"/>
        <v/>
      </c>
      <c r="H440" s="21" t="str">
        <f t="shared" si="100"/>
        <v/>
      </c>
      <c r="I440" s="21" t="str">
        <f t="shared" si="101"/>
        <v/>
      </c>
      <c r="J440" s="21" t="str">
        <f t="shared" si="102"/>
        <v/>
      </c>
      <c r="K440" s="21" t="str">
        <f t="shared" si="105"/>
        <v xml:space="preserve"> </v>
      </c>
      <c r="L440" s="21" t="str">
        <f t="shared" si="106"/>
        <v xml:space="preserve"> </v>
      </c>
      <c r="M440" s="21" t="str">
        <f t="shared" si="103"/>
        <v/>
      </c>
      <c r="N440" s="21" t="str">
        <f t="shared" si="104"/>
        <v/>
      </c>
    </row>
    <row r="441" spans="1:14" x14ac:dyDescent="0.2">
      <c r="A441" s="18"/>
      <c r="B441" s="19" t="s">
        <v>413</v>
      </c>
      <c r="C441" s="20">
        <v>0</v>
      </c>
      <c r="D441" s="20">
        <v>0</v>
      </c>
      <c r="E441" s="20">
        <v>0</v>
      </c>
      <c r="F441" s="20">
        <v>0</v>
      </c>
      <c r="G441" s="21" t="str">
        <f t="shared" si="99"/>
        <v/>
      </c>
      <c r="H441" s="21" t="str">
        <f t="shared" si="100"/>
        <v/>
      </c>
      <c r="I441" s="21" t="str">
        <f t="shared" si="101"/>
        <v/>
      </c>
      <c r="J441" s="21" t="str">
        <f t="shared" si="102"/>
        <v/>
      </c>
      <c r="K441" s="21" t="str">
        <f t="shared" si="105"/>
        <v xml:space="preserve"> </v>
      </c>
      <c r="L441" s="21" t="str">
        <f t="shared" si="106"/>
        <v xml:space="preserve"> </v>
      </c>
      <c r="M441" s="21" t="str">
        <f t="shared" si="103"/>
        <v/>
      </c>
      <c r="N441" s="21" t="str">
        <f t="shared" si="104"/>
        <v/>
      </c>
    </row>
    <row r="442" spans="1:14" x14ac:dyDescent="0.2">
      <c r="A442" s="18"/>
      <c r="B442" s="19" t="s">
        <v>414</v>
      </c>
      <c r="C442" s="20">
        <v>0</v>
      </c>
      <c r="D442" s="20">
        <v>0</v>
      </c>
      <c r="E442" s="20">
        <v>0</v>
      </c>
      <c r="F442" s="20">
        <v>0</v>
      </c>
      <c r="G442" s="21" t="str">
        <f t="shared" si="99"/>
        <v/>
      </c>
      <c r="H442" s="21" t="str">
        <f t="shared" si="100"/>
        <v/>
      </c>
      <c r="I442" s="21" t="str">
        <f t="shared" si="101"/>
        <v/>
      </c>
      <c r="J442" s="21" t="str">
        <f t="shared" si="102"/>
        <v/>
      </c>
      <c r="K442" s="21" t="str">
        <f t="shared" si="105"/>
        <v xml:space="preserve"> </v>
      </c>
      <c r="L442" s="21" t="str">
        <f t="shared" si="106"/>
        <v xml:space="preserve"> </v>
      </c>
      <c r="M442" s="21" t="str">
        <f t="shared" si="103"/>
        <v/>
      </c>
      <c r="N442" s="21" t="str">
        <f t="shared" si="104"/>
        <v/>
      </c>
    </row>
    <row r="443" spans="1:14" x14ac:dyDescent="0.2">
      <c r="A443" s="18"/>
      <c r="B443" s="19" t="s">
        <v>415</v>
      </c>
      <c r="C443" s="20">
        <v>0</v>
      </c>
      <c r="D443" s="20">
        <v>0</v>
      </c>
      <c r="E443" s="20">
        <v>0</v>
      </c>
      <c r="F443" s="20">
        <v>0</v>
      </c>
      <c r="G443" s="21" t="str">
        <f t="shared" si="99"/>
        <v/>
      </c>
      <c r="H443" s="21" t="str">
        <f t="shared" si="100"/>
        <v/>
      </c>
      <c r="I443" s="21" t="str">
        <f t="shared" si="101"/>
        <v/>
      </c>
      <c r="J443" s="21" t="str">
        <f t="shared" si="102"/>
        <v/>
      </c>
      <c r="K443" s="21" t="str">
        <f t="shared" si="105"/>
        <v xml:space="preserve"> </v>
      </c>
      <c r="L443" s="21" t="str">
        <f t="shared" si="106"/>
        <v xml:space="preserve"> </v>
      </c>
      <c r="M443" s="21" t="str">
        <f t="shared" si="103"/>
        <v/>
      </c>
      <c r="N443" s="21" t="str">
        <f t="shared" si="104"/>
        <v/>
      </c>
    </row>
    <row r="444" spans="1:14" x14ac:dyDescent="0.2">
      <c r="A444" s="18"/>
      <c r="B444" s="19" t="s">
        <v>416</v>
      </c>
      <c r="C444" s="20">
        <v>0</v>
      </c>
      <c r="D444" s="20">
        <v>0</v>
      </c>
      <c r="E444" s="20">
        <v>0</v>
      </c>
      <c r="F444" s="20">
        <v>0</v>
      </c>
      <c r="G444" s="21" t="str">
        <f t="shared" si="99"/>
        <v/>
      </c>
      <c r="H444" s="21" t="str">
        <f t="shared" si="100"/>
        <v/>
      </c>
      <c r="I444" s="21" t="str">
        <f t="shared" si="101"/>
        <v/>
      </c>
      <c r="J444" s="21" t="str">
        <f t="shared" si="102"/>
        <v/>
      </c>
      <c r="K444" s="21" t="str">
        <f t="shared" si="105"/>
        <v xml:space="preserve"> </v>
      </c>
      <c r="L444" s="21" t="str">
        <f t="shared" si="106"/>
        <v xml:space="preserve"> </v>
      </c>
      <c r="M444" s="21" t="str">
        <f t="shared" si="103"/>
        <v/>
      </c>
      <c r="N444" s="21" t="str">
        <f t="shared" si="104"/>
        <v/>
      </c>
    </row>
    <row r="445" spans="1:14" x14ac:dyDescent="0.2">
      <c r="A445" s="18"/>
      <c r="B445" s="19" t="s">
        <v>417</v>
      </c>
      <c r="C445" s="20">
        <v>0</v>
      </c>
      <c r="D445" s="20">
        <v>0</v>
      </c>
      <c r="E445" s="20">
        <v>0</v>
      </c>
      <c r="F445" s="20">
        <v>0</v>
      </c>
      <c r="G445" s="21" t="str">
        <f t="shared" si="99"/>
        <v/>
      </c>
      <c r="H445" s="21" t="str">
        <f t="shared" si="100"/>
        <v/>
      </c>
      <c r="I445" s="21" t="str">
        <f t="shared" si="101"/>
        <v/>
      </c>
      <c r="J445" s="21" t="str">
        <f t="shared" si="102"/>
        <v/>
      </c>
      <c r="K445" s="21" t="str">
        <f t="shared" si="105"/>
        <v xml:space="preserve"> </v>
      </c>
      <c r="L445" s="21" t="str">
        <f t="shared" si="106"/>
        <v xml:space="preserve"> </v>
      </c>
      <c r="M445" s="21" t="str">
        <f t="shared" si="103"/>
        <v/>
      </c>
      <c r="N445" s="21" t="str">
        <f t="shared" si="104"/>
        <v/>
      </c>
    </row>
    <row r="446" spans="1:14" x14ac:dyDescent="0.2">
      <c r="A446" s="18"/>
      <c r="B446" s="19" t="s">
        <v>418</v>
      </c>
      <c r="C446" s="20">
        <v>0</v>
      </c>
      <c r="D446" s="20">
        <v>13</v>
      </c>
      <c r="E446" s="20">
        <v>0</v>
      </c>
      <c r="F446" s="20">
        <v>2</v>
      </c>
      <c r="G446" s="21" t="str">
        <f t="shared" si="99"/>
        <v/>
      </c>
      <c r="H446" s="21">
        <f t="shared" si="100"/>
        <v>4.5138888888888888E-2</v>
      </c>
      <c r="I446" s="21" t="str">
        <f t="shared" si="101"/>
        <v/>
      </c>
      <c r="J446" s="21">
        <f t="shared" si="102"/>
        <v>4.1067761806981521E-3</v>
      </c>
      <c r="K446" s="21" t="str">
        <f t="shared" si="105"/>
        <v xml:space="preserve"> </v>
      </c>
      <c r="L446" s="21">
        <f t="shared" si="106"/>
        <v>-0.84615384615384615</v>
      </c>
      <c r="M446" s="21" t="str">
        <f t="shared" si="103"/>
        <v/>
      </c>
      <c r="N446" s="21">
        <f t="shared" si="104"/>
        <v>-3.8194444444444441E-2</v>
      </c>
    </row>
    <row r="447" spans="1:14" ht="24.75" customHeight="1" x14ac:dyDescent="0.2">
      <c r="A447" s="18"/>
      <c r="B447" s="19" t="s">
        <v>419</v>
      </c>
      <c r="C447" s="20">
        <v>0</v>
      </c>
      <c r="D447" s="20">
        <v>0</v>
      </c>
      <c r="E447" s="20">
        <v>0</v>
      </c>
      <c r="F447" s="20">
        <v>0</v>
      </c>
      <c r="G447" s="21" t="str">
        <f t="shared" si="99"/>
        <v/>
      </c>
      <c r="H447" s="21" t="str">
        <f t="shared" si="100"/>
        <v/>
      </c>
      <c r="I447" s="21" t="str">
        <f t="shared" si="101"/>
        <v/>
      </c>
      <c r="J447" s="21" t="str">
        <f t="shared" si="102"/>
        <v/>
      </c>
      <c r="K447" s="21" t="str">
        <f t="shared" si="105"/>
        <v xml:space="preserve"> </v>
      </c>
      <c r="L447" s="21" t="str">
        <f t="shared" si="106"/>
        <v xml:space="preserve"> </v>
      </c>
      <c r="M447" s="21" t="str">
        <f t="shared" si="103"/>
        <v/>
      </c>
      <c r="N447" s="21" t="str">
        <f t="shared" si="104"/>
        <v/>
      </c>
    </row>
    <row r="448" spans="1:14" x14ac:dyDescent="0.2">
      <c r="A448" s="18"/>
      <c r="B448" s="19" t="s">
        <v>420</v>
      </c>
      <c r="C448" s="20">
        <v>0</v>
      </c>
      <c r="D448" s="20">
        <v>0</v>
      </c>
      <c r="E448" s="20">
        <v>0</v>
      </c>
      <c r="F448" s="20">
        <v>0</v>
      </c>
      <c r="G448" s="21" t="str">
        <f t="shared" si="99"/>
        <v/>
      </c>
      <c r="H448" s="21" t="str">
        <f t="shared" si="100"/>
        <v/>
      </c>
      <c r="I448" s="21" t="str">
        <f t="shared" si="101"/>
        <v/>
      </c>
      <c r="J448" s="21" t="str">
        <f t="shared" si="102"/>
        <v/>
      </c>
      <c r="K448" s="21" t="str">
        <f t="shared" si="105"/>
        <v xml:space="preserve"> </v>
      </c>
      <c r="L448" s="21" t="str">
        <f t="shared" si="106"/>
        <v xml:space="preserve"> </v>
      </c>
      <c r="M448" s="21" t="str">
        <f t="shared" si="103"/>
        <v/>
      </c>
      <c r="N448" s="21" t="str">
        <f t="shared" si="104"/>
        <v/>
      </c>
    </row>
    <row r="449" spans="1:14" x14ac:dyDescent="0.2">
      <c r="A449" s="18"/>
      <c r="B449" s="19" t="s">
        <v>421</v>
      </c>
      <c r="C449" s="20">
        <v>0</v>
      </c>
      <c r="D449" s="20">
        <v>0</v>
      </c>
      <c r="E449" s="20">
        <v>0</v>
      </c>
      <c r="F449" s="20">
        <v>0</v>
      </c>
      <c r="G449" s="21" t="str">
        <f t="shared" si="99"/>
        <v/>
      </c>
      <c r="H449" s="21" t="str">
        <f t="shared" si="100"/>
        <v/>
      </c>
      <c r="I449" s="21" t="str">
        <f t="shared" si="101"/>
        <v/>
      </c>
      <c r="J449" s="21" t="str">
        <f t="shared" si="102"/>
        <v/>
      </c>
      <c r="K449" s="21" t="str">
        <f t="shared" si="105"/>
        <v xml:space="preserve"> </v>
      </c>
      <c r="L449" s="21" t="str">
        <f t="shared" si="106"/>
        <v xml:space="preserve"> </v>
      </c>
      <c r="M449" s="21" t="str">
        <f t="shared" si="103"/>
        <v/>
      </c>
      <c r="N449" s="21" t="str">
        <f t="shared" si="104"/>
        <v/>
      </c>
    </row>
    <row r="450" spans="1:14" x14ac:dyDescent="0.2">
      <c r="A450" s="18"/>
      <c r="B450" s="19" t="s">
        <v>422</v>
      </c>
      <c r="C450" s="20">
        <v>0</v>
      </c>
      <c r="D450" s="20">
        <v>0</v>
      </c>
      <c r="E450" s="20">
        <v>0</v>
      </c>
      <c r="F450" s="20">
        <v>0</v>
      </c>
      <c r="G450" s="21" t="str">
        <f t="shared" si="99"/>
        <v/>
      </c>
      <c r="H450" s="21" t="str">
        <f t="shared" si="100"/>
        <v/>
      </c>
      <c r="I450" s="21" t="str">
        <f t="shared" si="101"/>
        <v/>
      </c>
      <c r="J450" s="21" t="str">
        <f t="shared" si="102"/>
        <v/>
      </c>
      <c r="K450" s="21" t="str">
        <f t="shared" si="105"/>
        <v xml:space="preserve"> </v>
      </c>
      <c r="L450" s="21" t="str">
        <f t="shared" si="106"/>
        <v xml:space="preserve"> </v>
      </c>
      <c r="M450" s="21" t="str">
        <f t="shared" si="103"/>
        <v/>
      </c>
      <c r="N450" s="21" t="str">
        <f t="shared" si="104"/>
        <v/>
      </c>
    </row>
    <row r="451" spans="1:14" x14ac:dyDescent="0.2">
      <c r="A451" s="18"/>
      <c r="B451" s="19" t="s">
        <v>423</v>
      </c>
      <c r="C451" s="20">
        <v>0</v>
      </c>
      <c r="D451" s="20">
        <v>0</v>
      </c>
      <c r="E451" s="20">
        <v>0</v>
      </c>
      <c r="F451" s="20">
        <v>0</v>
      </c>
      <c r="G451" s="21" t="str">
        <f t="shared" si="99"/>
        <v/>
      </c>
      <c r="H451" s="21" t="str">
        <f t="shared" si="100"/>
        <v/>
      </c>
      <c r="I451" s="21" t="str">
        <f t="shared" si="101"/>
        <v/>
      </c>
      <c r="J451" s="21" t="str">
        <f t="shared" si="102"/>
        <v/>
      </c>
      <c r="K451" s="21" t="str">
        <f t="shared" si="105"/>
        <v xml:space="preserve"> </v>
      </c>
      <c r="L451" s="21" t="str">
        <f t="shared" si="106"/>
        <v xml:space="preserve"> </v>
      </c>
      <c r="M451" s="21" t="str">
        <f t="shared" si="103"/>
        <v/>
      </c>
      <c r="N451" s="21" t="str">
        <f t="shared" si="104"/>
        <v/>
      </c>
    </row>
    <row r="452" spans="1:14" x14ac:dyDescent="0.2">
      <c r="A452" s="18"/>
      <c r="B452" s="19" t="s">
        <v>424</v>
      </c>
      <c r="C452" s="20">
        <v>0</v>
      </c>
      <c r="D452" s="20">
        <v>0</v>
      </c>
      <c r="E452" s="20">
        <v>0</v>
      </c>
      <c r="F452" s="20">
        <v>0</v>
      </c>
      <c r="G452" s="21" t="str">
        <f t="shared" si="99"/>
        <v/>
      </c>
      <c r="H452" s="21" t="str">
        <f t="shared" si="100"/>
        <v/>
      </c>
      <c r="I452" s="21" t="str">
        <f t="shared" si="101"/>
        <v/>
      </c>
      <c r="J452" s="21" t="str">
        <f t="shared" si="102"/>
        <v/>
      </c>
      <c r="K452" s="21" t="str">
        <f t="shared" si="105"/>
        <v xml:space="preserve"> </v>
      </c>
      <c r="L452" s="21" t="str">
        <f t="shared" si="106"/>
        <v xml:space="preserve"> </v>
      </c>
      <c r="M452" s="21" t="str">
        <f t="shared" si="103"/>
        <v/>
      </c>
      <c r="N452" s="21" t="str">
        <f t="shared" si="104"/>
        <v/>
      </c>
    </row>
    <row r="453" spans="1:14" x14ac:dyDescent="0.2">
      <c r="A453" s="18"/>
      <c r="B453" s="19" t="s">
        <v>425</v>
      </c>
      <c r="C453" s="20">
        <v>0</v>
      </c>
      <c r="D453" s="20">
        <v>0</v>
      </c>
      <c r="E453" s="20">
        <v>0</v>
      </c>
      <c r="F453" s="20">
        <v>0</v>
      </c>
      <c r="G453" s="21" t="str">
        <f t="shared" si="99"/>
        <v/>
      </c>
      <c r="H453" s="21" t="str">
        <f t="shared" si="100"/>
        <v/>
      </c>
      <c r="I453" s="21" t="str">
        <f t="shared" si="101"/>
        <v/>
      </c>
      <c r="J453" s="21" t="str">
        <f t="shared" si="102"/>
        <v/>
      </c>
      <c r="K453" s="21" t="str">
        <f t="shared" si="105"/>
        <v xml:space="preserve"> </v>
      </c>
      <c r="L453" s="21" t="str">
        <f t="shared" si="106"/>
        <v xml:space="preserve"> </v>
      </c>
      <c r="M453" s="21" t="str">
        <f t="shared" si="103"/>
        <v/>
      </c>
      <c r="N453" s="21" t="str">
        <f t="shared" si="104"/>
        <v/>
      </c>
    </row>
    <row r="454" spans="1:14" x14ac:dyDescent="0.2">
      <c r="A454" s="18"/>
      <c r="B454" s="19" t="s">
        <v>426</v>
      </c>
      <c r="C454" s="20">
        <v>0</v>
      </c>
      <c r="D454" s="20">
        <v>0</v>
      </c>
      <c r="E454" s="20">
        <v>0</v>
      </c>
      <c r="F454" s="20">
        <v>0</v>
      </c>
      <c r="G454" s="21" t="str">
        <f t="shared" si="99"/>
        <v/>
      </c>
      <c r="H454" s="21" t="str">
        <f t="shared" si="100"/>
        <v/>
      </c>
      <c r="I454" s="21" t="str">
        <f t="shared" si="101"/>
        <v/>
      </c>
      <c r="J454" s="21" t="str">
        <f t="shared" si="102"/>
        <v/>
      </c>
      <c r="K454" s="21" t="str">
        <f t="shared" si="105"/>
        <v xml:space="preserve"> </v>
      </c>
      <c r="L454" s="21" t="str">
        <f t="shared" si="106"/>
        <v xml:space="preserve"> </v>
      </c>
      <c r="M454" s="21" t="str">
        <f t="shared" si="103"/>
        <v/>
      </c>
      <c r="N454" s="21" t="str">
        <f t="shared" si="104"/>
        <v/>
      </c>
    </row>
    <row r="455" spans="1:14" x14ac:dyDescent="0.2">
      <c r="A455" s="18"/>
      <c r="B455" s="19" t="s">
        <v>427</v>
      </c>
      <c r="C455" s="20">
        <v>0</v>
      </c>
      <c r="D455" s="20">
        <v>0</v>
      </c>
      <c r="E455" s="20">
        <v>0</v>
      </c>
      <c r="F455" s="20">
        <v>0</v>
      </c>
      <c r="G455" s="21" t="str">
        <f t="shared" si="99"/>
        <v/>
      </c>
      <c r="H455" s="21" t="str">
        <f t="shared" si="100"/>
        <v/>
      </c>
      <c r="I455" s="21" t="str">
        <f t="shared" si="101"/>
        <v/>
      </c>
      <c r="J455" s="21" t="str">
        <f t="shared" si="102"/>
        <v/>
      </c>
      <c r="K455" s="21" t="str">
        <f t="shared" si="105"/>
        <v xml:space="preserve"> </v>
      </c>
      <c r="L455" s="21" t="str">
        <f t="shared" si="106"/>
        <v xml:space="preserve"> </v>
      </c>
      <c r="M455" s="21" t="str">
        <f t="shared" si="103"/>
        <v/>
      </c>
      <c r="N455" s="21" t="str">
        <f t="shared" si="104"/>
        <v/>
      </c>
    </row>
    <row r="456" spans="1:14" x14ac:dyDescent="0.2">
      <c r="A456" s="18"/>
      <c r="B456" s="19" t="s">
        <v>428</v>
      </c>
      <c r="C456" s="20">
        <v>0</v>
      </c>
      <c r="D456" s="20">
        <v>0</v>
      </c>
      <c r="E456" s="20">
        <v>0</v>
      </c>
      <c r="F456" s="20">
        <v>0</v>
      </c>
      <c r="G456" s="21" t="str">
        <f t="shared" si="99"/>
        <v/>
      </c>
      <c r="H456" s="21" t="str">
        <f t="shared" si="100"/>
        <v/>
      </c>
      <c r="I456" s="21" t="str">
        <f t="shared" si="101"/>
        <v/>
      </c>
      <c r="J456" s="21" t="str">
        <f t="shared" si="102"/>
        <v/>
      </c>
      <c r="K456" s="21" t="str">
        <f t="shared" si="105"/>
        <v xml:space="preserve"> </v>
      </c>
      <c r="L456" s="21" t="str">
        <f t="shared" si="106"/>
        <v xml:space="preserve"> </v>
      </c>
      <c r="M456" s="21" t="str">
        <f t="shared" si="103"/>
        <v/>
      </c>
      <c r="N456" s="21" t="str">
        <f t="shared" si="104"/>
        <v/>
      </c>
    </row>
    <row r="457" spans="1:14" x14ac:dyDescent="0.2">
      <c r="A457" s="18"/>
      <c r="B457" s="19" t="s">
        <v>429</v>
      </c>
      <c r="C457" s="20">
        <v>0</v>
      </c>
      <c r="D457" s="20">
        <v>0</v>
      </c>
      <c r="E457" s="20">
        <v>0</v>
      </c>
      <c r="F457" s="20">
        <v>0</v>
      </c>
      <c r="G457" s="21" t="str">
        <f t="shared" si="99"/>
        <v/>
      </c>
      <c r="H457" s="21" t="str">
        <f t="shared" si="100"/>
        <v/>
      </c>
      <c r="I457" s="21" t="str">
        <f t="shared" si="101"/>
        <v/>
      </c>
      <c r="J457" s="21" t="str">
        <f t="shared" si="102"/>
        <v/>
      </c>
      <c r="K457" s="21" t="str">
        <f t="shared" si="105"/>
        <v xml:space="preserve"> </v>
      </c>
      <c r="L457" s="21" t="str">
        <f t="shared" si="106"/>
        <v xml:space="preserve"> </v>
      </c>
      <c r="M457" s="21" t="str">
        <f t="shared" si="103"/>
        <v/>
      </c>
      <c r="N457" s="21" t="str">
        <f t="shared" si="104"/>
        <v/>
      </c>
    </row>
    <row r="458" spans="1:14" x14ac:dyDescent="0.2">
      <c r="A458" s="18"/>
      <c r="B458" s="19" t="s">
        <v>430</v>
      </c>
      <c r="C458" s="20">
        <v>0</v>
      </c>
      <c r="D458" s="20">
        <v>0</v>
      </c>
      <c r="E458" s="20">
        <v>0</v>
      </c>
      <c r="F458" s="20">
        <v>0</v>
      </c>
      <c r="G458" s="21" t="str">
        <f t="shared" si="99"/>
        <v/>
      </c>
      <c r="H458" s="21" t="str">
        <f t="shared" si="100"/>
        <v/>
      </c>
      <c r="I458" s="21" t="str">
        <f t="shared" si="101"/>
        <v/>
      </c>
      <c r="J458" s="21" t="str">
        <f t="shared" si="102"/>
        <v/>
      </c>
      <c r="K458" s="21" t="str">
        <f t="shared" si="105"/>
        <v xml:space="preserve"> </v>
      </c>
      <c r="L458" s="21" t="str">
        <f t="shared" si="106"/>
        <v xml:space="preserve"> </v>
      </c>
      <c r="M458" s="21" t="str">
        <f t="shared" si="103"/>
        <v/>
      </c>
      <c r="N458" s="21" t="str">
        <f t="shared" si="104"/>
        <v/>
      </c>
    </row>
    <row r="459" spans="1:14" ht="26.25" customHeight="1" x14ac:dyDescent="0.2">
      <c r="A459" s="18"/>
      <c r="B459" s="19" t="s">
        <v>431</v>
      </c>
      <c r="C459" s="20">
        <v>0</v>
      </c>
      <c r="D459" s="20">
        <v>0</v>
      </c>
      <c r="E459" s="20">
        <v>0</v>
      </c>
      <c r="F459" s="20">
        <v>0</v>
      </c>
      <c r="G459" s="21" t="str">
        <f t="shared" si="99"/>
        <v/>
      </c>
      <c r="H459" s="21" t="str">
        <f t="shared" si="100"/>
        <v/>
      </c>
      <c r="I459" s="21" t="str">
        <f t="shared" si="101"/>
        <v/>
      </c>
      <c r="J459" s="21" t="str">
        <f t="shared" si="102"/>
        <v/>
      </c>
      <c r="K459" s="21" t="str">
        <f t="shared" si="105"/>
        <v xml:space="preserve"> </v>
      </c>
      <c r="L459" s="21" t="str">
        <f t="shared" si="106"/>
        <v xml:space="preserve"> </v>
      </c>
      <c r="M459" s="21" t="str">
        <f t="shared" si="103"/>
        <v/>
      </c>
      <c r="N459" s="21" t="str">
        <f t="shared" si="104"/>
        <v/>
      </c>
    </row>
    <row r="460" spans="1:14" ht="25.5" x14ac:dyDescent="0.2">
      <c r="A460" s="18"/>
      <c r="B460" s="19" t="s">
        <v>432</v>
      </c>
      <c r="C460" s="20">
        <v>0</v>
      </c>
      <c r="D460" s="20">
        <v>0</v>
      </c>
      <c r="E460" s="20">
        <v>0</v>
      </c>
      <c r="F460" s="20">
        <v>0</v>
      </c>
      <c r="G460" s="21" t="str">
        <f t="shared" si="99"/>
        <v/>
      </c>
      <c r="H460" s="21" t="str">
        <f t="shared" si="100"/>
        <v/>
      </c>
      <c r="I460" s="21" t="str">
        <f t="shared" si="101"/>
        <v/>
      </c>
      <c r="J460" s="21" t="str">
        <f t="shared" si="102"/>
        <v/>
      </c>
      <c r="K460" s="21" t="str">
        <f t="shared" si="105"/>
        <v xml:space="preserve"> </v>
      </c>
      <c r="L460" s="21" t="str">
        <f t="shared" si="106"/>
        <v xml:space="preserve"> </v>
      </c>
      <c r="M460" s="21" t="str">
        <f t="shared" si="103"/>
        <v/>
      </c>
      <c r="N460" s="21" t="str">
        <f t="shared" si="104"/>
        <v/>
      </c>
    </row>
    <row r="461" spans="1:14" x14ac:dyDescent="0.2">
      <c r="A461" s="18"/>
      <c r="B461" s="19" t="s">
        <v>433</v>
      </c>
      <c r="C461" s="20">
        <v>0</v>
      </c>
      <c r="D461" s="20">
        <v>0</v>
      </c>
      <c r="E461" s="20">
        <v>0</v>
      </c>
      <c r="F461" s="20">
        <v>0</v>
      </c>
      <c r="G461" s="21" t="str">
        <f t="shared" si="99"/>
        <v/>
      </c>
      <c r="H461" s="21" t="str">
        <f t="shared" si="100"/>
        <v/>
      </c>
      <c r="I461" s="21" t="str">
        <f t="shared" si="101"/>
        <v/>
      </c>
      <c r="J461" s="21" t="str">
        <f t="shared" si="102"/>
        <v/>
      </c>
      <c r="K461" s="21" t="str">
        <f t="shared" si="105"/>
        <v xml:space="preserve"> </v>
      </c>
      <c r="L461" s="21" t="str">
        <f t="shared" si="106"/>
        <v xml:space="preserve"> </v>
      </c>
      <c r="M461" s="21" t="str">
        <f t="shared" si="103"/>
        <v/>
      </c>
      <c r="N461" s="21" t="str">
        <f t="shared" si="104"/>
        <v/>
      </c>
    </row>
    <row r="462" spans="1:14" ht="25.5" x14ac:dyDescent="0.2">
      <c r="A462" s="18"/>
      <c r="B462" s="19" t="s">
        <v>434</v>
      </c>
      <c r="C462" s="20">
        <v>0</v>
      </c>
      <c r="D462" s="20">
        <v>0</v>
      </c>
      <c r="E462" s="20">
        <v>0</v>
      </c>
      <c r="F462" s="20">
        <v>0</v>
      </c>
      <c r="G462" s="21" t="str">
        <f t="shared" si="99"/>
        <v/>
      </c>
      <c r="H462" s="21" t="str">
        <f t="shared" si="100"/>
        <v/>
      </c>
      <c r="I462" s="21" t="str">
        <f t="shared" si="101"/>
        <v/>
      </c>
      <c r="J462" s="21" t="str">
        <f t="shared" si="102"/>
        <v/>
      </c>
      <c r="K462" s="21" t="str">
        <f t="shared" si="105"/>
        <v xml:space="preserve"> </v>
      </c>
      <c r="L462" s="21" t="str">
        <f t="shared" si="106"/>
        <v xml:space="preserve"> </v>
      </c>
      <c r="M462" s="21" t="str">
        <f t="shared" si="103"/>
        <v/>
      </c>
      <c r="N462" s="21" t="str">
        <f t="shared" si="104"/>
        <v/>
      </c>
    </row>
    <row r="463" spans="1:14" ht="25.5" x14ac:dyDescent="0.2">
      <c r="A463" s="18"/>
      <c r="B463" s="19" t="s">
        <v>435</v>
      </c>
      <c r="C463" s="20">
        <v>0</v>
      </c>
      <c r="D463" s="20">
        <v>0</v>
      </c>
      <c r="E463" s="20">
        <v>0</v>
      </c>
      <c r="F463" s="20">
        <v>0</v>
      </c>
      <c r="G463" s="21" t="str">
        <f t="shared" si="99"/>
        <v/>
      </c>
      <c r="H463" s="21" t="str">
        <f t="shared" si="100"/>
        <v/>
      </c>
      <c r="I463" s="21" t="str">
        <f t="shared" si="101"/>
        <v/>
      </c>
      <c r="J463" s="21" t="str">
        <f t="shared" si="102"/>
        <v/>
      </c>
      <c r="K463" s="21" t="str">
        <f t="shared" si="105"/>
        <v xml:space="preserve"> </v>
      </c>
      <c r="L463" s="21" t="str">
        <f t="shared" si="106"/>
        <v xml:space="preserve"> </v>
      </c>
      <c r="M463" s="21" t="str">
        <f t="shared" si="103"/>
        <v/>
      </c>
      <c r="N463" s="21" t="str">
        <f t="shared" si="104"/>
        <v/>
      </c>
    </row>
    <row r="464" spans="1:14" x14ac:dyDescent="0.2">
      <c r="A464" s="18"/>
      <c r="B464" s="19" t="s">
        <v>436</v>
      </c>
      <c r="C464" s="20">
        <v>0</v>
      </c>
      <c r="D464" s="20">
        <v>0</v>
      </c>
      <c r="E464" s="20">
        <v>0</v>
      </c>
      <c r="F464" s="20">
        <v>0</v>
      </c>
      <c r="G464" s="21" t="str">
        <f t="shared" si="99"/>
        <v/>
      </c>
      <c r="H464" s="21" t="str">
        <f t="shared" si="100"/>
        <v/>
      </c>
      <c r="I464" s="21" t="str">
        <f t="shared" si="101"/>
        <v/>
      </c>
      <c r="J464" s="21" t="str">
        <f t="shared" si="102"/>
        <v/>
      </c>
      <c r="K464" s="21" t="str">
        <f t="shared" si="105"/>
        <v xml:space="preserve"> </v>
      </c>
      <c r="L464" s="21" t="str">
        <f t="shared" si="106"/>
        <v xml:space="preserve"> </v>
      </c>
      <c r="M464" s="21" t="str">
        <f t="shared" si="103"/>
        <v/>
      </c>
      <c r="N464" s="21" t="str">
        <f t="shared" si="104"/>
        <v/>
      </c>
    </row>
    <row r="465" spans="1:14" x14ac:dyDescent="0.2">
      <c r="A465" s="18"/>
      <c r="B465" s="19" t="s">
        <v>437</v>
      </c>
      <c r="C465" s="20">
        <v>0</v>
      </c>
      <c r="D465" s="20">
        <v>0</v>
      </c>
      <c r="E465" s="20">
        <v>0</v>
      </c>
      <c r="F465" s="20">
        <v>0</v>
      </c>
      <c r="G465" s="21" t="str">
        <f t="shared" si="99"/>
        <v/>
      </c>
      <c r="H465" s="21" t="str">
        <f t="shared" si="100"/>
        <v/>
      </c>
      <c r="I465" s="21" t="str">
        <f t="shared" si="101"/>
        <v/>
      </c>
      <c r="J465" s="21" t="str">
        <f t="shared" si="102"/>
        <v/>
      </c>
      <c r="K465" s="21" t="str">
        <f t="shared" si="105"/>
        <v xml:space="preserve"> </v>
      </c>
      <c r="L465" s="21" t="str">
        <f t="shared" si="106"/>
        <v xml:space="preserve"> </v>
      </c>
      <c r="M465" s="21" t="str">
        <f t="shared" si="103"/>
        <v/>
      </c>
      <c r="N465" s="21" t="str">
        <f t="shared" si="104"/>
        <v/>
      </c>
    </row>
    <row r="466" spans="1:14" x14ac:dyDescent="0.2">
      <c r="A466" s="18"/>
      <c r="B466" s="19" t="s">
        <v>438</v>
      </c>
      <c r="C466" s="20">
        <v>0</v>
      </c>
      <c r="D466" s="20">
        <v>0</v>
      </c>
      <c r="E466" s="20">
        <v>0</v>
      </c>
      <c r="F466" s="20">
        <v>0</v>
      </c>
      <c r="G466" s="21" t="str">
        <f t="shared" si="99"/>
        <v/>
      </c>
      <c r="H466" s="21" t="str">
        <f t="shared" si="100"/>
        <v/>
      </c>
      <c r="I466" s="21" t="str">
        <f t="shared" si="101"/>
        <v/>
      </c>
      <c r="J466" s="21" t="str">
        <f t="shared" si="102"/>
        <v/>
      </c>
      <c r="K466" s="21" t="str">
        <f t="shared" si="105"/>
        <v xml:space="preserve"> </v>
      </c>
      <c r="L466" s="21" t="str">
        <f t="shared" si="106"/>
        <v xml:space="preserve"> </v>
      </c>
      <c r="M466" s="21" t="str">
        <f t="shared" si="103"/>
        <v/>
      </c>
      <c r="N466" s="21" t="str">
        <f t="shared" si="104"/>
        <v/>
      </c>
    </row>
    <row r="467" spans="1:14" x14ac:dyDescent="0.2">
      <c r="A467" s="18"/>
      <c r="B467" s="19" t="s">
        <v>439</v>
      </c>
      <c r="C467" s="20">
        <v>0</v>
      </c>
      <c r="D467" s="20">
        <v>0</v>
      </c>
      <c r="E467" s="20">
        <v>0</v>
      </c>
      <c r="F467" s="20">
        <v>0</v>
      </c>
      <c r="G467" s="21" t="str">
        <f t="shared" si="99"/>
        <v/>
      </c>
      <c r="H467" s="21" t="str">
        <f t="shared" si="100"/>
        <v/>
      </c>
      <c r="I467" s="21" t="str">
        <f t="shared" si="101"/>
        <v/>
      </c>
      <c r="J467" s="21" t="str">
        <f t="shared" si="102"/>
        <v/>
      </c>
      <c r="K467" s="21" t="str">
        <f t="shared" si="105"/>
        <v xml:space="preserve"> </v>
      </c>
      <c r="L467" s="21" t="str">
        <f t="shared" si="106"/>
        <v xml:space="preserve"> </v>
      </c>
      <c r="M467" s="21" t="str">
        <f t="shared" si="103"/>
        <v/>
      </c>
      <c r="N467" s="21" t="str">
        <f t="shared" si="104"/>
        <v/>
      </c>
    </row>
    <row r="468" spans="1:14" x14ac:dyDescent="0.2">
      <c r="A468" s="18"/>
      <c r="B468" s="19" t="s">
        <v>440</v>
      </c>
      <c r="C468" s="20">
        <v>0</v>
      </c>
      <c r="D468" s="20">
        <v>0</v>
      </c>
      <c r="E468" s="20">
        <v>0</v>
      </c>
      <c r="F468" s="20">
        <v>0</v>
      </c>
      <c r="G468" s="21" t="str">
        <f t="shared" si="99"/>
        <v/>
      </c>
      <c r="H468" s="21" t="str">
        <f t="shared" si="100"/>
        <v/>
      </c>
      <c r="I468" s="21" t="str">
        <f t="shared" si="101"/>
        <v/>
      </c>
      <c r="J468" s="21" t="str">
        <f t="shared" si="102"/>
        <v/>
      </c>
      <c r="K468" s="21" t="str">
        <f t="shared" si="105"/>
        <v xml:space="preserve"> </v>
      </c>
      <c r="L468" s="21" t="str">
        <f t="shared" si="106"/>
        <v xml:space="preserve"> </v>
      </c>
      <c r="M468" s="21" t="str">
        <f t="shared" si="103"/>
        <v/>
      </c>
      <c r="N468" s="21" t="str">
        <f t="shared" si="104"/>
        <v/>
      </c>
    </row>
    <row r="469" spans="1:14" x14ac:dyDescent="0.2">
      <c r="A469" s="18"/>
      <c r="B469" s="19" t="s">
        <v>441</v>
      </c>
      <c r="C469" s="20">
        <v>1</v>
      </c>
      <c r="D469" s="20">
        <v>14</v>
      </c>
      <c r="E469" s="20">
        <v>0</v>
      </c>
      <c r="F469" s="20">
        <v>0</v>
      </c>
      <c r="G469" s="21">
        <f t="shared" si="99"/>
        <v>7.246376811594203E-3</v>
      </c>
      <c r="H469" s="21">
        <f t="shared" si="100"/>
        <v>4.8611111111111112E-2</v>
      </c>
      <c r="I469" s="21" t="str">
        <f t="shared" si="101"/>
        <v/>
      </c>
      <c r="J469" s="21" t="str">
        <f t="shared" si="102"/>
        <v/>
      </c>
      <c r="K469" s="21">
        <f t="shared" si="105"/>
        <v>-1</v>
      </c>
      <c r="L469" s="21">
        <f t="shared" si="106"/>
        <v>-1</v>
      </c>
      <c r="M469" s="21">
        <f t="shared" si="103"/>
        <v>-7.246376811594203E-3</v>
      </c>
      <c r="N469" s="21">
        <f t="shared" si="104"/>
        <v>-4.8611111111111112E-2</v>
      </c>
    </row>
    <row r="470" spans="1:14" x14ac:dyDescent="0.2">
      <c r="A470" s="18"/>
      <c r="B470" s="19" t="s">
        <v>442</v>
      </c>
      <c r="C470" s="20">
        <v>1</v>
      </c>
      <c r="D470" s="20">
        <v>1</v>
      </c>
      <c r="E470" s="20">
        <v>0</v>
      </c>
      <c r="F470" s="20">
        <v>0</v>
      </c>
      <c r="G470" s="21">
        <f t="shared" si="99"/>
        <v>7.246376811594203E-3</v>
      </c>
      <c r="H470" s="21">
        <f t="shared" si="100"/>
        <v>3.472222222222222E-3</v>
      </c>
      <c r="I470" s="21" t="str">
        <f t="shared" si="101"/>
        <v/>
      </c>
      <c r="J470" s="21" t="str">
        <f t="shared" si="102"/>
        <v/>
      </c>
      <c r="K470" s="21">
        <f t="shared" si="105"/>
        <v>-1</v>
      </c>
      <c r="L470" s="21">
        <f t="shared" si="106"/>
        <v>-1</v>
      </c>
      <c r="M470" s="21">
        <f t="shared" si="103"/>
        <v>-7.246376811594203E-3</v>
      </c>
      <c r="N470" s="21">
        <f t="shared" si="104"/>
        <v>-3.472222222222222E-3</v>
      </c>
    </row>
    <row r="471" spans="1:14" x14ac:dyDescent="0.2">
      <c r="A471" s="18"/>
      <c r="B471" s="19" t="s">
        <v>443</v>
      </c>
      <c r="C471" s="20">
        <v>7</v>
      </c>
      <c r="D471" s="20">
        <v>2</v>
      </c>
      <c r="E471" s="20">
        <v>0</v>
      </c>
      <c r="F471" s="20">
        <v>0</v>
      </c>
      <c r="G471" s="21">
        <f t="shared" si="99"/>
        <v>5.0724637681159424E-2</v>
      </c>
      <c r="H471" s="21">
        <f t="shared" si="100"/>
        <v>6.9444444444444441E-3</v>
      </c>
      <c r="I471" s="21" t="str">
        <f t="shared" si="101"/>
        <v/>
      </c>
      <c r="J471" s="21" t="str">
        <f t="shared" si="102"/>
        <v/>
      </c>
      <c r="K471" s="21">
        <f t="shared" si="105"/>
        <v>-1</v>
      </c>
      <c r="L471" s="21">
        <f t="shared" si="106"/>
        <v>-1</v>
      </c>
      <c r="M471" s="21">
        <f t="shared" si="103"/>
        <v>-5.0724637681159424E-2</v>
      </c>
      <c r="N471" s="21">
        <f t="shared" si="104"/>
        <v>-6.9444444444444441E-3</v>
      </c>
    </row>
    <row r="472" spans="1:14" x14ac:dyDescent="0.2">
      <c r="A472" s="18"/>
      <c r="B472" s="19" t="s">
        <v>444</v>
      </c>
      <c r="C472" s="20">
        <v>0</v>
      </c>
      <c r="D472" s="20">
        <v>0</v>
      </c>
      <c r="E472" s="20">
        <v>0</v>
      </c>
      <c r="F472" s="20">
        <v>0</v>
      </c>
      <c r="G472" s="21" t="str">
        <f t="shared" si="99"/>
        <v/>
      </c>
      <c r="H472" s="21" t="str">
        <f t="shared" si="100"/>
        <v/>
      </c>
      <c r="I472" s="21" t="str">
        <f t="shared" si="101"/>
        <v/>
      </c>
      <c r="J472" s="21" t="str">
        <f t="shared" si="102"/>
        <v/>
      </c>
      <c r="K472" s="21" t="str">
        <f t="shared" si="105"/>
        <v xml:space="preserve"> </v>
      </c>
      <c r="L472" s="21" t="str">
        <f t="shared" si="106"/>
        <v xml:space="preserve"> </v>
      </c>
      <c r="M472" s="21" t="str">
        <f t="shared" si="103"/>
        <v/>
      </c>
      <c r="N472" s="21" t="str">
        <f t="shared" si="104"/>
        <v/>
      </c>
    </row>
    <row r="473" spans="1:14" x14ac:dyDescent="0.2">
      <c r="A473" s="18"/>
      <c r="B473" s="19" t="s">
        <v>445</v>
      </c>
      <c r="C473" s="20">
        <v>4</v>
      </c>
      <c r="D473" s="20">
        <v>5</v>
      </c>
      <c r="E473" s="20">
        <v>0</v>
      </c>
      <c r="F473" s="20">
        <v>0</v>
      </c>
      <c r="G473" s="21">
        <f t="shared" si="99"/>
        <v>2.8985507246376812E-2</v>
      </c>
      <c r="H473" s="21">
        <f t="shared" si="100"/>
        <v>1.7361111111111112E-2</v>
      </c>
      <c r="I473" s="21" t="str">
        <f t="shared" si="101"/>
        <v/>
      </c>
      <c r="J473" s="21" t="str">
        <f t="shared" si="102"/>
        <v/>
      </c>
      <c r="K473" s="21">
        <f t="shared" si="105"/>
        <v>-1</v>
      </c>
      <c r="L473" s="21">
        <f t="shared" si="106"/>
        <v>-1</v>
      </c>
      <c r="M473" s="21">
        <f t="shared" si="103"/>
        <v>-2.8985507246376812E-2</v>
      </c>
      <c r="N473" s="21">
        <f t="shared" si="104"/>
        <v>-1.7361111111111112E-2</v>
      </c>
    </row>
    <row r="474" spans="1:14" x14ac:dyDescent="0.2">
      <c r="A474" s="18"/>
      <c r="B474" s="19" t="s">
        <v>446</v>
      </c>
      <c r="C474" s="20">
        <v>0</v>
      </c>
      <c r="D474" s="20">
        <v>0</v>
      </c>
      <c r="E474" s="20">
        <v>0</v>
      </c>
      <c r="F474" s="20">
        <v>0</v>
      </c>
      <c r="G474" s="21" t="str">
        <f t="shared" si="99"/>
        <v/>
      </c>
      <c r="H474" s="21" t="str">
        <f t="shared" si="100"/>
        <v/>
      </c>
      <c r="I474" s="21" t="str">
        <f t="shared" si="101"/>
        <v/>
      </c>
      <c r="J474" s="21" t="str">
        <f t="shared" si="102"/>
        <v/>
      </c>
      <c r="K474" s="21" t="str">
        <f t="shared" si="105"/>
        <v xml:space="preserve"> </v>
      </c>
      <c r="L474" s="21" t="str">
        <f t="shared" si="106"/>
        <v xml:space="preserve"> </v>
      </c>
      <c r="M474" s="21" t="str">
        <f t="shared" si="103"/>
        <v/>
      </c>
      <c r="N474" s="21" t="str">
        <f t="shared" si="104"/>
        <v/>
      </c>
    </row>
    <row r="475" spans="1:14" x14ac:dyDescent="0.2">
      <c r="A475" s="18"/>
      <c r="B475" s="19" t="s">
        <v>447</v>
      </c>
      <c r="C475" s="20">
        <v>0</v>
      </c>
      <c r="D475" s="20">
        <v>0</v>
      </c>
      <c r="E475" s="20">
        <v>0</v>
      </c>
      <c r="F475" s="20">
        <v>0</v>
      </c>
      <c r="G475" s="21" t="str">
        <f t="shared" si="99"/>
        <v/>
      </c>
      <c r="H475" s="21" t="str">
        <f t="shared" si="100"/>
        <v/>
      </c>
      <c r="I475" s="21" t="str">
        <f t="shared" si="101"/>
        <v/>
      </c>
      <c r="J475" s="21" t="str">
        <f t="shared" si="102"/>
        <v/>
      </c>
      <c r="K475" s="21" t="str">
        <f t="shared" si="105"/>
        <v xml:space="preserve"> </v>
      </c>
      <c r="L475" s="21" t="str">
        <f t="shared" si="106"/>
        <v xml:space="preserve"> </v>
      </c>
      <c r="M475" s="21" t="str">
        <f t="shared" si="103"/>
        <v/>
      </c>
      <c r="N475" s="21" t="str">
        <f t="shared" si="104"/>
        <v/>
      </c>
    </row>
    <row r="476" spans="1:14" x14ac:dyDescent="0.2">
      <c r="A476" s="18"/>
      <c r="B476" s="19" t="s">
        <v>448</v>
      </c>
      <c r="C476" s="20">
        <v>0</v>
      </c>
      <c r="D476" s="20">
        <v>0</v>
      </c>
      <c r="E476" s="20">
        <v>0</v>
      </c>
      <c r="F476" s="20">
        <v>0</v>
      </c>
      <c r="G476" s="21" t="str">
        <f t="shared" si="99"/>
        <v/>
      </c>
      <c r="H476" s="21" t="str">
        <f t="shared" si="100"/>
        <v/>
      </c>
      <c r="I476" s="21" t="str">
        <f t="shared" si="101"/>
        <v/>
      </c>
      <c r="J476" s="21" t="str">
        <f t="shared" si="102"/>
        <v/>
      </c>
      <c r="K476" s="21" t="str">
        <f t="shared" si="105"/>
        <v xml:space="preserve"> </v>
      </c>
      <c r="L476" s="21" t="str">
        <f t="shared" si="106"/>
        <v xml:space="preserve"> </v>
      </c>
      <c r="M476" s="21" t="str">
        <f t="shared" si="103"/>
        <v/>
      </c>
      <c r="N476" s="21" t="str">
        <f t="shared" si="104"/>
        <v/>
      </c>
    </row>
    <row r="477" spans="1:14" x14ac:dyDescent="0.2">
      <c r="A477" s="18"/>
      <c r="B477" s="19" t="s">
        <v>449</v>
      </c>
      <c r="C477" s="20">
        <v>0</v>
      </c>
      <c r="D477" s="20">
        <v>0</v>
      </c>
      <c r="E477" s="20">
        <v>0</v>
      </c>
      <c r="F477" s="20">
        <v>0</v>
      </c>
      <c r="G477" s="21" t="str">
        <f t="shared" si="99"/>
        <v/>
      </c>
      <c r="H477" s="21" t="str">
        <f t="shared" si="100"/>
        <v/>
      </c>
      <c r="I477" s="21" t="str">
        <f t="shared" si="101"/>
        <v/>
      </c>
      <c r="J477" s="21" t="str">
        <f t="shared" si="102"/>
        <v/>
      </c>
      <c r="K477" s="21" t="str">
        <f t="shared" si="105"/>
        <v xml:space="preserve"> </v>
      </c>
      <c r="L477" s="21" t="str">
        <f t="shared" si="106"/>
        <v xml:space="preserve"> </v>
      </c>
      <c r="M477" s="21" t="str">
        <f t="shared" si="103"/>
        <v/>
      </c>
      <c r="N477" s="21" t="str">
        <f t="shared" si="104"/>
        <v/>
      </c>
    </row>
    <row r="478" spans="1:14" x14ac:dyDescent="0.2">
      <c r="A478" s="18"/>
      <c r="B478" s="19" t="s">
        <v>450</v>
      </c>
      <c r="C478" s="20">
        <v>0</v>
      </c>
      <c r="D478" s="20">
        <v>0</v>
      </c>
      <c r="E478" s="20">
        <v>0</v>
      </c>
      <c r="F478" s="20">
        <v>0</v>
      </c>
      <c r="G478" s="21" t="str">
        <f t="shared" si="99"/>
        <v/>
      </c>
      <c r="H478" s="21" t="str">
        <f t="shared" si="100"/>
        <v/>
      </c>
      <c r="I478" s="21" t="str">
        <f t="shared" si="101"/>
        <v/>
      </c>
      <c r="J478" s="21" t="str">
        <f t="shared" si="102"/>
        <v/>
      </c>
      <c r="K478" s="21" t="str">
        <f t="shared" si="105"/>
        <v xml:space="preserve"> </v>
      </c>
      <c r="L478" s="21" t="str">
        <f t="shared" si="106"/>
        <v xml:space="preserve"> </v>
      </c>
      <c r="M478" s="21" t="str">
        <f t="shared" si="103"/>
        <v/>
      </c>
      <c r="N478" s="21" t="str">
        <f t="shared" si="104"/>
        <v/>
      </c>
    </row>
    <row r="479" spans="1:14" x14ac:dyDescent="0.2">
      <c r="A479" s="18"/>
      <c r="B479" s="19" t="s">
        <v>451</v>
      </c>
      <c r="C479" s="20">
        <v>0</v>
      </c>
      <c r="D479" s="20">
        <v>0</v>
      </c>
      <c r="E479" s="20">
        <v>0</v>
      </c>
      <c r="F479" s="20">
        <v>0</v>
      </c>
      <c r="G479" s="21" t="str">
        <f t="shared" si="99"/>
        <v/>
      </c>
      <c r="H479" s="21" t="str">
        <f t="shared" si="100"/>
        <v/>
      </c>
      <c r="I479" s="21" t="str">
        <f t="shared" si="101"/>
        <v/>
      </c>
      <c r="J479" s="21" t="str">
        <f t="shared" si="102"/>
        <v/>
      </c>
      <c r="K479" s="21" t="str">
        <f t="shared" si="105"/>
        <v xml:space="preserve"> </v>
      </c>
      <c r="L479" s="21" t="str">
        <f t="shared" si="106"/>
        <v xml:space="preserve"> </v>
      </c>
      <c r="M479" s="21" t="str">
        <f t="shared" si="103"/>
        <v/>
      </c>
      <c r="N479" s="21" t="str">
        <f t="shared" si="104"/>
        <v/>
      </c>
    </row>
    <row r="480" spans="1:14" x14ac:dyDescent="0.2">
      <c r="A480" s="18"/>
      <c r="B480" s="19" t="s">
        <v>452</v>
      </c>
      <c r="C480" s="20">
        <v>0</v>
      </c>
      <c r="D480" s="20">
        <v>0</v>
      </c>
      <c r="E480" s="20">
        <v>0</v>
      </c>
      <c r="F480" s="20">
        <v>0</v>
      </c>
      <c r="G480" s="21" t="str">
        <f t="shared" si="99"/>
        <v/>
      </c>
      <c r="H480" s="21" t="str">
        <f t="shared" si="100"/>
        <v/>
      </c>
      <c r="I480" s="21" t="str">
        <f t="shared" si="101"/>
        <v/>
      </c>
      <c r="J480" s="21" t="str">
        <f t="shared" si="102"/>
        <v/>
      </c>
      <c r="K480" s="21" t="str">
        <f t="shared" si="105"/>
        <v xml:space="preserve"> </v>
      </c>
      <c r="L480" s="21" t="str">
        <f t="shared" si="106"/>
        <v xml:space="preserve"> </v>
      </c>
      <c r="M480" s="21" t="str">
        <f t="shared" si="103"/>
        <v/>
      </c>
      <c r="N480" s="21" t="str">
        <f t="shared" si="104"/>
        <v/>
      </c>
    </row>
    <row r="481" spans="1:14" ht="26.25" customHeight="1" x14ac:dyDescent="0.2">
      <c r="A481" s="18"/>
      <c r="B481" s="19" t="s">
        <v>453</v>
      </c>
      <c r="C481" s="20">
        <v>0</v>
      </c>
      <c r="D481" s="20">
        <v>1</v>
      </c>
      <c r="E481" s="20">
        <v>0</v>
      </c>
      <c r="F481" s="20">
        <v>0</v>
      </c>
      <c r="G481" s="21" t="str">
        <f t="shared" si="99"/>
        <v/>
      </c>
      <c r="H481" s="21">
        <f t="shared" si="100"/>
        <v>3.472222222222222E-3</v>
      </c>
      <c r="I481" s="21" t="str">
        <f t="shared" si="101"/>
        <v/>
      </c>
      <c r="J481" s="21" t="str">
        <f t="shared" si="102"/>
        <v/>
      </c>
      <c r="K481" s="21" t="str">
        <f t="shared" si="105"/>
        <v xml:space="preserve"> </v>
      </c>
      <c r="L481" s="21">
        <f t="shared" si="106"/>
        <v>-1</v>
      </c>
      <c r="M481" s="21" t="str">
        <f t="shared" si="103"/>
        <v/>
      </c>
      <c r="N481" s="21">
        <f t="shared" si="104"/>
        <v>-3.472222222222222E-3</v>
      </c>
    </row>
    <row r="482" spans="1:14" x14ac:dyDescent="0.2">
      <c r="A482" s="18"/>
      <c r="B482" s="19" t="s">
        <v>454</v>
      </c>
      <c r="C482" s="20">
        <v>0</v>
      </c>
      <c r="D482" s="20">
        <v>0</v>
      </c>
      <c r="E482" s="20">
        <v>0</v>
      </c>
      <c r="F482" s="20">
        <v>0</v>
      </c>
      <c r="G482" s="21" t="str">
        <f t="shared" si="99"/>
        <v/>
      </c>
      <c r="H482" s="21" t="str">
        <f t="shared" si="100"/>
        <v/>
      </c>
      <c r="I482" s="21" t="str">
        <f t="shared" si="101"/>
        <v/>
      </c>
      <c r="J482" s="21" t="str">
        <f t="shared" si="102"/>
        <v/>
      </c>
      <c r="K482" s="21" t="str">
        <f t="shared" si="105"/>
        <v xml:space="preserve"> </v>
      </c>
      <c r="L482" s="21" t="str">
        <f t="shared" si="106"/>
        <v xml:space="preserve"> </v>
      </c>
      <c r="M482" s="21" t="str">
        <f t="shared" si="103"/>
        <v/>
      </c>
      <c r="N482" s="21" t="str">
        <f t="shared" si="104"/>
        <v/>
      </c>
    </row>
    <row r="483" spans="1:14" x14ac:dyDescent="0.2">
      <c r="A483" s="18"/>
      <c r="B483" s="19" t="s">
        <v>455</v>
      </c>
      <c r="C483" s="20">
        <v>0</v>
      </c>
      <c r="D483" s="20">
        <v>3</v>
      </c>
      <c r="E483" s="20">
        <v>0</v>
      </c>
      <c r="F483" s="20">
        <v>0</v>
      </c>
      <c r="G483" s="21" t="str">
        <f t="shared" si="99"/>
        <v/>
      </c>
      <c r="H483" s="21">
        <f t="shared" si="100"/>
        <v>1.0416666666666666E-2</v>
      </c>
      <c r="I483" s="21" t="str">
        <f t="shared" si="101"/>
        <v/>
      </c>
      <c r="J483" s="21" t="str">
        <f t="shared" si="102"/>
        <v/>
      </c>
      <c r="K483" s="21" t="str">
        <f t="shared" si="105"/>
        <v xml:space="preserve"> </v>
      </c>
      <c r="L483" s="21">
        <f t="shared" si="106"/>
        <v>-1</v>
      </c>
      <c r="M483" s="21" t="str">
        <f t="shared" si="103"/>
        <v/>
      </c>
      <c r="N483" s="21">
        <f t="shared" si="104"/>
        <v>-1.0416666666666666E-2</v>
      </c>
    </row>
    <row r="484" spans="1:14" x14ac:dyDescent="0.2">
      <c r="A484" s="18"/>
      <c r="B484" s="19" t="s">
        <v>456</v>
      </c>
      <c r="C484" s="20">
        <v>0</v>
      </c>
      <c r="D484" s="20">
        <v>0</v>
      </c>
      <c r="E484" s="20">
        <v>0</v>
      </c>
      <c r="F484" s="20">
        <v>1</v>
      </c>
      <c r="G484" s="21" t="str">
        <f t="shared" si="99"/>
        <v/>
      </c>
      <c r="H484" s="21" t="str">
        <f t="shared" si="100"/>
        <v/>
      </c>
      <c r="I484" s="21" t="str">
        <f t="shared" si="101"/>
        <v/>
      </c>
      <c r="J484" s="21">
        <f t="shared" si="102"/>
        <v>2.0533880903490761E-3</v>
      </c>
      <c r="K484" s="21" t="str">
        <f t="shared" si="105"/>
        <v xml:space="preserve"> </v>
      </c>
      <c r="L484" s="21">
        <f t="shared" si="106"/>
        <v>1</v>
      </c>
      <c r="M484" s="21" t="str">
        <f t="shared" si="103"/>
        <v/>
      </c>
      <c r="N484" s="21" t="str">
        <f t="shared" si="104"/>
        <v/>
      </c>
    </row>
    <row r="485" spans="1:14" x14ac:dyDescent="0.2">
      <c r="A485" s="18"/>
      <c r="B485" s="19" t="s">
        <v>457</v>
      </c>
      <c r="C485" s="20">
        <v>0</v>
      </c>
      <c r="D485" s="20">
        <v>0</v>
      </c>
      <c r="E485" s="20">
        <v>0</v>
      </c>
      <c r="F485" s="20">
        <v>2</v>
      </c>
      <c r="G485" s="21" t="str">
        <f t="shared" si="99"/>
        <v/>
      </c>
      <c r="H485" s="21" t="str">
        <f t="shared" si="100"/>
        <v/>
      </c>
      <c r="I485" s="21" t="str">
        <f t="shared" si="101"/>
        <v/>
      </c>
      <c r="J485" s="21">
        <f t="shared" si="102"/>
        <v>4.1067761806981521E-3</v>
      </c>
      <c r="K485" s="21" t="str">
        <f t="shared" si="105"/>
        <v xml:space="preserve"> </v>
      </c>
      <c r="L485" s="21">
        <f t="shared" si="106"/>
        <v>1</v>
      </c>
      <c r="M485" s="21" t="str">
        <f t="shared" si="103"/>
        <v/>
      </c>
      <c r="N485" s="21" t="str">
        <f t="shared" si="104"/>
        <v/>
      </c>
    </row>
    <row r="486" spans="1:14" ht="25.5" x14ac:dyDescent="0.2">
      <c r="A486" s="18"/>
      <c r="B486" s="19" t="s">
        <v>458</v>
      </c>
      <c r="C486" s="20">
        <v>0</v>
      </c>
      <c r="D486" s="20">
        <v>0</v>
      </c>
      <c r="E486" s="20">
        <v>0</v>
      </c>
      <c r="F486" s="20">
        <v>0</v>
      </c>
      <c r="G486" s="21" t="str">
        <f t="shared" si="99"/>
        <v/>
      </c>
      <c r="H486" s="21" t="str">
        <f t="shared" si="100"/>
        <v/>
      </c>
      <c r="I486" s="21" t="str">
        <f t="shared" si="101"/>
        <v/>
      </c>
      <c r="J486" s="21" t="str">
        <f t="shared" si="102"/>
        <v/>
      </c>
      <c r="K486" s="21" t="str">
        <f t="shared" si="105"/>
        <v xml:space="preserve"> </v>
      </c>
      <c r="L486" s="21" t="str">
        <f t="shared" si="106"/>
        <v xml:space="preserve"> </v>
      </c>
      <c r="M486" s="21" t="str">
        <f t="shared" si="103"/>
        <v/>
      </c>
      <c r="N486" s="21" t="str">
        <f t="shared" si="104"/>
        <v/>
      </c>
    </row>
    <row r="487" spans="1:14" ht="25.5" x14ac:dyDescent="0.2">
      <c r="A487" s="18"/>
      <c r="B487" s="19" t="s">
        <v>459</v>
      </c>
      <c r="C487" s="20">
        <v>0</v>
      </c>
      <c r="D487" s="20">
        <v>1</v>
      </c>
      <c r="E487" s="20">
        <v>0</v>
      </c>
      <c r="F487" s="20">
        <v>0</v>
      </c>
      <c r="G487" s="21" t="str">
        <f t="shared" si="99"/>
        <v/>
      </c>
      <c r="H487" s="21">
        <f t="shared" si="100"/>
        <v>3.472222222222222E-3</v>
      </c>
      <c r="I487" s="21" t="str">
        <f t="shared" si="101"/>
        <v/>
      </c>
      <c r="J487" s="21" t="str">
        <f t="shared" si="102"/>
        <v/>
      </c>
      <c r="K487" s="21" t="str">
        <f t="shared" si="105"/>
        <v xml:space="preserve"> </v>
      </c>
      <c r="L487" s="21">
        <f t="shared" si="106"/>
        <v>-1</v>
      </c>
      <c r="M487" s="21" t="str">
        <f t="shared" si="103"/>
        <v/>
      </c>
      <c r="N487" s="21">
        <f t="shared" si="104"/>
        <v>-3.472222222222222E-3</v>
      </c>
    </row>
    <row r="488" spans="1:14" ht="25.5" x14ac:dyDescent="0.2">
      <c r="A488" s="18"/>
      <c r="B488" s="19" t="s">
        <v>460</v>
      </c>
      <c r="C488" s="20">
        <v>0</v>
      </c>
      <c r="D488" s="20">
        <v>0</v>
      </c>
      <c r="E488" s="20">
        <v>0</v>
      </c>
      <c r="F488" s="20">
        <v>0</v>
      </c>
      <c r="G488" s="21" t="str">
        <f t="shared" si="99"/>
        <v/>
      </c>
      <c r="H488" s="21" t="str">
        <f t="shared" si="100"/>
        <v/>
      </c>
      <c r="I488" s="21" t="str">
        <f t="shared" si="101"/>
        <v/>
      </c>
      <c r="J488" s="21" t="str">
        <f t="shared" si="102"/>
        <v/>
      </c>
      <c r="K488" s="21" t="str">
        <f t="shared" si="105"/>
        <v xml:space="preserve"> </v>
      </c>
      <c r="L488" s="21" t="str">
        <f t="shared" si="106"/>
        <v xml:space="preserve"> </v>
      </c>
      <c r="M488" s="21" t="str">
        <f t="shared" si="103"/>
        <v/>
      </c>
      <c r="N488" s="21" t="str">
        <f t="shared" si="104"/>
        <v/>
      </c>
    </row>
    <row r="489" spans="1:14" x14ac:dyDescent="0.2">
      <c r="A489" s="18"/>
      <c r="B489" s="19" t="s">
        <v>461</v>
      </c>
      <c r="C489" s="20">
        <v>0</v>
      </c>
      <c r="D489" s="20">
        <v>0</v>
      </c>
      <c r="E489" s="20">
        <v>0</v>
      </c>
      <c r="F489" s="20">
        <v>0</v>
      </c>
      <c r="G489" s="21" t="str">
        <f t="shared" si="99"/>
        <v/>
      </c>
      <c r="H489" s="21" t="str">
        <f t="shared" si="100"/>
        <v/>
      </c>
      <c r="I489" s="21" t="str">
        <f t="shared" si="101"/>
        <v/>
      </c>
      <c r="J489" s="21" t="str">
        <f t="shared" si="102"/>
        <v/>
      </c>
      <c r="K489" s="21" t="str">
        <f t="shared" si="105"/>
        <v xml:space="preserve"> </v>
      </c>
      <c r="L489" s="21" t="str">
        <f t="shared" si="106"/>
        <v xml:space="preserve"> </v>
      </c>
      <c r="M489" s="21" t="str">
        <f t="shared" si="103"/>
        <v/>
      </c>
      <c r="N489" s="21" t="str">
        <f t="shared" si="104"/>
        <v/>
      </c>
    </row>
    <row r="490" spans="1:14" ht="25.5" x14ac:dyDescent="0.2">
      <c r="A490" s="18"/>
      <c r="B490" s="19" t="s">
        <v>462</v>
      </c>
      <c r="C490" s="20">
        <v>0</v>
      </c>
      <c r="D490" s="20">
        <v>0</v>
      </c>
      <c r="E490" s="20">
        <v>0</v>
      </c>
      <c r="F490" s="20">
        <v>0</v>
      </c>
      <c r="G490" s="21" t="str">
        <f t="shared" si="99"/>
        <v/>
      </c>
      <c r="H490" s="21" t="str">
        <f t="shared" si="100"/>
        <v/>
      </c>
      <c r="I490" s="21" t="str">
        <f t="shared" si="101"/>
        <v/>
      </c>
      <c r="J490" s="21" t="str">
        <f t="shared" si="102"/>
        <v/>
      </c>
      <c r="K490" s="21" t="str">
        <f t="shared" si="105"/>
        <v xml:space="preserve"> </v>
      </c>
      <c r="L490" s="21" t="str">
        <f t="shared" si="106"/>
        <v xml:space="preserve"> </v>
      </c>
      <c r="M490" s="21" t="str">
        <f t="shared" si="103"/>
        <v/>
      </c>
      <c r="N490" s="21" t="str">
        <f t="shared" si="104"/>
        <v/>
      </c>
    </row>
    <row r="491" spans="1:14" x14ac:dyDescent="0.2">
      <c r="A491" s="18"/>
      <c r="B491" s="19" t="s">
        <v>463</v>
      </c>
      <c r="C491" s="20">
        <v>0</v>
      </c>
      <c r="D491" s="20">
        <v>0</v>
      </c>
      <c r="E491" s="20">
        <v>0</v>
      </c>
      <c r="F491" s="20">
        <v>0</v>
      </c>
      <c r="G491" s="21" t="str">
        <f t="shared" si="99"/>
        <v/>
      </c>
      <c r="H491" s="21" t="str">
        <f t="shared" si="100"/>
        <v/>
      </c>
      <c r="I491" s="21" t="str">
        <f t="shared" si="101"/>
        <v/>
      </c>
      <c r="J491" s="21" t="str">
        <f t="shared" si="102"/>
        <v/>
      </c>
      <c r="K491" s="21" t="str">
        <f t="shared" si="105"/>
        <v xml:space="preserve"> </v>
      </c>
      <c r="L491" s="21" t="str">
        <f t="shared" si="106"/>
        <v xml:space="preserve"> </v>
      </c>
      <c r="M491" s="21" t="str">
        <f t="shared" si="103"/>
        <v/>
      </c>
      <c r="N491" s="21" t="str">
        <f t="shared" si="104"/>
        <v/>
      </c>
    </row>
    <row r="492" spans="1:14" x14ac:dyDescent="0.2">
      <c r="A492" s="18"/>
      <c r="B492" s="19" t="s">
        <v>464</v>
      </c>
      <c r="C492" s="20">
        <v>0</v>
      </c>
      <c r="D492" s="20">
        <v>0</v>
      </c>
      <c r="E492" s="20">
        <v>0</v>
      </c>
      <c r="F492" s="20">
        <v>0</v>
      </c>
      <c r="G492" s="21" t="str">
        <f t="shared" si="99"/>
        <v/>
      </c>
      <c r="H492" s="21" t="str">
        <f t="shared" si="100"/>
        <v/>
      </c>
      <c r="I492" s="21" t="str">
        <f t="shared" si="101"/>
        <v/>
      </c>
      <c r="J492" s="21" t="str">
        <f t="shared" si="102"/>
        <v/>
      </c>
      <c r="K492" s="21" t="str">
        <f t="shared" si="105"/>
        <v xml:space="preserve"> </v>
      </c>
      <c r="L492" s="21" t="str">
        <f t="shared" si="106"/>
        <v xml:space="preserve"> </v>
      </c>
      <c r="M492" s="21" t="str">
        <f t="shared" si="103"/>
        <v/>
      </c>
      <c r="N492" s="21" t="str">
        <f t="shared" si="104"/>
        <v/>
      </c>
    </row>
    <row r="493" spans="1:14" x14ac:dyDescent="0.2">
      <c r="A493" s="18"/>
      <c r="B493" s="19" t="s">
        <v>465</v>
      </c>
      <c r="C493" s="20">
        <v>0</v>
      </c>
      <c r="D493" s="20">
        <v>0</v>
      </c>
      <c r="E493" s="20">
        <v>0</v>
      </c>
      <c r="F493" s="20">
        <v>1</v>
      </c>
      <c r="G493" s="21" t="str">
        <f t="shared" si="99"/>
        <v/>
      </c>
      <c r="H493" s="21" t="str">
        <f t="shared" si="100"/>
        <v/>
      </c>
      <c r="I493" s="21" t="str">
        <f t="shared" si="101"/>
        <v/>
      </c>
      <c r="J493" s="21">
        <f t="shared" si="102"/>
        <v>2.0533880903490761E-3</v>
      </c>
      <c r="K493" s="21" t="str">
        <f t="shared" si="105"/>
        <v xml:space="preserve"> </v>
      </c>
      <c r="L493" s="21">
        <f t="shared" si="106"/>
        <v>1</v>
      </c>
      <c r="M493" s="21" t="str">
        <f t="shared" si="103"/>
        <v/>
      </c>
      <c r="N493" s="21" t="str">
        <f t="shared" si="104"/>
        <v/>
      </c>
    </row>
    <row r="494" spans="1:14" x14ac:dyDescent="0.2">
      <c r="A494" s="18"/>
      <c r="B494" s="19" t="s">
        <v>466</v>
      </c>
      <c r="C494" s="20">
        <v>0</v>
      </c>
      <c r="D494" s="20">
        <v>0</v>
      </c>
      <c r="E494" s="20">
        <v>0</v>
      </c>
      <c r="F494" s="20">
        <v>0</v>
      </c>
      <c r="G494" s="21" t="str">
        <f t="shared" si="99"/>
        <v/>
      </c>
      <c r="H494" s="21" t="str">
        <f t="shared" si="100"/>
        <v/>
      </c>
      <c r="I494" s="21" t="str">
        <f t="shared" si="101"/>
        <v/>
      </c>
      <c r="J494" s="21" t="str">
        <f t="shared" si="102"/>
        <v/>
      </c>
      <c r="K494" s="21" t="str">
        <f t="shared" si="105"/>
        <v xml:space="preserve"> </v>
      </c>
      <c r="L494" s="21" t="str">
        <f t="shared" si="106"/>
        <v xml:space="preserve"> </v>
      </c>
      <c r="M494" s="21" t="str">
        <f t="shared" si="103"/>
        <v/>
      </c>
      <c r="N494" s="21" t="str">
        <f t="shared" si="104"/>
        <v/>
      </c>
    </row>
    <row r="495" spans="1:14" x14ac:dyDescent="0.2">
      <c r="A495" s="18"/>
      <c r="B495" s="19" t="s">
        <v>467</v>
      </c>
      <c r="C495" s="20">
        <v>0</v>
      </c>
      <c r="D495" s="20">
        <v>0</v>
      </c>
      <c r="E495" s="20">
        <v>0</v>
      </c>
      <c r="F495" s="20">
        <v>0</v>
      </c>
      <c r="G495" s="21" t="str">
        <f t="shared" si="99"/>
        <v/>
      </c>
      <c r="H495" s="21" t="str">
        <f t="shared" si="100"/>
        <v/>
      </c>
      <c r="I495" s="21" t="str">
        <f t="shared" si="101"/>
        <v/>
      </c>
      <c r="J495" s="21" t="str">
        <f t="shared" si="102"/>
        <v/>
      </c>
      <c r="K495" s="21" t="str">
        <f t="shared" si="105"/>
        <v xml:space="preserve"> </v>
      </c>
      <c r="L495" s="21" t="str">
        <f t="shared" si="106"/>
        <v xml:space="preserve"> </v>
      </c>
      <c r="M495" s="21" t="str">
        <f t="shared" si="103"/>
        <v/>
      </c>
      <c r="N495" s="21" t="str">
        <f t="shared" si="104"/>
        <v/>
      </c>
    </row>
    <row r="496" spans="1:14" x14ac:dyDescent="0.2">
      <c r="A496" s="18"/>
      <c r="B496" s="19" t="s">
        <v>468</v>
      </c>
      <c r="C496" s="20">
        <v>0</v>
      </c>
      <c r="D496" s="20">
        <v>0</v>
      </c>
      <c r="E496" s="20">
        <v>0</v>
      </c>
      <c r="F496" s="20">
        <v>0</v>
      </c>
      <c r="G496" s="21" t="str">
        <f t="shared" si="99"/>
        <v/>
      </c>
      <c r="H496" s="21" t="str">
        <f t="shared" si="100"/>
        <v/>
      </c>
      <c r="I496" s="21" t="str">
        <f t="shared" si="101"/>
        <v/>
      </c>
      <c r="J496" s="21" t="str">
        <f t="shared" si="102"/>
        <v/>
      </c>
      <c r="K496" s="21" t="str">
        <f t="shared" si="105"/>
        <v xml:space="preserve"> </v>
      </c>
      <c r="L496" s="21" t="str">
        <f t="shared" si="106"/>
        <v xml:space="preserve"> </v>
      </c>
      <c r="M496" s="21" t="str">
        <f t="shared" si="103"/>
        <v/>
      </c>
      <c r="N496" s="21" t="str">
        <f t="shared" si="104"/>
        <v/>
      </c>
    </row>
    <row r="497" spans="1:14" x14ac:dyDescent="0.2">
      <c r="A497" s="18"/>
      <c r="B497" s="19" t="s">
        <v>469</v>
      </c>
      <c r="C497" s="20">
        <v>0</v>
      </c>
      <c r="D497" s="20">
        <v>2</v>
      </c>
      <c r="E497" s="20">
        <v>0</v>
      </c>
      <c r="F497" s="20">
        <v>0</v>
      </c>
      <c r="G497" s="21" t="str">
        <f t="shared" si="99"/>
        <v/>
      </c>
      <c r="H497" s="21">
        <f t="shared" si="100"/>
        <v>6.9444444444444441E-3</v>
      </c>
      <c r="I497" s="21" t="str">
        <f t="shared" si="101"/>
        <v/>
      </c>
      <c r="J497" s="21" t="str">
        <f t="shared" si="102"/>
        <v/>
      </c>
      <c r="K497" s="21" t="str">
        <f t="shared" si="105"/>
        <v xml:space="preserve"> </v>
      </c>
      <c r="L497" s="21">
        <f t="shared" si="106"/>
        <v>-1</v>
      </c>
      <c r="M497" s="21" t="str">
        <f t="shared" si="103"/>
        <v/>
      </c>
      <c r="N497" s="21">
        <f t="shared" si="104"/>
        <v>-6.9444444444444441E-3</v>
      </c>
    </row>
    <row r="498" spans="1:14" x14ac:dyDescent="0.2">
      <c r="A498" s="18"/>
      <c r="B498" s="19" t="s">
        <v>470</v>
      </c>
      <c r="C498" s="20">
        <v>0</v>
      </c>
      <c r="D498" s="20">
        <v>0</v>
      </c>
      <c r="E498" s="20">
        <v>0</v>
      </c>
      <c r="F498" s="20">
        <v>0</v>
      </c>
      <c r="G498" s="21" t="str">
        <f t="shared" si="99"/>
        <v/>
      </c>
      <c r="H498" s="21" t="str">
        <f t="shared" si="100"/>
        <v/>
      </c>
      <c r="I498" s="21" t="str">
        <f t="shared" si="101"/>
        <v/>
      </c>
      <c r="J498" s="21" t="str">
        <f t="shared" si="102"/>
        <v/>
      </c>
      <c r="K498" s="21" t="str">
        <f t="shared" si="105"/>
        <v xml:space="preserve"> </v>
      </c>
      <c r="L498" s="21" t="str">
        <f t="shared" si="106"/>
        <v xml:space="preserve"> </v>
      </c>
      <c r="M498" s="21" t="str">
        <f t="shared" si="103"/>
        <v/>
      </c>
      <c r="N498" s="21" t="str">
        <f t="shared" si="104"/>
        <v/>
      </c>
    </row>
    <row r="499" spans="1:14" x14ac:dyDescent="0.2">
      <c r="A499" s="18"/>
      <c r="B499" s="19" t="s">
        <v>471</v>
      </c>
      <c r="C499" s="20">
        <v>3</v>
      </c>
      <c r="D499" s="20">
        <v>76</v>
      </c>
      <c r="E499" s="20">
        <v>0</v>
      </c>
      <c r="F499" s="20">
        <v>21</v>
      </c>
      <c r="G499" s="21">
        <f t="shared" ref="G499:G562" si="107">+IF(C499=0,"",C499/C$371)</f>
        <v>2.1739130434782608E-2</v>
      </c>
      <c r="H499" s="21">
        <f t="shared" ref="H499:H562" si="108">+IF(D499=0,"",D499/D$371)</f>
        <v>0.2638888888888889</v>
      </c>
      <c r="I499" s="21" t="str">
        <f t="shared" ref="I499:I562" si="109">+IF(E499=0,"",E499/E$371)</f>
        <v/>
      </c>
      <c r="J499" s="21">
        <f t="shared" ref="J499:J562" si="110">+IF(F499=0,"",F499/F$371)</f>
        <v>4.3121149897330596E-2</v>
      </c>
      <c r="K499" s="21">
        <f t="shared" si="105"/>
        <v>-1</v>
      </c>
      <c r="L499" s="21">
        <f t="shared" si="106"/>
        <v>-0.72368421052631582</v>
      </c>
      <c r="M499" s="21">
        <f t="shared" ref="M499:M562" si="111">+IF(OR(AND(G499=""),(K499="")),"",G499*K499)</f>
        <v>-2.1739130434782608E-2</v>
      </c>
      <c r="N499" s="21">
        <f t="shared" ref="N499:N562" si="112">+IF(OR(AND(H499=""),(L499="")),"",H499*L499)</f>
        <v>-0.19097222222222224</v>
      </c>
    </row>
    <row r="500" spans="1:14" x14ac:dyDescent="0.2">
      <c r="A500" s="18"/>
      <c r="B500" s="19" t="s">
        <v>472</v>
      </c>
      <c r="C500" s="20">
        <v>0</v>
      </c>
      <c r="D500" s="20">
        <v>0</v>
      </c>
      <c r="E500" s="20">
        <v>0</v>
      </c>
      <c r="F500" s="20">
        <v>0</v>
      </c>
      <c r="G500" s="21" t="str">
        <f t="shared" si="107"/>
        <v/>
      </c>
      <c r="H500" s="21" t="str">
        <f t="shared" si="108"/>
        <v/>
      </c>
      <c r="I500" s="21" t="str">
        <f t="shared" si="109"/>
        <v/>
      </c>
      <c r="J500" s="21" t="str">
        <f t="shared" si="110"/>
        <v/>
      </c>
      <c r="K500" s="21" t="str">
        <f t="shared" ref="K500:K563" si="113">+IF(AND(C500=0,E500=0)," ",IF(C500=0,1,IF(E500=0,-1,(E500-C500)/C500)))</f>
        <v xml:space="preserve"> </v>
      </c>
      <c r="L500" s="21" t="str">
        <f t="shared" ref="L500:L563" si="114">+IF(AND(D500=0,F500=0)," ",IF(D500=0,1,IF(F500=0,-1,(F500-D500)/D500)))</f>
        <v xml:space="preserve"> </v>
      </c>
      <c r="M500" s="21" t="str">
        <f t="shared" si="111"/>
        <v/>
      </c>
      <c r="N500" s="21" t="str">
        <f t="shared" si="112"/>
        <v/>
      </c>
    </row>
    <row r="501" spans="1:14" x14ac:dyDescent="0.2">
      <c r="A501" s="18"/>
      <c r="B501" s="19" t="s">
        <v>473</v>
      </c>
      <c r="C501" s="20">
        <v>0</v>
      </c>
      <c r="D501" s="20">
        <v>0</v>
      </c>
      <c r="E501" s="20">
        <v>0</v>
      </c>
      <c r="F501" s="20">
        <v>0</v>
      </c>
      <c r="G501" s="21" t="str">
        <f t="shared" si="107"/>
        <v/>
      </c>
      <c r="H501" s="21" t="str">
        <f t="shared" si="108"/>
        <v/>
      </c>
      <c r="I501" s="21" t="str">
        <f t="shared" si="109"/>
        <v/>
      </c>
      <c r="J501" s="21" t="str">
        <f t="shared" si="110"/>
        <v/>
      </c>
      <c r="K501" s="21" t="str">
        <f t="shared" si="113"/>
        <v xml:space="preserve"> </v>
      </c>
      <c r="L501" s="21" t="str">
        <f t="shared" si="114"/>
        <v xml:space="preserve"> </v>
      </c>
      <c r="M501" s="21" t="str">
        <f t="shared" si="111"/>
        <v/>
      </c>
      <c r="N501" s="21" t="str">
        <f t="shared" si="112"/>
        <v/>
      </c>
    </row>
    <row r="502" spans="1:14" x14ac:dyDescent="0.2">
      <c r="A502" s="18"/>
      <c r="B502" s="19" t="s">
        <v>474</v>
      </c>
      <c r="C502" s="20">
        <v>0</v>
      </c>
      <c r="D502" s="20">
        <v>0</v>
      </c>
      <c r="E502" s="20">
        <v>0</v>
      </c>
      <c r="F502" s="20">
        <v>0</v>
      </c>
      <c r="G502" s="21" t="str">
        <f t="shared" si="107"/>
        <v/>
      </c>
      <c r="H502" s="21" t="str">
        <f t="shared" si="108"/>
        <v/>
      </c>
      <c r="I502" s="21" t="str">
        <f t="shared" si="109"/>
        <v/>
      </c>
      <c r="J502" s="21" t="str">
        <f t="shared" si="110"/>
        <v/>
      </c>
      <c r="K502" s="21" t="str">
        <f t="shared" si="113"/>
        <v xml:space="preserve"> </v>
      </c>
      <c r="L502" s="21" t="str">
        <f t="shared" si="114"/>
        <v xml:space="preserve"> </v>
      </c>
      <c r="M502" s="21" t="str">
        <f t="shared" si="111"/>
        <v/>
      </c>
      <c r="N502" s="21" t="str">
        <f t="shared" si="112"/>
        <v/>
      </c>
    </row>
    <row r="503" spans="1:14" x14ac:dyDescent="0.2">
      <c r="A503" s="18"/>
      <c r="B503" s="19" t="s">
        <v>475</v>
      </c>
      <c r="C503" s="20">
        <v>0</v>
      </c>
      <c r="D503" s="20">
        <v>0</v>
      </c>
      <c r="E503" s="20">
        <v>0</v>
      </c>
      <c r="F503" s="20">
        <v>0</v>
      </c>
      <c r="G503" s="21" t="str">
        <f t="shared" si="107"/>
        <v/>
      </c>
      <c r="H503" s="21" t="str">
        <f t="shared" si="108"/>
        <v/>
      </c>
      <c r="I503" s="21" t="str">
        <f t="shared" si="109"/>
        <v/>
      </c>
      <c r="J503" s="21" t="str">
        <f t="shared" si="110"/>
        <v/>
      </c>
      <c r="K503" s="21" t="str">
        <f t="shared" si="113"/>
        <v xml:space="preserve"> </v>
      </c>
      <c r="L503" s="21" t="str">
        <f t="shared" si="114"/>
        <v xml:space="preserve"> </v>
      </c>
      <c r="M503" s="21" t="str">
        <f t="shared" si="111"/>
        <v/>
      </c>
      <c r="N503" s="21" t="str">
        <f t="shared" si="112"/>
        <v/>
      </c>
    </row>
    <row r="504" spans="1:14" x14ac:dyDescent="0.2">
      <c r="A504" s="18"/>
      <c r="B504" s="19" t="s">
        <v>476</v>
      </c>
      <c r="C504" s="20">
        <v>0</v>
      </c>
      <c r="D504" s="20">
        <v>5</v>
      </c>
      <c r="E504" s="20">
        <v>0</v>
      </c>
      <c r="F504" s="20">
        <v>1</v>
      </c>
      <c r="G504" s="21" t="str">
        <f t="shared" si="107"/>
        <v/>
      </c>
      <c r="H504" s="21">
        <f t="shared" si="108"/>
        <v>1.7361111111111112E-2</v>
      </c>
      <c r="I504" s="21" t="str">
        <f t="shared" si="109"/>
        <v/>
      </c>
      <c r="J504" s="21">
        <f t="shared" si="110"/>
        <v>2.0533880903490761E-3</v>
      </c>
      <c r="K504" s="21" t="str">
        <f t="shared" si="113"/>
        <v xml:space="preserve"> </v>
      </c>
      <c r="L504" s="21">
        <f t="shared" si="114"/>
        <v>-0.8</v>
      </c>
      <c r="M504" s="21" t="str">
        <f t="shared" si="111"/>
        <v/>
      </c>
      <c r="N504" s="21">
        <f t="shared" si="112"/>
        <v>-1.388888888888889E-2</v>
      </c>
    </row>
    <row r="505" spans="1:14" x14ac:dyDescent="0.2">
      <c r="A505" s="18"/>
      <c r="B505" s="19" t="s">
        <v>477</v>
      </c>
      <c r="C505" s="20">
        <v>0</v>
      </c>
      <c r="D505" s="20">
        <v>0</v>
      </c>
      <c r="E505" s="20">
        <v>0</v>
      </c>
      <c r="F505" s="20">
        <v>0</v>
      </c>
      <c r="G505" s="21" t="str">
        <f t="shared" si="107"/>
        <v/>
      </c>
      <c r="H505" s="21" t="str">
        <f t="shared" si="108"/>
        <v/>
      </c>
      <c r="I505" s="21" t="str">
        <f t="shared" si="109"/>
        <v/>
      </c>
      <c r="J505" s="21" t="str">
        <f t="shared" si="110"/>
        <v/>
      </c>
      <c r="K505" s="21" t="str">
        <f t="shared" si="113"/>
        <v xml:space="preserve"> </v>
      </c>
      <c r="L505" s="21" t="str">
        <f t="shared" si="114"/>
        <v xml:space="preserve"> </v>
      </c>
      <c r="M505" s="21" t="str">
        <f t="shared" si="111"/>
        <v/>
      </c>
      <c r="N505" s="21" t="str">
        <f t="shared" si="112"/>
        <v/>
      </c>
    </row>
    <row r="506" spans="1:14" x14ac:dyDescent="0.2">
      <c r="A506" s="18"/>
      <c r="B506" s="19" t="s">
        <v>478</v>
      </c>
      <c r="C506" s="20">
        <v>0</v>
      </c>
      <c r="D506" s="20">
        <v>0</v>
      </c>
      <c r="E506" s="20">
        <v>0</v>
      </c>
      <c r="F506" s="20">
        <v>0</v>
      </c>
      <c r="G506" s="21" t="str">
        <f t="shared" si="107"/>
        <v/>
      </c>
      <c r="H506" s="21" t="str">
        <f t="shared" si="108"/>
        <v/>
      </c>
      <c r="I506" s="21" t="str">
        <f t="shared" si="109"/>
        <v/>
      </c>
      <c r="J506" s="21" t="str">
        <f t="shared" si="110"/>
        <v/>
      </c>
      <c r="K506" s="21" t="str">
        <f t="shared" si="113"/>
        <v xml:space="preserve"> </v>
      </c>
      <c r="L506" s="21" t="str">
        <f t="shared" si="114"/>
        <v xml:space="preserve"> </v>
      </c>
      <c r="M506" s="21" t="str">
        <f t="shared" si="111"/>
        <v/>
      </c>
      <c r="N506" s="21" t="str">
        <f t="shared" si="112"/>
        <v/>
      </c>
    </row>
    <row r="507" spans="1:14" x14ac:dyDescent="0.2">
      <c r="A507" s="18"/>
      <c r="B507" s="19" t="s">
        <v>479</v>
      </c>
      <c r="C507" s="20">
        <v>0</v>
      </c>
      <c r="D507" s="20">
        <v>3</v>
      </c>
      <c r="E507" s="20">
        <v>0</v>
      </c>
      <c r="F507" s="20">
        <v>4</v>
      </c>
      <c r="G507" s="21" t="str">
        <f t="shared" si="107"/>
        <v/>
      </c>
      <c r="H507" s="21">
        <f t="shared" si="108"/>
        <v>1.0416666666666666E-2</v>
      </c>
      <c r="I507" s="21" t="str">
        <f t="shared" si="109"/>
        <v/>
      </c>
      <c r="J507" s="21">
        <f t="shared" si="110"/>
        <v>8.2135523613963042E-3</v>
      </c>
      <c r="K507" s="21" t="str">
        <f t="shared" si="113"/>
        <v xml:space="preserve"> </v>
      </c>
      <c r="L507" s="21">
        <f t="shared" si="114"/>
        <v>0.33333333333333331</v>
      </c>
      <c r="M507" s="21" t="str">
        <f t="shared" si="111"/>
        <v/>
      </c>
      <c r="N507" s="21">
        <f t="shared" si="112"/>
        <v>3.472222222222222E-3</v>
      </c>
    </row>
    <row r="508" spans="1:14" ht="25.5" x14ac:dyDescent="0.2">
      <c r="A508" s="18"/>
      <c r="B508" s="19" t="s">
        <v>480</v>
      </c>
      <c r="C508" s="20">
        <v>0</v>
      </c>
      <c r="D508" s="20">
        <v>0</v>
      </c>
      <c r="E508" s="20">
        <v>0</v>
      </c>
      <c r="F508" s="20">
        <v>0</v>
      </c>
      <c r="G508" s="21" t="str">
        <f t="shared" si="107"/>
        <v/>
      </c>
      <c r="H508" s="21" t="str">
        <f t="shared" si="108"/>
        <v/>
      </c>
      <c r="I508" s="21" t="str">
        <f t="shared" si="109"/>
        <v/>
      </c>
      <c r="J508" s="21" t="str">
        <f t="shared" si="110"/>
        <v/>
      </c>
      <c r="K508" s="21" t="str">
        <f t="shared" si="113"/>
        <v xml:space="preserve"> </v>
      </c>
      <c r="L508" s="21" t="str">
        <f t="shared" si="114"/>
        <v xml:space="preserve"> </v>
      </c>
      <c r="M508" s="21" t="str">
        <f t="shared" si="111"/>
        <v/>
      </c>
      <c r="N508" s="21" t="str">
        <f t="shared" si="112"/>
        <v/>
      </c>
    </row>
    <row r="509" spans="1:14" x14ac:dyDescent="0.2">
      <c r="A509" s="18"/>
      <c r="B509" s="19" t="s">
        <v>481</v>
      </c>
      <c r="C509" s="20">
        <v>1</v>
      </c>
      <c r="D509" s="20">
        <v>8</v>
      </c>
      <c r="E509" s="20">
        <v>0</v>
      </c>
      <c r="F509" s="20">
        <v>0</v>
      </c>
      <c r="G509" s="21">
        <f t="shared" si="107"/>
        <v>7.246376811594203E-3</v>
      </c>
      <c r="H509" s="21">
        <f t="shared" si="108"/>
        <v>2.7777777777777776E-2</v>
      </c>
      <c r="I509" s="21" t="str">
        <f t="shared" si="109"/>
        <v/>
      </c>
      <c r="J509" s="21" t="str">
        <f t="shared" si="110"/>
        <v/>
      </c>
      <c r="K509" s="21">
        <f t="shared" si="113"/>
        <v>-1</v>
      </c>
      <c r="L509" s="21">
        <f t="shared" si="114"/>
        <v>-1</v>
      </c>
      <c r="M509" s="21">
        <f t="shared" si="111"/>
        <v>-7.246376811594203E-3</v>
      </c>
      <c r="N509" s="21">
        <f t="shared" si="112"/>
        <v>-2.7777777777777776E-2</v>
      </c>
    </row>
    <row r="510" spans="1:14" x14ac:dyDescent="0.2">
      <c r="A510" s="18"/>
      <c r="B510" s="19" t="s">
        <v>482</v>
      </c>
      <c r="C510" s="20">
        <v>0</v>
      </c>
      <c r="D510" s="20">
        <v>0</v>
      </c>
      <c r="E510" s="20">
        <v>0</v>
      </c>
      <c r="F510" s="20">
        <v>0</v>
      </c>
      <c r="G510" s="21" t="str">
        <f t="shared" si="107"/>
        <v/>
      </c>
      <c r="H510" s="21" t="str">
        <f t="shared" si="108"/>
        <v/>
      </c>
      <c r="I510" s="21" t="str">
        <f t="shared" si="109"/>
        <v/>
      </c>
      <c r="J510" s="21" t="str">
        <f t="shared" si="110"/>
        <v/>
      </c>
      <c r="K510" s="21" t="str">
        <f t="shared" si="113"/>
        <v xml:space="preserve"> </v>
      </c>
      <c r="L510" s="21" t="str">
        <f t="shared" si="114"/>
        <v xml:space="preserve"> </v>
      </c>
      <c r="M510" s="21" t="str">
        <f t="shared" si="111"/>
        <v/>
      </c>
      <c r="N510" s="21" t="str">
        <f t="shared" si="112"/>
        <v/>
      </c>
    </row>
    <row r="511" spans="1:14" x14ac:dyDescent="0.2">
      <c r="A511" s="18"/>
      <c r="B511" s="19" t="s">
        <v>483</v>
      </c>
      <c r="C511" s="20">
        <v>0</v>
      </c>
      <c r="D511" s="20">
        <v>0</v>
      </c>
      <c r="E511" s="20">
        <v>0</v>
      </c>
      <c r="F511" s="20">
        <v>0</v>
      </c>
      <c r="G511" s="21" t="str">
        <f t="shared" si="107"/>
        <v/>
      </c>
      <c r="H511" s="21" t="str">
        <f t="shared" si="108"/>
        <v/>
      </c>
      <c r="I511" s="21" t="str">
        <f t="shared" si="109"/>
        <v/>
      </c>
      <c r="J511" s="21" t="str">
        <f t="shared" si="110"/>
        <v/>
      </c>
      <c r="K511" s="21" t="str">
        <f t="shared" si="113"/>
        <v xml:space="preserve"> </v>
      </c>
      <c r="L511" s="21" t="str">
        <f t="shared" si="114"/>
        <v xml:space="preserve"> </v>
      </c>
      <c r="M511" s="21" t="str">
        <f t="shared" si="111"/>
        <v/>
      </c>
      <c r="N511" s="21" t="str">
        <f t="shared" si="112"/>
        <v/>
      </c>
    </row>
    <row r="512" spans="1:14" x14ac:dyDescent="0.2">
      <c r="A512" s="18"/>
      <c r="B512" s="19" t="s">
        <v>484</v>
      </c>
      <c r="C512" s="20">
        <v>0</v>
      </c>
      <c r="D512" s="20">
        <v>0</v>
      </c>
      <c r="E512" s="20">
        <v>0</v>
      </c>
      <c r="F512" s="20">
        <v>0</v>
      </c>
      <c r="G512" s="21" t="str">
        <f t="shared" si="107"/>
        <v/>
      </c>
      <c r="H512" s="21" t="str">
        <f t="shared" si="108"/>
        <v/>
      </c>
      <c r="I512" s="21" t="str">
        <f t="shared" si="109"/>
        <v/>
      </c>
      <c r="J512" s="21" t="str">
        <f t="shared" si="110"/>
        <v/>
      </c>
      <c r="K512" s="21" t="str">
        <f t="shared" si="113"/>
        <v xml:space="preserve"> </v>
      </c>
      <c r="L512" s="21" t="str">
        <f t="shared" si="114"/>
        <v xml:space="preserve"> </v>
      </c>
      <c r="M512" s="21" t="str">
        <f t="shared" si="111"/>
        <v/>
      </c>
      <c r="N512" s="21" t="str">
        <f t="shared" si="112"/>
        <v/>
      </c>
    </row>
    <row r="513" spans="1:14" x14ac:dyDescent="0.2">
      <c r="A513" s="18"/>
      <c r="B513" s="19" t="s">
        <v>485</v>
      </c>
      <c r="C513" s="20">
        <v>0</v>
      </c>
      <c r="D513" s="20">
        <v>0</v>
      </c>
      <c r="E513" s="20">
        <v>0</v>
      </c>
      <c r="F513" s="20">
        <v>0</v>
      </c>
      <c r="G513" s="21" t="str">
        <f t="shared" si="107"/>
        <v/>
      </c>
      <c r="H513" s="21" t="str">
        <f t="shared" si="108"/>
        <v/>
      </c>
      <c r="I513" s="21" t="str">
        <f t="shared" si="109"/>
        <v/>
      </c>
      <c r="J513" s="21" t="str">
        <f t="shared" si="110"/>
        <v/>
      </c>
      <c r="K513" s="21" t="str">
        <f t="shared" si="113"/>
        <v xml:space="preserve"> </v>
      </c>
      <c r="L513" s="21" t="str">
        <f t="shared" si="114"/>
        <v xml:space="preserve"> </v>
      </c>
      <c r="M513" s="21" t="str">
        <f t="shared" si="111"/>
        <v/>
      </c>
      <c r="N513" s="21" t="str">
        <f t="shared" si="112"/>
        <v/>
      </c>
    </row>
    <row r="514" spans="1:14" x14ac:dyDescent="0.2">
      <c r="A514" s="18"/>
      <c r="B514" s="19" t="s">
        <v>486</v>
      </c>
      <c r="C514" s="20">
        <v>0</v>
      </c>
      <c r="D514" s="20">
        <v>0</v>
      </c>
      <c r="E514" s="20">
        <v>0</v>
      </c>
      <c r="F514" s="20">
        <v>0</v>
      </c>
      <c r="G514" s="21" t="str">
        <f t="shared" si="107"/>
        <v/>
      </c>
      <c r="H514" s="21" t="str">
        <f t="shared" si="108"/>
        <v/>
      </c>
      <c r="I514" s="21" t="str">
        <f t="shared" si="109"/>
        <v/>
      </c>
      <c r="J514" s="21" t="str">
        <f t="shared" si="110"/>
        <v/>
      </c>
      <c r="K514" s="21" t="str">
        <f t="shared" si="113"/>
        <v xml:space="preserve"> </v>
      </c>
      <c r="L514" s="21" t="str">
        <f t="shared" si="114"/>
        <v xml:space="preserve"> </v>
      </c>
      <c r="M514" s="21" t="str">
        <f t="shared" si="111"/>
        <v/>
      </c>
      <c r="N514" s="21" t="str">
        <f t="shared" si="112"/>
        <v/>
      </c>
    </row>
    <row r="515" spans="1:14" x14ac:dyDescent="0.2">
      <c r="A515" s="18"/>
      <c r="B515" s="19" t="s">
        <v>487</v>
      </c>
      <c r="C515" s="20">
        <v>0</v>
      </c>
      <c r="D515" s="20">
        <v>0</v>
      </c>
      <c r="E515" s="20">
        <v>0</v>
      </c>
      <c r="F515" s="20">
        <v>0</v>
      </c>
      <c r="G515" s="21" t="str">
        <f t="shared" si="107"/>
        <v/>
      </c>
      <c r="H515" s="21" t="str">
        <f t="shared" si="108"/>
        <v/>
      </c>
      <c r="I515" s="21" t="str">
        <f t="shared" si="109"/>
        <v/>
      </c>
      <c r="J515" s="21" t="str">
        <f t="shared" si="110"/>
        <v/>
      </c>
      <c r="K515" s="21" t="str">
        <f t="shared" si="113"/>
        <v xml:space="preserve"> </v>
      </c>
      <c r="L515" s="21" t="str">
        <f t="shared" si="114"/>
        <v xml:space="preserve"> </v>
      </c>
      <c r="M515" s="21" t="str">
        <f t="shared" si="111"/>
        <v/>
      </c>
      <c r="N515" s="21" t="str">
        <f t="shared" si="112"/>
        <v/>
      </c>
    </row>
    <row r="516" spans="1:14" x14ac:dyDescent="0.2">
      <c r="A516" s="18"/>
      <c r="B516" s="19" t="s">
        <v>488</v>
      </c>
      <c r="C516" s="20">
        <v>0</v>
      </c>
      <c r="D516" s="20">
        <v>0</v>
      </c>
      <c r="E516" s="20">
        <v>0</v>
      </c>
      <c r="F516" s="20">
        <v>0</v>
      </c>
      <c r="G516" s="21" t="str">
        <f t="shared" si="107"/>
        <v/>
      </c>
      <c r="H516" s="21" t="str">
        <f t="shared" si="108"/>
        <v/>
      </c>
      <c r="I516" s="21" t="str">
        <f t="shared" si="109"/>
        <v/>
      </c>
      <c r="J516" s="21" t="str">
        <f t="shared" si="110"/>
        <v/>
      </c>
      <c r="K516" s="21" t="str">
        <f t="shared" si="113"/>
        <v xml:space="preserve"> </v>
      </c>
      <c r="L516" s="21" t="str">
        <f t="shared" si="114"/>
        <v xml:space="preserve"> </v>
      </c>
      <c r="M516" s="21" t="str">
        <f t="shared" si="111"/>
        <v/>
      </c>
      <c r="N516" s="21" t="str">
        <f t="shared" si="112"/>
        <v/>
      </c>
    </row>
    <row r="517" spans="1:14" x14ac:dyDescent="0.2">
      <c r="A517" s="18"/>
      <c r="B517" s="19" t="s">
        <v>489</v>
      </c>
      <c r="C517" s="20">
        <v>0</v>
      </c>
      <c r="D517" s="20">
        <v>0</v>
      </c>
      <c r="E517" s="20">
        <v>0</v>
      </c>
      <c r="F517" s="20">
        <v>2</v>
      </c>
      <c r="G517" s="21" t="str">
        <f t="shared" si="107"/>
        <v/>
      </c>
      <c r="H517" s="21" t="str">
        <f t="shared" si="108"/>
        <v/>
      </c>
      <c r="I517" s="21" t="str">
        <f t="shared" si="109"/>
        <v/>
      </c>
      <c r="J517" s="21">
        <f t="shared" si="110"/>
        <v>4.1067761806981521E-3</v>
      </c>
      <c r="K517" s="21" t="str">
        <f t="shared" si="113"/>
        <v xml:space="preserve"> </v>
      </c>
      <c r="L517" s="21">
        <f t="shared" si="114"/>
        <v>1</v>
      </c>
      <c r="M517" s="21" t="str">
        <f t="shared" si="111"/>
        <v/>
      </c>
      <c r="N517" s="21" t="str">
        <f t="shared" si="112"/>
        <v/>
      </c>
    </row>
    <row r="518" spans="1:14" x14ac:dyDescent="0.2">
      <c r="A518" s="18"/>
      <c r="B518" s="19" t="s">
        <v>490</v>
      </c>
      <c r="C518" s="20">
        <v>0</v>
      </c>
      <c r="D518" s="20">
        <v>0</v>
      </c>
      <c r="E518" s="20">
        <v>0</v>
      </c>
      <c r="F518" s="20">
        <v>0</v>
      </c>
      <c r="G518" s="21" t="str">
        <f t="shared" si="107"/>
        <v/>
      </c>
      <c r="H518" s="21" t="str">
        <f t="shared" si="108"/>
        <v/>
      </c>
      <c r="I518" s="21" t="str">
        <f t="shared" si="109"/>
        <v/>
      </c>
      <c r="J518" s="21" t="str">
        <f t="shared" si="110"/>
        <v/>
      </c>
      <c r="K518" s="21" t="str">
        <f t="shared" si="113"/>
        <v xml:space="preserve"> </v>
      </c>
      <c r="L518" s="21" t="str">
        <f t="shared" si="114"/>
        <v xml:space="preserve"> </v>
      </c>
      <c r="M518" s="21" t="str">
        <f t="shared" si="111"/>
        <v/>
      </c>
      <c r="N518" s="21" t="str">
        <f t="shared" si="112"/>
        <v/>
      </c>
    </row>
    <row r="519" spans="1:14" ht="26.25" customHeight="1" x14ac:dyDescent="0.2">
      <c r="A519" s="18"/>
      <c r="B519" s="19" t="s">
        <v>491</v>
      </c>
      <c r="C519" s="20">
        <v>0</v>
      </c>
      <c r="D519" s="20">
        <v>0</v>
      </c>
      <c r="E519" s="20">
        <v>0</v>
      </c>
      <c r="F519" s="20">
        <v>0</v>
      </c>
      <c r="G519" s="21" t="str">
        <f t="shared" si="107"/>
        <v/>
      </c>
      <c r="H519" s="21" t="str">
        <f t="shared" si="108"/>
        <v/>
      </c>
      <c r="I519" s="21" t="str">
        <f t="shared" si="109"/>
        <v/>
      </c>
      <c r="J519" s="21" t="str">
        <f t="shared" si="110"/>
        <v/>
      </c>
      <c r="K519" s="21" t="str">
        <f t="shared" si="113"/>
        <v xml:space="preserve"> </v>
      </c>
      <c r="L519" s="21" t="str">
        <f t="shared" si="114"/>
        <v xml:space="preserve"> </v>
      </c>
      <c r="M519" s="21" t="str">
        <f t="shared" si="111"/>
        <v/>
      </c>
      <c r="N519" s="21" t="str">
        <f t="shared" si="112"/>
        <v/>
      </c>
    </row>
    <row r="520" spans="1:14" ht="25.5" x14ac:dyDescent="0.2">
      <c r="A520" s="18"/>
      <c r="B520" s="19" t="s">
        <v>492</v>
      </c>
      <c r="C520" s="20">
        <v>0</v>
      </c>
      <c r="D520" s="20">
        <v>0</v>
      </c>
      <c r="E520" s="20">
        <v>0</v>
      </c>
      <c r="F520" s="20">
        <v>0</v>
      </c>
      <c r="G520" s="21" t="str">
        <f t="shared" si="107"/>
        <v/>
      </c>
      <c r="H520" s="21" t="str">
        <f t="shared" si="108"/>
        <v/>
      </c>
      <c r="I520" s="21" t="str">
        <f t="shared" si="109"/>
        <v/>
      </c>
      <c r="J520" s="21" t="str">
        <f t="shared" si="110"/>
        <v/>
      </c>
      <c r="K520" s="21" t="str">
        <f t="shared" si="113"/>
        <v xml:space="preserve"> </v>
      </c>
      <c r="L520" s="21" t="str">
        <f t="shared" si="114"/>
        <v xml:space="preserve"> </v>
      </c>
      <c r="M520" s="21" t="str">
        <f t="shared" si="111"/>
        <v/>
      </c>
      <c r="N520" s="21" t="str">
        <f t="shared" si="112"/>
        <v/>
      </c>
    </row>
    <row r="521" spans="1:14" ht="27" customHeight="1" x14ac:dyDescent="0.2">
      <c r="A521" s="18"/>
      <c r="B521" s="19" t="s">
        <v>493</v>
      </c>
      <c r="C521" s="20">
        <v>0</v>
      </c>
      <c r="D521" s="20">
        <v>0</v>
      </c>
      <c r="E521" s="20">
        <v>0</v>
      </c>
      <c r="F521" s="20">
        <v>0</v>
      </c>
      <c r="G521" s="21" t="str">
        <f t="shared" si="107"/>
        <v/>
      </c>
      <c r="H521" s="21" t="str">
        <f t="shared" si="108"/>
        <v/>
      </c>
      <c r="I521" s="21" t="str">
        <f t="shared" si="109"/>
        <v/>
      </c>
      <c r="J521" s="21" t="str">
        <f t="shared" si="110"/>
        <v/>
      </c>
      <c r="K521" s="21" t="str">
        <f t="shared" si="113"/>
        <v xml:space="preserve"> </v>
      </c>
      <c r="L521" s="21" t="str">
        <f t="shared" si="114"/>
        <v xml:space="preserve"> </v>
      </c>
      <c r="M521" s="21" t="str">
        <f t="shared" si="111"/>
        <v/>
      </c>
      <c r="N521" s="21" t="str">
        <f t="shared" si="112"/>
        <v/>
      </c>
    </row>
    <row r="522" spans="1:14" ht="25.5" x14ac:dyDescent="0.2">
      <c r="A522" s="18"/>
      <c r="B522" s="19" t="s">
        <v>494</v>
      </c>
      <c r="C522" s="20">
        <v>0</v>
      </c>
      <c r="D522" s="20">
        <v>0</v>
      </c>
      <c r="E522" s="20">
        <v>0</v>
      </c>
      <c r="F522" s="20">
        <v>0</v>
      </c>
      <c r="G522" s="21" t="str">
        <f t="shared" si="107"/>
        <v/>
      </c>
      <c r="H522" s="21" t="str">
        <f t="shared" si="108"/>
        <v/>
      </c>
      <c r="I522" s="21" t="str">
        <f t="shared" si="109"/>
        <v/>
      </c>
      <c r="J522" s="21" t="str">
        <f t="shared" si="110"/>
        <v/>
      </c>
      <c r="K522" s="21" t="str">
        <f t="shared" si="113"/>
        <v xml:space="preserve"> </v>
      </c>
      <c r="L522" s="21" t="str">
        <f t="shared" si="114"/>
        <v xml:space="preserve"> </v>
      </c>
      <c r="M522" s="21" t="str">
        <f t="shared" si="111"/>
        <v/>
      </c>
      <c r="N522" s="21" t="str">
        <f t="shared" si="112"/>
        <v/>
      </c>
    </row>
    <row r="523" spans="1:14" x14ac:dyDescent="0.2">
      <c r="A523" s="18"/>
      <c r="B523" s="19" t="s">
        <v>495</v>
      </c>
      <c r="C523" s="20">
        <v>0</v>
      </c>
      <c r="D523" s="20">
        <v>0</v>
      </c>
      <c r="E523" s="20">
        <v>0</v>
      </c>
      <c r="F523" s="20">
        <v>0</v>
      </c>
      <c r="G523" s="21" t="str">
        <f t="shared" si="107"/>
        <v/>
      </c>
      <c r="H523" s="21" t="str">
        <f t="shared" si="108"/>
        <v/>
      </c>
      <c r="I523" s="21" t="str">
        <f t="shared" si="109"/>
        <v/>
      </c>
      <c r="J523" s="21" t="str">
        <f t="shared" si="110"/>
        <v/>
      </c>
      <c r="K523" s="21" t="str">
        <f t="shared" si="113"/>
        <v xml:space="preserve"> </v>
      </c>
      <c r="L523" s="21" t="str">
        <f t="shared" si="114"/>
        <v xml:space="preserve"> </v>
      </c>
      <c r="M523" s="21" t="str">
        <f t="shared" si="111"/>
        <v/>
      </c>
      <c r="N523" s="21" t="str">
        <f t="shared" si="112"/>
        <v/>
      </c>
    </row>
    <row r="524" spans="1:14" ht="25.5" x14ac:dyDescent="0.2">
      <c r="A524" s="18"/>
      <c r="B524" s="19" t="s">
        <v>496</v>
      </c>
      <c r="C524" s="20">
        <v>0</v>
      </c>
      <c r="D524" s="20">
        <v>0</v>
      </c>
      <c r="E524" s="20">
        <v>0</v>
      </c>
      <c r="F524" s="20">
        <v>0</v>
      </c>
      <c r="G524" s="21" t="str">
        <f t="shared" si="107"/>
        <v/>
      </c>
      <c r="H524" s="21" t="str">
        <f t="shared" si="108"/>
        <v/>
      </c>
      <c r="I524" s="21" t="str">
        <f t="shared" si="109"/>
        <v/>
      </c>
      <c r="J524" s="21" t="str">
        <f t="shared" si="110"/>
        <v/>
      </c>
      <c r="K524" s="21" t="str">
        <f t="shared" si="113"/>
        <v xml:space="preserve"> </v>
      </c>
      <c r="L524" s="21" t="str">
        <f t="shared" si="114"/>
        <v xml:space="preserve"> </v>
      </c>
      <c r="M524" s="21" t="str">
        <f t="shared" si="111"/>
        <v/>
      </c>
      <c r="N524" s="21" t="str">
        <f t="shared" si="112"/>
        <v/>
      </c>
    </row>
    <row r="525" spans="1:14" x14ac:dyDescent="0.2">
      <c r="A525" s="18"/>
      <c r="B525" s="19" t="s">
        <v>497</v>
      </c>
      <c r="C525" s="20">
        <v>0</v>
      </c>
      <c r="D525" s="20">
        <v>0</v>
      </c>
      <c r="E525" s="20">
        <v>0</v>
      </c>
      <c r="F525" s="20">
        <v>0</v>
      </c>
      <c r="G525" s="21" t="str">
        <f t="shared" si="107"/>
        <v/>
      </c>
      <c r="H525" s="21" t="str">
        <f t="shared" si="108"/>
        <v/>
      </c>
      <c r="I525" s="21" t="str">
        <f t="shared" si="109"/>
        <v/>
      </c>
      <c r="J525" s="21" t="str">
        <f t="shared" si="110"/>
        <v/>
      </c>
      <c r="K525" s="21" t="str">
        <f t="shared" si="113"/>
        <v xml:space="preserve"> </v>
      </c>
      <c r="L525" s="21" t="str">
        <f t="shared" si="114"/>
        <v xml:space="preserve"> </v>
      </c>
      <c r="M525" s="21" t="str">
        <f t="shared" si="111"/>
        <v/>
      </c>
      <c r="N525" s="21" t="str">
        <f t="shared" si="112"/>
        <v/>
      </c>
    </row>
    <row r="526" spans="1:14" ht="25.5" x14ac:dyDescent="0.2">
      <c r="A526" s="18"/>
      <c r="B526" s="19" t="s">
        <v>498</v>
      </c>
      <c r="C526" s="20">
        <v>0</v>
      </c>
      <c r="D526" s="20">
        <v>0</v>
      </c>
      <c r="E526" s="20">
        <v>0</v>
      </c>
      <c r="F526" s="20">
        <v>0</v>
      </c>
      <c r="G526" s="21" t="str">
        <f t="shared" si="107"/>
        <v/>
      </c>
      <c r="H526" s="21" t="str">
        <f t="shared" si="108"/>
        <v/>
      </c>
      <c r="I526" s="21" t="str">
        <f t="shared" si="109"/>
        <v/>
      </c>
      <c r="J526" s="21" t="str">
        <f t="shared" si="110"/>
        <v/>
      </c>
      <c r="K526" s="21" t="str">
        <f t="shared" si="113"/>
        <v xml:space="preserve"> </v>
      </c>
      <c r="L526" s="21" t="str">
        <f t="shared" si="114"/>
        <v xml:space="preserve"> </v>
      </c>
      <c r="M526" s="21" t="str">
        <f t="shared" si="111"/>
        <v/>
      </c>
      <c r="N526" s="21" t="str">
        <f t="shared" si="112"/>
        <v/>
      </c>
    </row>
    <row r="527" spans="1:14" ht="25.5" x14ac:dyDescent="0.2">
      <c r="A527" s="18"/>
      <c r="B527" s="19" t="s">
        <v>499</v>
      </c>
      <c r="C527" s="20">
        <v>0</v>
      </c>
      <c r="D527" s="20">
        <v>2</v>
      </c>
      <c r="E527" s="20">
        <v>0</v>
      </c>
      <c r="F527" s="20">
        <v>0</v>
      </c>
      <c r="G527" s="21" t="str">
        <f t="shared" si="107"/>
        <v/>
      </c>
      <c r="H527" s="21">
        <f t="shared" si="108"/>
        <v>6.9444444444444441E-3</v>
      </c>
      <c r="I527" s="21" t="str">
        <f t="shared" si="109"/>
        <v/>
      </c>
      <c r="J527" s="21" t="str">
        <f t="shared" si="110"/>
        <v/>
      </c>
      <c r="K527" s="21" t="str">
        <f t="shared" si="113"/>
        <v xml:space="preserve"> </v>
      </c>
      <c r="L527" s="21">
        <f t="shared" si="114"/>
        <v>-1</v>
      </c>
      <c r="M527" s="21" t="str">
        <f t="shared" si="111"/>
        <v/>
      </c>
      <c r="N527" s="21">
        <f t="shared" si="112"/>
        <v>-6.9444444444444441E-3</v>
      </c>
    </row>
    <row r="528" spans="1:14" x14ac:dyDescent="0.2">
      <c r="A528" s="18"/>
      <c r="B528" s="19" t="s">
        <v>500</v>
      </c>
      <c r="C528" s="20">
        <v>0</v>
      </c>
      <c r="D528" s="20">
        <v>0</v>
      </c>
      <c r="E528" s="20">
        <v>0</v>
      </c>
      <c r="F528" s="20">
        <v>0</v>
      </c>
      <c r="G528" s="21" t="str">
        <f t="shared" si="107"/>
        <v/>
      </c>
      <c r="H528" s="21" t="str">
        <f t="shared" si="108"/>
        <v/>
      </c>
      <c r="I528" s="21" t="str">
        <f t="shared" si="109"/>
        <v/>
      </c>
      <c r="J528" s="21" t="str">
        <f t="shared" si="110"/>
        <v/>
      </c>
      <c r="K528" s="21" t="str">
        <f t="shared" si="113"/>
        <v xml:space="preserve"> </v>
      </c>
      <c r="L528" s="21" t="str">
        <f t="shared" si="114"/>
        <v xml:space="preserve"> </v>
      </c>
      <c r="M528" s="21" t="str">
        <f t="shared" si="111"/>
        <v/>
      </c>
      <c r="N528" s="21" t="str">
        <f t="shared" si="112"/>
        <v/>
      </c>
    </row>
    <row r="529" spans="1:14" x14ac:dyDescent="0.2">
      <c r="A529" s="18" t="s">
        <v>76</v>
      </c>
      <c r="B529" s="19" t="s">
        <v>501</v>
      </c>
      <c r="C529" s="20">
        <v>0</v>
      </c>
      <c r="D529" s="20">
        <v>0</v>
      </c>
      <c r="E529" s="20">
        <v>0</v>
      </c>
      <c r="F529" s="20">
        <v>0</v>
      </c>
      <c r="G529" s="21" t="str">
        <f t="shared" si="107"/>
        <v/>
      </c>
      <c r="H529" s="21" t="str">
        <f t="shared" si="108"/>
        <v/>
      </c>
      <c r="I529" s="21" t="str">
        <f t="shared" si="109"/>
        <v/>
      </c>
      <c r="J529" s="21" t="str">
        <f t="shared" si="110"/>
        <v/>
      </c>
      <c r="K529" s="21" t="str">
        <f t="shared" si="113"/>
        <v xml:space="preserve"> </v>
      </c>
      <c r="L529" s="21" t="str">
        <f t="shared" si="114"/>
        <v xml:space="preserve"> </v>
      </c>
      <c r="M529" s="21" t="str">
        <f t="shared" si="111"/>
        <v/>
      </c>
      <c r="N529" s="21" t="str">
        <f t="shared" si="112"/>
        <v/>
      </c>
    </row>
    <row r="530" spans="1:14" ht="25.5" x14ac:dyDescent="0.2">
      <c r="A530" s="18"/>
      <c r="B530" s="19" t="s">
        <v>502</v>
      </c>
      <c r="C530" s="20">
        <v>0</v>
      </c>
      <c r="D530" s="20">
        <v>1</v>
      </c>
      <c r="E530" s="20">
        <v>0</v>
      </c>
      <c r="F530" s="20">
        <v>0</v>
      </c>
      <c r="G530" s="21" t="str">
        <f t="shared" si="107"/>
        <v/>
      </c>
      <c r="H530" s="21">
        <f t="shared" si="108"/>
        <v>3.472222222222222E-3</v>
      </c>
      <c r="I530" s="21" t="str">
        <f t="shared" si="109"/>
        <v/>
      </c>
      <c r="J530" s="21" t="str">
        <f t="shared" si="110"/>
        <v/>
      </c>
      <c r="K530" s="21" t="str">
        <f t="shared" si="113"/>
        <v xml:space="preserve"> </v>
      </c>
      <c r="L530" s="21">
        <f t="shared" si="114"/>
        <v>-1</v>
      </c>
      <c r="M530" s="21" t="str">
        <f t="shared" si="111"/>
        <v/>
      </c>
      <c r="N530" s="21">
        <f t="shared" si="112"/>
        <v>-3.472222222222222E-3</v>
      </c>
    </row>
    <row r="531" spans="1:14" ht="25.5" x14ac:dyDescent="0.2">
      <c r="A531" s="18"/>
      <c r="B531" s="19" t="s">
        <v>503</v>
      </c>
      <c r="C531" s="20">
        <v>0</v>
      </c>
      <c r="D531" s="20">
        <v>0</v>
      </c>
      <c r="E531" s="20">
        <v>0</v>
      </c>
      <c r="F531" s="20">
        <v>0</v>
      </c>
      <c r="G531" s="21" t="str">
        <f t="shared" si="107"/>
        <v/>
      </c>
      <c r="H531" s="21" t="str">
        <f t="shared" si="108"/>
        <v/>
      </c>
      <c r="I531" s="21" t="str">
        <f t="shared" si="109"/>
        <v/>
      </c>
      <c r="J531" s="21" t="str">
        <f t="shared" si="110"/>
        <v/>
      </c>
      <c r="K531" s="21" t="str">
        <f t="shared" si="113"/>
        <v xml:space="preserve"> </v>
      </c>
      <c r="L531" s="21" t="str">
        <f t="shared" si="114"/>
        <v xml:space="preserve"> </v>
      </c>
      <c r="M531" s="21" t="str">
        <f t="shared" si="111"/>
        <v/>
      </c>
      <c r="N531" s="21" t="str">
        <f t="shared" si="112"/>
        <v/>
      </c>
    </row>
    <row r="532" spans="1:14" ht="27.75" customHeight="1" x14ac:dyDescent="0.2">
      <c r="A532" s="18"/>
      <c r="B532" s="19" t="s">
        <v>504</v>
      </c>
      <c r="C532" s="20">
        <v>0</v>
      </c>
      <c r="D532" s="20">
        <v>0</v>
      </c>
      <c r="E532" s="20">
        <v>0</v>
      </c>
      <c r="F532" s="20">
        <v>0</v>
      </c>
      <c r="G532" s="21" t="str">
        <f t="shared" si="107"/>
        <v/>
      </c>
      <c r="H532" s="21" t="str">
        <f t="shared" si="108"/>
        <v/>
      </c>
      <c r="I532" s="21" t="str">
        <f t="shared" si="109"/>
        <v/>
      </c>
      <c r="J532" s="21" t="str">
        <f t="shared" si="110"/>
        <v/>
      </c>
      <c r="K532" s="21" t="str">
        <f t="shared" si="113"/>
        <v xml:space="preserve"> </v>
      </c>
      <c r="L532" s="21" t="str">
        <f t="shared" si="114"/>
        <v xml:space="preserve"> </v>
      </c>
      <c r="M532" s="21" t="str">
        <f t="shared" si="111"/>
        <v/>
      </c>
      <c r="N532" s="21" t="str">
        <f t="shared" si="112"/>
        <v/>
      </c>
    </row>
    <row r="533" spans="1:14" ht="25.5" x14ac:dyDescent="0.2">
      <c r="A533" s="18"/>
      <c r="B533" s="19" t="s">
        <v>505</v>
      </c>
      <c r="C533" s="20">
        <v>0</v>
      </c>
      <c r="D533" s="20">
        <v>0</v>
      </c>
      <c r="E533" s="20">
        <v>0</v>
      </c>
      <c r="F533" s="20">
        <v>0</v>
      </c>
      <c r="G533" s="21" t="str">
        <f t="shared" si="107"/>
        <v/>
      </c>
      <c r="H533" s="21" t="str">
        <f t="shared" si="108"/>
        <v/>
      </c>
      <c r="I533" s="21" t="str">
        <f t="shared" si="109"/>
        <v/>
      </c>
      <c r="J533" s="21" t="str">
        <f t="shared" si="110"/>
        <v/>
      </c>
      <c r="K533" s="21" t="str">
        <f t="shared" si="113"/>
        <v xml:space="preserve"> </v>
      </c>
      <c r="L533" s="21" t="str">
        <f t="shared" si="114"/>
        <v xml:space="preserve"> </v>
      </c>
      <c r="M533" s="21" t="str">
        <f t="shared" si="111"/>
        <v/>
      </c>
      <c r="N533" s="21" t="str">
        <f t="shared" si="112"/>
        <v/>
      </c>
    </row>
    <row r="534" spans="1:14" ht="25.5" x14ac:dyDescent="0.2">
      <c r="A534" s="18"/>
      <c r="B534" s="19" t="s">
        <v>506</v>
      </c>
      <c r="C534" s="20">
        <v>0</v>
      </c>
      <c r="D534" s="20">
        <v>0</v>
      </c>
      <c r="E534" s="20">
        <v>0</v>
      </c>
      <c r="F534" s="20">
        <v>0</v>
      </c>
      <c r="G534" s="21" t="str">
        <f t="shared" si="107"/>
        <v/>
      </c>
      <c r="H534" s="21" t="str">
        <f t="shared" si="108"/>
        <v/>
      </c>
      <c r="I534" s="21" t="str">
        <f t="shared" si="109"/>
        <v/>
      </c>
      <c r="J534" s="21" t="str">
        <f t="shared" si="110"/>
        <v/>
      </c>
      <c r="K534" s="21" t="str">
        <f t="shared" si="113"/>
        <v xml:space="preserve"> </v>
      </c>
      <c r="L534" s="21" t="str">
        <f t="shared" si="114"/>
        <v xml:space="preserve"> </v>
      </c>
      <c r="M534" s="21" t="str">
        <f t="shared" si="111"/>
        <v/>
      </c>
      <c r="N534" s="21" t="str">
        <f t="shared" si="112"/>
        <v/>
      </c>
    </row>
    <row r="535" spans="1:14" ht="25.5" x14ac:dyDescent="0.2">
      <c r="A535" s="18"/>
      <c r="B535" s="19" t="s">
        <v>507</v>
      </c>
      <c r="C535" s="20">
        <v>0</v>
      </c>
      <c r="D535" s="20">
        <v>0</v>
      </c>
      <c r="E535" s="20">
        <v>0</v>
      </c>
      <c r="F535" s="20">
        <v>0</v>
      </c>
      <c r="G535" s="21" t="str">
        <f t="shared" si="107"/>
        <v/>
      </c>
      <c r="H535" s="21" t="str">
        <f t="shared" si="108"/>
        <v/>
      </c>
      <c r="I535" s="21" t="str">
        <f t="shared" si="109"/>
        <v/>
      </c>
      <c r="J535" s="21" t="str">
        <f t="shared" si="110"/>
        <v/>
      </c>
      <c r="K535" s="21" t="str">
        <f t="shared" si="113"/>
        <v xml:space="preserve"> </v>
      </c>
      <c r="L535" s="21" t="str">
        <f t="shared" si="114"/>
        <v xml:space="preserve"> </v>
      </c>
      <c r="M535" s="21" t="str">
        <f t="shared" si="111"/>
        <v/>
      </c>
      <c r="N535" s="21" t="str">
        <f t="shared" si="112"/>
        <v/>
      </c>
    </row>
    <row r="536" spans="1:14" x14ac:dyDescent="0.2">
      <c r="A536" s="18"/>
      <c r="B536" s="19" t="s">
        <v>508</v>
      </c>
      <c r="C536" s="20">
        <v>0</v>
      </c>
      <c r="D536" s="20">
        <v>0</v>
      </c>
      <c r="E536" s="20">
        <v>0</v>
      </c>
      <c r="F536" s="20">
        <v>0</v>
      </c>
      <c r="G536" s="21" t="str">
        <f t="shared" si="107"/>
        <v/>
      </c>
      <c r="H536" s="21" t="str">
        <f t="shared" si="108"/>
        <v/>
      </c>
      <c r="I536" s="21" t="str">
        <f t="shared" si="109"/>
        <v/>
      </c>
      <c r="J536" s="21" t="str">
        <f t="shared" si="110"/>
        <v/>
      </c>
      <c r="K536" s="21" t="str">
        <f t="shared" si="113"/>
        <v xml:space="preserve"> </v>
      </c>
      <c r="L536" s="21" t="str">
        <f t="shared" si="114"/>
        <v xml:space="preserve"> </v>
      </c>
      <c r="M536" s="21" t="str">
        <f t="shared" si="111"/>
        <v/>
      </c>
      <c r="N536" s="21" t="str">
        <f t="shared" si="112"/>
        <v/>
      </c>
    </row>
    <row r="537" spans="1:14" ht="25.5" x14ac:dyDescent="0.2">
      <c r="A537" s="18"/>
      <c r="B537" s="19" t="s">
        <v>509</v>
      </c>
      <c r="C537" s="20">
        <v>0</v>
      </c>
      <c r="D537" s="20">
        <v>0</v>
      </c>
      <c r="E537" s="20">
        <v>0</v>
      </c>
      <c r="F537" s="20">
        <v>0</v>
      </c>
      <c r="G537" s="21" t="str">
        <f t="shared" si="107"/>
        <v/>
      </c>
      <c r="H537" s="21" t="str">
        <f t="shared" si="108"/>
        <v/>
      </c>
      <c r="I537" s="21" t="str">
        <f t="shared" si="109"/>
        <v/>
      </c>
      <c r="J537" s="21" t="str">
        <f t="shared" si="110"/>
        <v/>
      </c>
      <c r="K537" s="21" t="str">
        <f t="shared" si="113"/>
        <v xml:space="preserve"> </v>
      </c>
      <c r="L537" s="21" t="str">
        <f t="shared" si="114"/>
        <v xml:space="preserve"> </v>
      </c>
      <c r="M537" s="21" t="str">
        <f t="shared" si="111"/>
        <v/>
      </c>
      <c r="N537" s="21" t="str">
        <f t="shared" si="112"/>
        <v/>
      </c>
    </row>
    <row r="538" spans="1:14" x14ac:dyDescent="0.2">
      <c r="A538" s="18"/>
      <c r="B538" s="19" t="s">
        <v>510</v>
      </c>
      <c r="C538" s="20">
        <v>0</v>
      </c>
      <c r="D538" s="20">
        <v>0</v>
      </c>
      <c r="E538" s="20">
        <v>0</v>
      </c>
      <c r="F538" s="20">
        <v>0</v>
      </c>
      <c r="G538" s="21" t="str">
        <f t="shared" si="107"/>
        <v/>
      </c>
      <c r="H538" s="21" t="str">
        <f t="shared" si="108"/>
        <v/>
      </c>
      <c r="I538" s="21" t="str">
        <f t="shared" si="109"/>
        <v/>
      </c>
      <c r="J538" s="21" t="str">
        <f t="shared" si="110"/>
        <v/>
      </c>
      <c r="K538" s="21" t="str">
        <f t="shared" si="113"/>
        <v xml:space="preserve"> </v>
      </c>
      <c r="L538" s="21" t="str">
        <f t="shared" si="114"/>
        <v xml:space="preserve"> </v>
      </c>
      <c r="M538" s="21" t="str">
        <f t="shared" si="111"/>
        <v/>
      </c>
      <c r="N538" s="21" t="str">
        <f t="shared" si="112"/>
        <v/>
      </c>
    </row>
    <row r="539" spans="1:14" x14ac:dyDescent="0.2">
      <c r="A539" s="18"/>
      <c r="B539" s="19" t="s">
        <v>511</v>
      </c>
      <c r="C539" s="20">
        <v>3</v>
      </c>
      <c r="D539" s="20">
        <v>0</v>
      </c>
      <c r="E539" s="20">
        <v>12</v>
      </c>
      <c r="F539" s="20">
        <v>0</v>
      </c>
      <c r="G539" s="21">
        <f t="shared" si="107"/>
        <v>2.1739130434782608E-2</v>
      </c>
      <c r="H539" s="21" t="str">
        <f t="shared" si="108"/>
        <v/>
      </c>
      <c r="I539" s="21">
        <f t="shared" si="109"/>
        <v>2.2598870056497175E-2</v>
      </c>
      <c r="J539" s="21" t="str">
        <f t="shared" si="110"/>
        <v/>
      </c>
      <c r="K539" s="21">
        <f t="shared" si="113"/>
        <v>3</v>
      </c>
      <c r="L539" s="21" t="str">
        <f t="shared" si="114"/>
        <v xml:space="preserve"> </v>
      </c>
      <c r="M539" s="21">
        <f t="shared" si="111"/>
        <v>6.5217391304347824E-2</v>
      </c>
      <c r="N539" s="21" t="str">
        <f t="shared" si="112"/>
        <v/>
      </c>
    </row>
    <row r="540" spans="1:14" x14ac:dyDescent="0.2">
      <c r="A540" s="18"/>
      <c r="B540" s="19" t="s">
        <v>512</v>
      </c>
      <c r="C540" s="20">
        <v>1</v>
      </c>
      <c r="D540" s="20">
        <v>0</v>
      </c>
      <c r="E540" s="20">
        <v>0</v>
      </c>
      <c r="F540" s="20">
        <v>0</v>
      </c>
      <c r="G540" s="21">
        <f t="shared" si="107"/>
        <v>7.246376811594203E-3</v>
      </c>
      <c r="H540" s="21" t="str">
        <f t="shared" si="108"/>
        <v/>
      </c>
      <c r="I540" s="21" t="str">
        <f t="shared" si="109"/>
        <v/>
      </c>
      <c r="J540" s="21" t="str">
        <f t="shared" si="110"/>
        <v/>
      </c>
      <c r="K540" s="21">
        <f t="shared" si="113"/>
        <v>-1</v>
      </c>
      <c r="L540" s="21" t="str">
        <f t="shared" si="114"/>
        <v xml:space="preserve"> </v>
      </c>
      <c r="M540" s="21">
        <f t="shared" si="111"/>
        <v>-7.246376811594203E-3</v>
      </c>
      <c r="N540" s="21" t="str">
        <f t="shared" si="112"/>
        <v/>
      </c>
    </row>
    <row r="541" spans="1:14" ht="38.25" x14ac:dyDescent="0.2">
      <c r="A541" s="18"/>
      <c r="B541" s="19" t="s">
        <v>513</v>
      </c>
      <c r="C541" s="20">
        <v>0</v>
      </c>
      <c r="D541" s="20">
        <v>0</v>
      </c>
      <c r="E541" s="20">
        <v>0</v>
      </c>
      <c r="F541" s="20">
        <v>0</v>
      </c>
      <c r="G541" s="21" t="str">
        <f t="shared" si="107"/>
        <v/>
      </c>
      <c r="H541" s="21" t="str">
        <f t="shared" si="108"/>
        <v/>
      </c>
      <c r="I541" s="21" t="str">
        <f t="shared" si="109"/>
        <v/>
      </c>
      <c r="J541" s="21" t="str">
        <f t="shared" si="110"/>
        <v/>
      </c>
      <c r="K541" s="21" t="str">
        <f t="shared" si="113"/>
        <v xml:space="preserve"> </v>
      </c>
      <c r="L541" s="21" t="str">
        <f t="shared" si="114"/>
        <v xml:space="preserve"> </v>
      </c>
      <c r="M541" s="21" t="str">
        <f t="shared" si="111"/>
        <v/>
      </c>
      <c r="N541" s="21" t="str">
        <f t="shared" si="112"/>
        <v/>
      </c>
    </row>
    <row r="542" spans="1:14" x14ac:dyDescent="0.2">
      <c r="A542" s="18"/>
      <c r="B542" s="19" t="s">
        <v>514</v>
      </c>
      <c r="C542" s="20">
        <v>0</v>
      </c>
      <c r="D542" s="20">
        <v>0</v>
      </c>
      <c r="E542" s="20">
        <v>0</v>
      </c>
      <c r="F542" s="20">
        <v>0</v>
      </c>
      <c r="G542" s="21" t="str">
        <f t="shared" si="107"/>
        <v/>
      </c>
      <c r="H542" s="21" t="str">
        <f t="shared" si="108"/>
        <v/>
      </c>
      <c r="I542" s="21" t="str">
        <f t="shared" si="109"/>
        <v/>
      </c>
      <c r="J542" s="21" t="str">
        <f t="shared" si="110"/>
        <v/>
      </c>
      <c r="K542" s="21" t="str">
        <f t="shared" si="113"/>
        <v xml:space="preserve"> </v>
      </c>
      <c r="L542" s="21" t="str">
        <f t="shared" si="114"/>
        <v xml:space="preserve"> </v>
      </c>
      <c r="M542" s="21" t="str">
        <f t="shared" si="111"/>
        <v/>
      </c>
      <c r="N542" s="21" t="str">
        <f t="shared" si="112"/>
        <v/>
      </c>
    </row>
    <row r="543" spans="1:14" ht="25.5" x14ac:dyDescent="0.2">
      <c r="A543" s="18"/>
      <c r="B543" s="19" t="s">
        <v>515</v>
      </c>
      <c r="C543" s="20">
        <v>0</v>
      </c>
      <c r="D543" s="20">
        <v>0</v>
      </c>
      <c r="E543" s="20">
        <v>1</v>
      </c>
      <c r="F543" s="20">
        <v>0</v>
      </c>
      <c r="G543" s="21" t="str">
        <f t="shared" si="107"/>
        <v/>
      </c>
      <c r="H543" s="21" t="str">
        <f t="shared" si="108"/>
        <v/>
      </c>
      <c r="I543" s="21">
        <f t="shared" si="109"/>
        <v>1.8832391713747645E-3</v>
      </c>
      <c r="J543" s="21" t="str">
        <f t="shared" si="110"/>
        <v/>
      </c>
      <c r="K543" s="21">
        <f t="shared" si="113"/>
        <v>1</v>
      </c>
      <c r="L543" s="21" t="str">
        <f t="shared" si="114"/>
        <v xml:space="preserve"> </v>
      </c>
      <c r="M543" s="21" t="str">
        <f t="shared" si="111"/>
        <v/>
      </c>
      <c r="N543" s="21" t="str">
        <f t="shared" si="112"/>
        <v/>
      </c>
    </row>
    <row r="544" spans="1:14" ht="25.5" x14ac:dyDescent="0.2">
      <c r="A544" s="18"/>
      <c r="B544" s="19" t="s">
        <v>516</v>
      </c>
      <c r="C544" s="20">
        <v>0</v>
      </c>
      <c r="D544" s="20">
        <v>0</v>
      </c>
      <c r="E544" s="20">
        <v>0</v>
      </c>
      <c r="F544" s="20">
        <v>0</v>
      </c>
      <c r="G544" s="21" t="str">
        <f t="shared" si="107"/>
        <v/>
      </c>
      <c r="H544" s="21" t="str">
        <f t="shared" si="108"/>
        <v/>
      </c>
      <c r="I544" s="21" t="str">
        <f t="shared" si="109"/>
        <v/>
      </c>
      <c r="J544" s="21" t="str">
        <f t="shared" si="110"/>
        <v/>
      </c>
      <c r="K544" s="21" t="str">
        <f t="shared" si="113"/>
        <v xml:space="preserve"> </v>
      </c>
      <c r="L544" s="21" t="str">
        <f t="shared" si="114"/>
        <v xml:space="preserve"> </v>
      </c>
      <c r="M544" s="21" t="str">
        <f t="shared" si="111"/>
        <v/>
      </c>
      <c r="N544" s="21" t="str">
        <f t="shared" si="112"/>
        <v/>
      </c>
    </row>
    <row r="545" spans="1:14" x14ac:dyDescent="0.2">
      <c r="A545" s="18"/>
      <c r="B545" s="19" t="s">
        <v>517</v>
      </c>
      <c r="C545" s="20">
        <v>0</v>
      </c>
      <c r="D545" s="20">
        <v>0</v>
      </c>
      <c r="E545" s="20">
        <v>0</v>
      </c>
      <c r="F545" s="20">
        <v>0</v>
      </c>
      <c r="G545" s="21" t="str">
        <f t="shared" si="107"/>
        <v/>
      </c>
      <c r="H545" s="21" t="str">
        <f t="shared" si="108"/>
        <v/>
      </c>
      <c r="I545" s="21" t="str">
        <f t="shared" si="109"/>
        <v/>
      </c>
      <c r="J545" s="21" t="str">
        <f t="shared" si="110"/>
        <v/>
      </c>
      <c r="K545" s="21" t="str">
        <f t="shared" si="113"/>
        <v xml:space="preserve"> </v>
      </c>
      <c r="L545" s="21" t="str">
        <f t="shared" si="114"/>
        <v xml:space="preserve"> </v>
      </c>
      <c r="M545" s="21" t="str">
        <f t="shared" si="111"/>
        <v/>
      </c>
      <c r="N545" s="21" t="str">
        <f t="shared" si="112"/>
        <v/>
      </c>
    </row>
    <row r="546" spans="1:14" ht="25.5" x14ac:dyDescent="0.2">
      <c r="A546" s="18"/>
      <c r="B546" s="19" t="s">
        <v>518</v>
      </c>
      <c r="C546" s="20">
        <v>0</v>
      </c>
      <c r="D546" s="20">
        <v>0</v>
      </c>
      <c r="E546" s="20">
        <v>0</v>
      </c>
      <c r="F546" s="20">
        <v>0</v>
      </c>
      <c r="G546" s="21" t="str">
        <f t="shared" si="107"/>
        <v/>
      </c>
      <c r="H546" s="21" t="str">
        <f t="shared" si="108"/>
        <v/>
      </c>
      <c r="I546" s="21" t="str">
        <f t="shared" si="109"/>
        <v/>
      </c>
      <c r="J546" s="21" t="str">
        <f t="shared" si="110"/>
        <v/>
      </c>
      <c r="K546" s="21" t="str">
        <f t="shared" si="113"/>
        <v xml:space="preserve"> </v>
      </c>
      <c r="L546" s="21" t="str">
        <f t="shared" si="114"/>
        <v xml:space="preserve"> </v>
      </c>
      <c r="M546" s="21" t="str">
        <f t="shared" si="111"/>
        <v/>
      </c>
      <c r="N546" s="21" t="str">
        <f t="shared" si="112"/>
        <v/>
      </c>
    </row>
    <row r="547" spans="1:14" ht="25.5" x14ac:dyDescent="0.2">
      <c r="A547" s="18"/>
      <c r="B547" s="19" t="s">
        <v>519</v>
      </c>
      <c r="C547" s="20">
        <v>0</v>
      </c>
      <c r="D547" s="20">
        <v>0</v>
      </c>
      <c r="E547" s="20">
        <v>0</v>
      </c>
      <c r="F547" s="20">
        <v>0</v>
      </c>
      <c r="G547" s="21" t="str">
        <f t="shared" si="107"/>
        <v/>
      </c>
      <c r="H547" s="21" t="str">
        <f t="shared" si="108"/>
        <v/>
      </c>
      <c r="I547" s="21" t="str">
        <f t="shared" si="109"/>
        <v/>
      </c>
      <c r="J547" s="21" t="str">
        <f t="shared" si="110"/>
        <v/>
      </c>
      <c r="K547" s="21" t="str">
        <f t="shared" si="113"/>
        <v xml:space="preserve"> </v>
      </c>
      <c r="L547" s="21" t="str">
        <f t="shared" si="114"/>
        <v xml:space="preserve"> </v>
      </c>
      <c r="M547" s="21" t="str">
        <f t="shared" si="111"/>
        <v/>
      </c>
      <c r="N547" s="21" t="str">
        <f t="shared" si="112"/>
        <v/>
      </c>
    </row>
    <row r="548" spans="1:14" x14ac:dyDescent="0.2">
      <c r="A548" s="18"/>
      <c r="B548" s="19" t="s">
        <v>520</v>
      </c>
      <c r="C548" s="20">
        <v>0</v>
      </c>
      <c r="D548" s="20">
        <v>0</v>
      </c>
      <c r="E548" s="20">
        <v>0</v>
      </c>
      <c r="F548" s="20">
        <v>0</v>
      </c>
      <c r="G548" s="21" t="str">
        <f t="shared" si="107"/>
        <v/>
      </c>
      <c r="H548" s="21" t="str">
        <f t="shared" si="108"/>
        <v/>
      </c>
      <c r="I548" s="21" t="str">
        <f t="shared" si="109"/>
        <v/>
      </c>
      <c r="J548" s="21" t="str">
        <f t="shared" si="110"/>
        <v/>
      </c>
      <c r="K548" s="21" t="str">
        <f t="shared" si="113"/>
        <v xml:space="preserve"> </v>
      </c>
      <c r="L548" s="21" t="str">
        <f t="shared" si="114"/>
        <v xml:space="preserve"> </v>
      </c>
      <c r="M548" s="21" t="str">
        <f t="shared" si="111"/>
        <v/>
      </c>
      <c r="N548" s="21" t="str">
        <f t="shared" si="112"/>
        <v/>
      </c>
    </row>
    <row r="549" spans="1:14" x14ac:dyDescent="0.2">
      <c r="A549" s="18"/>
      <c r="B549" s="19" t="s">
        <v>521</v>
      </c>
      <c r="C549" s="20">
        <v>0</v>
      </c>
      <c r="D549" s="20">
        <v>0</v>
      </c>
      <c r="E549" s="20">
        <v>0</v>
      </c>
      <c r="F549" s="20">
        <v>0</v>
      </c>
      <c r="G549" s="21" t="str">
        <f t="shared" si="107"/>
        <v/>
      </c>
      <c r="H549" s="21" t="str">
        <f t="shared" si="108"/>
        <v/>
      </c>
      <c r="I549" s="21" t="str">
        <f t="shared" si="109"/>
        <v/>
      </c>
      <c r="J549" s="21" t="str">
        <f t="shared" si="110"/>
        <v/>
      </c>
      <c r="K549" s="21" t="str">
        <f t="shared" si="113"/>
        <v xml:space="preserve"> </v>
      </c>
      <c r="L549" s="21" t="str">
        <f t="shared" si="114"/>
        <v xml:space="preserve"> </v>
      </c>
      <c r="M549" s="21" t="str">
        <f t="shared" si="111"/>
        <v/>
      </c>
      <c r="N549" s="21" t="str">
        <f t="shared" si="112"/>
        <v/>
      </c>
    </row>
    <row r="550" spans="1:14" x14ac:dyDescent="0.2">
      <c r="A550" s="18"/>
      <c r="B550" s="19" t="s">
        <v>522</v>
      </c>
      <c r="C550" s="20">
        <v>0</v>
      </c>
      <c r="D550" s="20">
        <v>0</v>
      </c>
      <c r="E550" s="20">
        <v>0</v>
      </c>
      <c r="F550" s="20">
        <v>0</v>
      </c>
      <c r="G550" s="21" t="str">
        <f t="shared" si="107"/>
        <v/>
      </c>
      <c r="H550" s="21" t="str">
        <f t="shared" si="108"/>
        <v/>
      </c>
      <c r="I550" s="21" t="str">
        <f t="shared" si="109"/>
        <v/>
      </c>
      <c r="J550" s="21" t="str">
        <f t="shared" si="110"/>
        <v/>
      </c>
      <c r="K550" s="21" t="str">
        <f t="shared" si="113"/>
        <v xml:space="preserve"> </v>
      </c>
      <c r="L550" s="21" t="str">
        <f t="shared" si="114"/>
        <v xml:space="preserve"> </v>
      </c>
      <c r="M550" s="21" t="str">
        <f t="shared" si="111"/>
        <v/>
      </c>
      <c r="N550" s="21" t="str">
        <f t="shared" si="112"/>
        <v/>
      </c>
    </row>
    <row r="551" spans="1:14" ht="25.5" x14ac:dyDescent="0.2">
      <c r="A551" s="18"/>
      <c r="B551" s="19" t="s">
        <v>523</v>
      </c>
      <c r="C551" s="20">
        <v>0</v>
      </c>
      <c r="D551" s="20">
        <v>2</v>
      </c>
      <c r="E551" s="20">
        <v>0</v>
      </c>
      <c r="F551" s="20">
        <v>0</v>
      </c>
      <c r="G551" s="21" t="str">
        <f t="shared" si="107"/>
        <v/>
      </c>
      <c r="H551" s="21">
        <f t="shared" si="108"/>
        <v>6.9444444444444441E-3</v>
      </c>
      <c r="I551" s="21" t="str">
        <f t="shared" si="109"/>
        <v/>
      </c>
      <c r="J551" s="21" t="str">
        <f t="shared" si="110"/>
        <v/>
      </c>
      <c r="K551" s="21" t="str">
        <f t="shared" si="113"/>
        <v xml:space="preserve"> </v>
      </c>
      <c r="L551" s="21">
        <f t="shared" si="114"/>
        <v>-1</v>
      </c>
      <c r="M551" s="21" t="str">
        <f t="shared" si="111"/>
        <v/>
      </c>
      <c r="N551" s="21">
        <f t="shared" si="112"/>
        <v>-6.9444444444444441E-3</v>
      </c>
    </row>
    <row r="552" spans="1:14" ht="25.5" x14ac:dyDescent="0.2">
      <c r="A552" s="18"/>
      <c r="B552" s="19" t="s">
        <v>524</v>
      </c>
      <c r="C552" s="20">
        <v>0</v>
      </c>
      <c r="D552" s="20">
        <v>0</v>
      </c>
      <c r="E552" s="20">
        <v>0</v>
      </c>
      <c r="F552" s="20">
        <v>0</v>
      </c>
      <c r="G552" s="21" t="str">
        <f t="shared" si="107"/>
        <v/>
      </c>
      <c r="H552" s="21" t="str">
        <f t="shared" si="108"/>
        <v/>
      </c>
      <c r="I552" s="21" t="str">
        <f t="shared" si="109"/>
        <v/>
      </c>
      <c r="J552" s="21" t="str">
        <f t="shared" si="110"/>
        <v/>
      </c>
      <c r="K552" s="21" t="str">
        <f t="shared" si="113"/>
        <v xml:space="preserve"> </v>
      </c>
      <c r="L552" s="21" t="str">
        <f t="shared" si="114"/>
        <v xml:space="preserve"> </v>
      </c>
      <c r="M552" s="21" t="str">
        <f t="shared" si="111"/>
        <v/>
      </c>
      <c r="N552" s="21" t="str">
        <f t="shared" si="112"/>
        <v/>
      </c>
    </row>
    <row r="553" spans="1:14" ht="25.5" x14ac:dyDescent="0.2">
      <c r="A553" s="18"/>
      <c r="B553" s="19" t="s">
        <v>525</v>
      </c>
      <c r="C553" s="20">
        <v>0</v>
      </c>
      <c r="D553" s="20">
        <v>0</v>
      </c>
      <c r="E553" s="20">
        <v>0</v>
      </c>
      <c r="F553" s="20">
        <v>0</v>
      </c>
      <c r="G553" s="21" t="str">
        <f t="shared" si="107"/>
        <v/>
      </c>
      <c r="H553" s="21" t="str">
        <f t="shared" si="108"/>
        <v/>
      </c>
      <c r="I553" s="21" t="str">
        <f t="shared" si="109"/>
        <v/>
      </c>
      <c r="J553" s="21" t="str">
        <f t="shared" si="110"/>
        <v/>
      </c>
      <c r="K553" s="21" t="str">
        <f t="shared" si="113"/>
        <v xml:space="preserve"> </v>
      </c>
      <c r="L553" s="21" t="str">
        <f t="shared" si="114"/>
        <v xml:space="preserve"> </v>
      </c>
      <c r="M553" s="21" t="str">
        <f t="shared" si="111"/>
        <v/>
      </c>
      <c r="N553" s="21" t="str">
        <f t="shared" si="112"/>
        <v/>
      </c>
    </row>
    <row r="554" spans="1:14" ht="25.5" x14ac:dyDescent="0.2">
      <c r="A554" s="18"/>
      <c r="B554" s="19" t="s">
        <v>526</v>
      </c>
      <c r="C554" s="20">
        <v>0</v>
      </c>
      <c r="D554" s="20">
        <v>0</v>
      </c>
      <c r="E554" s="20">
        <v>0</v>
      </c>
      <c r="F554" s="20">
        <v>0</v>
      </c>
      <c r="G554" s="21" t="str">
        <f t="shared" si="107"/>
        <v/>
      </c>
      <c r="H554" s="21" t="str">
        <f t="shared" si="108"/>
        <v/>
      </c>
      <c r="I554" s="21" t="str">
        <f t="shared" si="109"/>
        <v/>
      </c>
      <c r="J554" s="21" t="str">
        <f t="shared" si="110"/>
        <v/>
      </c>
      <c r="K554" s="21" t="str">
        <f t="shared" si="113"/>
        <v xml:space="preserve"> </v>
      </c>
      <c r="L554" s="21" t="str">
        <f t="shared" si="114"/>
        <v xml:space="preserve"> </v>
      </c>
      <c r="M554" s="21" t="str">
        <f t="shared" si="111"/>
        <v/>
      </c>
      <c r="N554" s="21" t="str">
        <f t="shared" si="112"/>
        <v/>
      </c>
    </row>
    <row r="555" spans="1:14" ht="25.5" x14ac:dyDescent="0.2">
      <c r="A555" s="18"/>
      <c r="B555" s="19" t="s">
        <v>527</v>
      </c>
      <c r="C555" s="20">
        <v>0</v>
      </c>
      <c r="D555" s="20">
        <v>0</v>
      </c>
      <c r="E555" s="20">
        <v>0</v>
      </c>
      <c r="F555" s="20">
        <v>0</v>
      </c>
      <c r="G555" s="21" t="str">
        <f t="shared" si="107"/>
        <v/>
      </c>
      <c r="H555" s="21" t="str">
        <f t="shared" si="108"/>
        <v/>
      </c>
      <c r="I555" s="21" t="str">
        <f t="shared" si="109"/>
        <v/>
      </c>
      <c r="J555" s="21" t="str">
        <f t="shared" si="110"/>
        <v/>
      </c>
      <c r="K555" s="21" t="str">
        <f t="shared" si="113"/>
        <v xml:space="preserve"> </v>
      </c>
      <c r="L555" s="21" t="str">
        <f t="shared" si="114"/>
        <v xml:space="preserve"> </v>
      </c>
      <c r="M555" s="21" t="str">
        <f t="shared" si="111"/>
        <v/>
      </c>
      <c r="N555" s="21" t="str">
        <f t="shared" si="112"/>
        <v/>
      </c>
    </row>
    <row r="556" spans="1:14" x14ac:dyDescent="0.2">
      <c r="A556" s="18"/>
      <c r="B556" s="19" t="s">
        <v>528</v>
      </c>
      <c r="C556" s="20">
        <v>0</v>
      </c>
      <c r="D556" s="20">
        <v>0</v>
      </c>
      <c r="E556" s="20">
        <v>0</v>
      </c>
      <c r="F556" s="20">
        <v>0</v>
      </c>
      <c r="G556" s="21" t="str">
        <f t="shared" si="107"/>
        <v/>
      </c>
      <c r="H556" s="21" t="str">
        <f t="shared" si="108"/>
        <v/>
      </c>
      <c r="I556" s="21" t="str">
        <f t="shared" si="109"/>
        <v/>
      </c>
      <c r="J556" s="21" t="str">
        <f t="shared" si="110"/>
        <v/>
      </c>
      <c r="K556" s="21" t="str">
        <f t="shared" si="113"/>
        <v xml:space="preserve"> </v>
      </c>
      <c r="L556" s="21" t="str">
        <f t="shared" si="114"/>
        <v xml:space="preserve"> </v>
      </c>
      <c r="M556" s="21" t="str">
        <f t="shared" si="111"/>
        <v/>
      </c>
      <c r="N556" s="21" t="str">
        <f t="shared" si="112"/>
        <v/>
      </c>
    </row>
    <row r="557" spans="1:14" ht="25.5" x14ac:dyDescent="0.2">
      <c r="A557" s="18"/>
      <c r="B557" s="19" t="s">
        <v>529</v>
      </c>
      <c r="C557" s="20">
        <v>0</v>
      </c>
      <c r="D557" s="20">
        <v>0</v>
      </c>
      <c r="E557" s="20">
        <v>0</v>
      </c>
      <c r="F557" s="20">
        <v>0</v>
      </c>
      <c r="G557" s="21" t="str">
        <f t="shared" si="107"/>
        <v/>
      </c>
      <c r="H557" s="21" t="str">
        <f t="shared" si="108"/>
        <v/>
      </c>
      <c r="I557" s="21" t="str">
        <f t="shared" si="109"/>
        <v/>
      </c>
      <c r="J557" s="21" t="str">
        <f t="shared" si="110"/>
        <v/>
      </c>
      <c r="K557" s="21" t="str">
        <f t="shared" si="113"/>
        <v xml:space="preserve"> </v>
      </c>
      <c r="L557" s="21" t="str">
        <f t="shared" si="114"/>
        <v xml:space="preserve"> </v>
      </c>
      <c r="M557" s="21" t="str">
        <f t="shared" si="111"/>
        <v/>
      </c>
      <c r="N557" s="21" t="str">
        <f t="shared" si="112"/>
        <v/>
      </c>
    </row>
    <row r="558" spans="1:14" x14ac:dyDescent="0.2">
      <c r="A558" s="18"/>
      <c r="B558" s="19" t="s">
        <v>530</v>
      </c>
      <c r="C558" s="20">
        <v>0</v>
      </c>
      <c r="D558" s="20">
        <v>0</v>
      </c>
      <c r="E558" s="20">
        <v>0</v>
      </c>
      <c r="F558" s="20">
        <v>0</v>
      </c>
      <c r="G558" s="21" t="str">
        <f t="shared" si="107"/>
        <v/>
      </c>
      <c r="H558" s="21" t="str">
        <f t="shared" si="108"/>
        <v/>
      </c>
      <c r="I558" s="21" t="str">
        <f t="shared" si="109"/>
        <v/>
      </c>
      <c r="J558" s="21" t="str">
        <f t="shared" si="110"/>
        <v/>
      </c>
      <c r="K558" s="21" t="str">
        <f t="shared" si="113"/>
        <v xml:space="preserve"> </v>
      </c>
      <c r="L558" s="21" t="str">
        <f t="shared" si="114"/>
        <v xml:space="preserve"> </v>
      </c>
      <c r="M558" s="21" t="str">
        <f t="shared" si="111"/>
        <v/>
      </c>
      <c r="N558" s="21" t="str">
        <f t="shared" si="112"/>
        <v/>
      </c>
    </row>
    <row r="559" spans="1:14" ht="26.25" customHeight="1" x14ac:dyDescent="0.2">
      <c r="A559" s="18"/>
      <c r="B559" s="19" t="s">
        <v>531</v>
      </c>
      <c r="C559" s="20">
        <v>0</v>
      </c>
      <c r="D559" s="20">
        <v>0</v>
      </c>
      <c r="E559" s="20">
        <v>0</v>
      </c>
      <c r="F559" s="20">
        <v>0</v>
      </c>
      <c r="G559" s="21" t="str">
        <f t="shared" si="107"/>
        <v/>
      </c>
      <c r="H559" s="21" t="str">
        <f t="shared" si="108"/>
        <v/>
      </c>
      <c r="I559" s="21" t="str">
        <f t="shared" si="109"/>
        <v/>
      </c>
      <c r="J559" s="21" t="str">
        <f t="shared" si="110"/>
        <v/>
      </c>
      <c r="K559" s="21" t="str">
        <f t="shared" si="113"/>
        <v xml:space="preserve"> </v>
      </c>
      <c r="L559" s="21" t="str">
        <f t="shared" si="114"/>
        <v xml:space="preserve"> </v>
      </c>
      <c r="M559" s="21" t="str">
        <f t="shared" si="111"/>
        <v/>
      </c>
      <c r="N559" s="21" t="str">
        <f t="shared" si="112"/>
        <v/>
      </c>
    </row>
    <row r="560" spans="1:14" ht="25.5" x14ac:dyDescent="0.2">
      <c r="A560" s="18"/>
      <c r="B560" s="19" t="s">
        <v>532</v>
      </c>
      <c r="C560" s="20">
        <v>0</v>
      </c>
      <c r="D560" s="20">
        <v>0</v>
      </c>
      <c r="E560" s="20">
        <v>0</v>
      </c>
      <c r="F560" s="20">
        <v>0</v>
      </c>
      <c r="G560" s="21" t="str">
        <f t="shared" si="107"/>
        <v/>
      </c>
      <c r="H560" s="21" t="str">
        <f t="shared" si="108"/>
        <v/>
      </c>
      <c r="I560" s="21" t="str">
        <f t="shared" si="109"/>
        <v/>
      </c>
      <c r="J560" s="21" t="str">
        <f t="shared" si="110"/>
        <v/>
      </c>
      <c r="K560" s="21" t="str">
        <f t="shared" si="113"/>
        <v xml:space="preserve"> </v>
      </c>
      <c r="L560" s="21" t="str">
        <f t="shared" si="114"/>
        <v xml:space="preserve"> </v>
      </c>
      <c r="M560" s="21" t="str">
        <f t="shared" si="111"/>
        <v/>
      </c>
      <c r="N560" s="21" t="str">
        <f t="shared" si="112"/>
        <v/>
      </c>
    </row>
    <row r="561" spans="1:14" x14ac:dyDescent="0.2">
      <c r="A561" s="18"/>
      <c r="B561" s="19" t="s">
        <v>533</v>
      </c>
      <c r="C561" s="20">
        <v>0</v>
      </c>
      <c r="D561" s="20">
        <v>0</v>
      </c>
      <c r="E561" s="20">
        <v>0</v>
      </c>
      <c r="F561" s="20">
        <v>0</v>
      </c>
      <c r="G561" s="21" t="str">
        <f t="shared" si="107"/>
        <v/>
      </c>
      <c r="H561" s="21" t="str">
        <f t="shared" si="108"/>
        <v/>
      </c>
      <c r="I561" s="21" t="str">
        <f t="shared" si="109"/>
        <v/>
      </c>
      <c r="J561" s="21" t="str">
        <f t="shared" si="110"/>
        <v/>
      </c>
      <c r="K561" s="21" t="str">
        <f t="shared" si="113"/>
        <v xml:space="preserve"> </v>
      </c>
      <c r="L561" s="21" t="str">
        <f t="shared" si="114"/>
        <v xml:space="preserve"> </v>
      </c>
      <c r="M561" s="21" t="str">
        <f t="shared" si="111"/>
        <v/>
      </c>
      <c r="N561" s="21" t="str">
        <f t="shared" si="112"/>
        <v/>
      </c>
    </row>
    <row r="562" spans="1:14" x14ac:dyDescent="0.2">
      <c r="A562" s="18"/>
      <c r="B562" s="19" t="s">
        <v>534</v>
      </c>
      <c r="C562" s="20">
        <v>0</v>
      </c>
      <c r="D562" s="20">
        <v>0</v>
      </c>
      <c r="E562" s="20">
        <v>0</v>
      </c>
      <c r="F562" s="20">
        <v>0</v>
      </c>
      <c r="G562" s="21" t="str">
        <f t="shared" si="107"/>
        <v/>
      </c>
      <c r="H562" s="21" t="str">
        <f t="shared" si="108"/>
        <v/>
      </c>
      <c r="I562" s="21" t="str">
        <f t="shared" si="109"/>
        <v/>
      </c>
      <c r="J562" s="21" t="str">
        <f t="shared" si="110"/>
        <v/>
      </c>
      <c r="K562" s="21" t="str">
        <f t="shared" si="113"/>
        <v xml:space="preserve"> </v>
      </c>
      <c r="L562" s="21" t="str">
        <f t="shared" si="114"/>
        <v xml:space="preserve"> </v>
      </c>
      <c r="M562" s="21" t="str">
        <f t="shared" si="111"/>
        <v/>
      </c>
      <c r="N562" s="21" t="str">
        <f t="shared" si="112"/>
        <v/>
      </c>
    </row>
    <row r="563" spans="1:14" x14ac:dyDescent="0.2">
      <c r="A563" s="18"/>
      <c r="B563" s="19" t="s">
        <v>535</v>
      </c>
      <c r="C563" s="20">
        <v>0</v>
      </c>
      <c r="D563" s="20">
        <v>3</v>
      </c>
      <c r="E563" s="20">
        <v>0</v>
      </c>
      <c r="F563" s="20">
        <v>0</v>
      </c>
      <c r="G563" s="21" t="str">
        <f t="shared" ref="G563:G604" si="115">+IF(C563=0,"",C563/C$371)</f>
        <v/>
      </c>
      <c r="H563" s="21">
        <f t="shared" ref="H563:H604" si="116">+IF(D563=0,"",D563/D$371)</f>
        <v>1.0416666666666666E-2</v>
      </c>
      <c r="I563" s="21" t="str">
        <f t="shared" ref="I563:I604" si="117">+IF(E563=0,"",E563/E$371)</f>
        <v/>
      </c>
      <c r="J563" s="21" t="str">
        <f t="shared" ref="J563:J604" si="118">+IF(F563=0,"",F563/F$371)</f>
        <v/>
      </c>
      <c r="K563" s="21" t="str">
        <f t="shared" si="113"/>
        <v xml:space="preserve"> </v>
      </c>
      <c r="L563" s="21">
        <f t="shared" si="114"/>
        <v>-1</v>
      </c>
      <c r="M563" s="21" t="str">
        <f t="shared" ref="M563:M604" si="119">+IF(OR(AND(G563=""),(K563="")),"",G563*K563)</f>
        <v/>
      </c>
      <c r="N563" s="21">
        <f t="shared" ref="N563:N604" si="120">+IF(OR(AND(H563=""),(L563="")),"",H563*L563)</f>
        <v>-1.0416666666666666E-2</v>
      </c>
    </row>
    <row r="564" spans="1:14" x14ac:dyDescent="0.2">
      <c r="A564" s="18"/>
      <c r="B564" s="19" t="s">
        <v>536</v>
      </c>
      <c r="C564" s="20">
        <v>0</v>
      </c>
      <c r="D564" s="20">
        <v>0</v>
      </c>
      <c r="E564" s="20">
        <v>0</v>
      </c>
      <c r="F564" s="20">
        <v>0</v>
      </c>
      <c r="G564" s="21" t="str">
        <f t="shared" si="115"/>
        <v/>
      </c>
      <c r="H564" s="21" t="str">
        <f t="shared" si="116"/>
        <v/>
      </c>
      <c r="I564" s="21" t="str">
        <f t="shared" si="117"/>
        <v/>
      </c>
      <c r="J564" s="21" t="str">
        <f t="shared" si="118"/>
        <v/>
      </c>
      <c r="K564" s="21" t="str">
        <f t="shared" ref="K564:K604" si="121">+IF(AND(C564=0,E564=0)," ",IF(C564=0,1,IF(E564=0,-1,(E564-C564)/C564)))</f>
        <v xml:space="preserve"> </v>
      </c>
      <c r="L564" s="21" t="str">
        <f t="shared" ref="L564:L604" si="122">+IF(AND(D564=0,F564=0)," ",IF(D564=0,1,IF(F564=0,-1,(F564-D564)/D564)))</f>
        <v xml:space="preserve"> </v>
      </c>
      <c r="M564" s="21" t="str">
        <f t="shared" si="119"/>
        <v/>
      </c>
      <c r="N564" s="21" t="str">
        <f t="shared" si="120"/>
        <v/>
      </c>
    </row>
    <row r="565" spans="1:14" ht="25.5" x14ac:dyDescent="0.2">
      <c r="A565" s="18"/>
      <c r="B565" s="19" t="s">
        <v>537</v>
      </c>
      <c r="C565" s="20">
        <v>0</v>
      </c>
      <c r="D565" s="20">
        <v>0</v>
      </c>
      <c r="E565" s="20">
        <v>0</v>
      </c>
      <c r="F565" s="20">
        <v>0</v>
      </c>
      <c r="G565" s="21" t="str">
        <f t="shared" si="115"/>
        <v/>
      </c>
      <c r="H565" s="21" t="str">
        <f t="shared" si="116"/>
        <v/>
      </c>
      <c r="I565" s="21" t="str">
        <f t="shared" si="117"/>
        <v/>
      </c>
      <c r="J565" s="21" t="str">
        <f t="shared" si="118"/>
        <v/>
      </c>
      <c r="K565" s="21" t="str">
        <f t="shared" si="121"/>
        <v xml:space="preserve"> </v>
      </c>
      <c r="L565" s="21" t="str">
        <f t="shared" si="122"/>
        <v xml:space="preserve"> </v>
      </c>
      <c r="M565" s="21" t="str">
        <f t="shared" si="119"/>
        <v/>
      </c>
      <c r="N565" s="21" t="str">
        <f t="shared" si="120"/>
        <v/>
      </c>
    </row>
    <row r="566" spans="1:14" x14ac:dyDescent="0.2">
      <c r="A566" s="18"/>
      <c r="B566" s="19" t="s">
        <v>538</v>
      </c>
      <c r="C566" s="20">
        <v>0</v>
      </c>
      <c r="D566" s="20">
        <v>0</v>
      </c>
      <c r="E566" s="20">
        <v>0</v>
      </c>
      <c r="F566" s="20">
        <v>0</v>
      </c>
      <c r="G566" s="21" t="str">
        <f t="shared" si="115"/>
        <v/>
      </c>
      <c r="H566" s="21" t="str">
        <f t="shared" si="116"/>
        <v/>
      </c>
      <c r="I566" s="21" t="str">
        <f t="shared" si="117"/>
        <v/>
      </c>
      <c r="J566" s="21" t="str">
        <f t="shared" si="118"/>
        <v/>
      </c>
      <c r="K566" s="21" t="str">
        <f t="shared" si="121"/>
        <v xml:space="preserve"> </v>
      </c>
      <c r="L566" s="21" t="str">
        <f t="shared" si="122"/>
        <v xml:space="preserve"> </v>
      </c>
      <c r="M566" s="21" t="str">
        <f t="shared" si="119"/>
        <v/>
      </c>
      <c r="N566" s="21" t="str">
        <f t="shared" si="120"/>
        <v/>
      </c>
    </row>
    <row r="567" spans="1:14" x14ac:dyDescent="0.2">
      <c r="A567" s="18"/>
      <c r="B567" s="19" t="s">
        <v>539</v>
      </c>
      <c r="C567" s="20">
        <v>1</v>
      </c>
      <c r="D567" s="20">
        <v>2</v>
      </c>
      <c r="E567" s="20">
        <v>0</v>
      </c>
      <c r="F567" s="20">
        <v>23</v>
      </c>
      <c r="G567" s="21">
        <f t="shared" si="115"/>
        <v>7.246376811594203E-3</v>
      </c>
      <c r="H567" s="21">
        <f t="shared" si="116"/>
        <v>6.9444444444444441E-3</v>
      </c>
      <c r="I567" s="21" t="str">
        <f t="shared" si="117"/>
        <v/>
      </c>
      <c r="J567" s="21">
        <f t="shared" si="118"/>
        <v>4.7227926078028747E-2</v>
      </c>
      <c r="K567" s="21">
        <f t="shared" si="121"/>
        <v>-1</v>
      </c>
      <c r="L567" s="21">
        <f t="shared" si="122"/>
        <v>10.5</v>
      </c>
      <c r="M567" s="21">
        <f t="shared" si="119"/>
        <v>-7.246376811594203E-3</v>
      </c>
      <c r="N567" s="21">
        <f t="shared" si="120"/>
        <v>7.2916666666666657E-2</v>
      </c>
    </row>
    <row r="568" spans="1:14" x14ac:dyDescent="0.2">
      <c r="A568" s="18"/>
      <c r="B568" s="19" t="s">
        <v>540</v>
      </c>
      <c r="C568" s="20">
        <v>0</v>
      </c>
      <c r="D568" s="20">
        <v>0</v>
      </c>
      <c r="E568" s="20">
        <v>0</v>
      </c>
      <c r="F568" s="20">
        <v>0</v>
      </c>
      <c r="G568" s="21" t="str">
        <f t="shared" si="115"/>
        <v/>
      </c>
      <c r="H568" s="21" t="str">
        <f t="shared" si="116"/>
        <v/>
      </c>
      <c r="I568" s="21" t="str">
        <f t="shared" si="117"/>
        <v/>
      </c>
      <c r="J568" s="21" t="str">
        <f t="shared" si="118"/>
        <v/>
      </c>
      <c r="K568" s="21" t="str">
        <f t="shared" si="121"/>
        <v xml:space="preserve"> </v>
      </c>
      <c r="L568" s="21" t="str">
        <f t="shared" si="122"/>
        <v xml:space="preserve"> </v>
      </c>
      <c r="M568" s="21" t="str">
        <f t="shared" si="119"/>
        <v/>
      </c>
      <c r="N568" s="21" t="str">
        <f t="shared" si="120"/>
        <v/>
      </c>
    </row>
    <row r="569" spans="1:14" x14ac:dyDescent="0.2">
      <c r="A569" s="18"/>
      <c r="B569" s="19" t="s">
        <v>541</v>
      </c>
      <c r="C569" s="20">
        <v>0</v>
      </c>
      <c r="D569" s="20">
        <v>0</v>
      </c>
      <c r="E569" s="20">
        <v>0</v>
      </c>
      <c r="F569" s="20">
        <v>0</v>
      </c>
      <c r="G569" s="21" t="str">
        <f t="shared" si="115"/>
        <v/>
      </c>
      <c r="H569" s="21" t="str">
        <f t="shared" si="116"/>
        <v/>
      </c>
      <c r="I569" s="21" t="str">
        <f t="shared" si="117"/>
        <v/>
      </c>
      <c r="J569" s="21" t="str">
        <f t="shared" si="118"/>
        <v/>
      </c>
      <c r="K569" s="21" t="str">
        <f t="shared" si="121"/>
        <v xml:space="preserve"> </v>
      </c>
      <c r="L569" s="21" t="str">
        <f t="shared" si="122"/>
        <v xml:space="preserve"> </v>
      </c>
      <c r="M569" s="21" t="str">
        <f t="shared" si="119"/>
        <v/>
      </c>
      <c r="N569" s="21" t="str">
        <f t="shared" si="120"/>
        <v/>
      </c>
    </row>
    <row r="570" spans="1:14" x14ac:dyDescent="0.2">
      <c r="A570" s="18"/>
      <c r="B570" s="19" t="s">
        <v>542</v>
      </c>
      <c r="C570" s="20">
        <v>0</v>
      </c>
      <c r="D570" s="20">
        <v>0</v>
      </c>
      <c r="E570" s="20">
        <v>0</v>
      </c>
      <c r="F570" s="20">
        <v>0</v>
      </c>
      <c r="G570" s="21" t="str">
        <f t="shared" si="115"/>
        <v/>
      </c>
      <c r="H570" s="21" t="str">
        <f t="shared" si="116"/>
        <v/>
      </c>
      <c r="I570" s="21" t="str">
        <f t="shared" si="117"/>
        <v/>
      </c>
      <c r="J570" s="21" t="str">
        <f t="shared" si="118"/>
        <v/>
      </c>
      <c r="K570" s="21" t="str">
        <f t="shared" si="121"/>
        <v xml:space="preserve"> </v>
      </c>
      <c r="L570" s="21" t="str">
        <f t="shared" si="122"/>
        <v xml:space="preserve"> </v>
      </c>
      <c r="M570" s="21" t="str">
        <f t="shared" si="119"/>
        <v/>
      </c>
      <c r="N570" s="21" t="str">
        <f t="shared" si="120"/>
        <v/>
      </c>
    </row>
    <row r="571" spans="1:14" x14ac:dyDescent="0.2">
      <c r="A571" s="18"/>
      <c r="B571" s="19" t="s">
        <v>543</v>
      </c>
      <c r="C571" s="20">
        <v>0</v>
      </c>
      <c r="D571" s="20">
        <v>0</v>
      </c>
      <c r="E571" s="20">
        <v>0</v>
      </c>
      <c r="F571" s="20">
        <v>0</v>
      </c>
      <c r="G571" s="21" t="str">
        <f t="shared" si="115"/>
        <v/>
      </c>
      <c r="H571" s="21" t="str">
        <f t="shared" si="116"/>
        <v/>
      </c>
      <c r="I571" s="21" t="str">
        <f t="shared" si="117"/>
        <v/>
      </c>
      <c r="J571" s="21" t="str">
        <f t="shared" si="118"/>
        <v/>
      </c>
      <c r="K571" s="21" t="str">
        <f t="shared" si="121"/>
        <v xml:space="preserve"> </v>
      </c>
      <c r="L571" s="21" t="str">
        <f t="shared" si="122"/>
        <v xml:space="preserve"> </v>
      </c>
      <c r="M571" s="21" t="str">
        <f t="shared" si="119"/>
        <v/>
      </c>
      <c r="N571" s="21" t="str">
        <f t="shared" si="120"/>
        <v/>
      </c>
    </row>
    <row r="572" spans="1:14" x14ac:dyDescent="0.2">
      <c r="A572" s="18"/>
      <c r="B572" s="19" t="s">
        <v>544</v>
      </c>
      <c r="C572" s="20">
        <v>0</v>
      </c>
      <c r="D572" s="20">
        <v>0</v>
      </c>
      <c r="E572" s="20">
        <v>0</v>
      </c>
      <c r="F572" s="20">
        <v>0</v>
      </c>
      <c r="G572" s="21" t="str">
        <f t="shared" si="115"/>
        <v/>
      </c>
      <c r="H572" s="21" t="str">
        <f t="shared" si="116"/>
        <v/>
      </c>
      <c r="I572" s="21" t="str">
        <f t="shared" si="117"/>
        <v/>
      </c>
      <c r="J572" s="21" t="str">
        <f t="shared" si="118"/>
        <v/>
      </c>
      <c r="K572" s="21" t="str">
        <f t="shared" si="121"/>
        <v xml:space="preserve"> </v>
      </c>
      <c r="L572" s="21" t="str">
        <f t="shared" si="122"/>
        <v xml:space="preserve"> </v>
      </c>
      <c r="M572" s="21" t="str">
        <f t="shared" si="119"/>
        <v/>
      </c>
      <c r="N572" s="21" t="str">
        <f t="shared" si="120"/>
        <v/>
      </c>
    </row>
    <row r="573" spans="1:14" x14ac:dyDescent="0.2">
      <c r="A573" s="18"/>
      <c r="B573" s="19" t="s">
        <v>545</v>
      </c>
      <c r="C573" s="20">
        <v>0</v>
      </c>
      <c r="D573" s="20">
        <v>0</v>
      </c>
      <c r="E573" s="20">
        <v>0</v>
      </c>
      <c r="F573" s="20">
        <v>0</v>
      </c>
      <c r="G573" s="21" t="str">
        <f t="shared" si="115"/>
        <v/>
      </c>
      <c r="H573" s="21" t="str">
        <f t="shared" si="116"/>
        <v/>
      </c>
      <c r="I573" s="21" t="str">
        <f t="shared" si="117"/>
        <v/>
      </c>
      <c r="J573" s="21" t="str">
        <f t="shared" si="118"/>
        <v/>
      </c>
      <c r="K573" s="21" t="str">
        <f t="shared" si="121"/>
        <v xml:space="preserve"> </v>
      </c>
      <c r="L573" s="21" t="str">
        <f t="shared" si="122"/>
        <v xml:space="preserve"> </v>
      </c>
      <c r="M573" s="21" t="str">
        <f t="shared" si="119"/>
        <v/>
      </c>
      <c r="N573" s="21" t="str">
        <f t="shared" si="120"/>
        <v/>
      </c>
    </row>
    <row r="574" spans="1:14" x14ac:dyDescent="0.2">
      <c r="A574" s="18"/>
      <c r="B574" s="19" t="s">
        <v>546</v>
      </c>
      <c r="C574" s="20">
        <v>0</v>
      </c>
      <c r="D574" s="20">
        <v>0</v>
      </c>
      <c r="E574" s="20">
        <v>0</v>
      </c>
      <c r="F574" s="20">
        <v>0</v>
      </c>
      <c r="G574" s="21" t="str">
        <f t="shared" si="115"/>
        <v/>
      </c>
      <c r="H574" s="21" t="str">
        <f t="shared" si="116"/>
        <v/>
      </c>
      <c r="I574" s="21" t="str">
        <f t="shared" si="117"/>
        <v/>
      </c>
      <c r="J574" s="21" t="str">
        <f t="shared" si="118"/>
        <v/>
      </c>
      <c r="K574" s="21" t="str">
        <f t="shared" si="121"/>
        <v xml:space="preserve"> </v>
      </c>
      <c r="L574" s="21" t="str">
        <f t="shared" si="122"/>
        <v xml:space="preserve"> </v>
      </c>
      <c r="M574" s="21" t="str">
        <f t="shared" si="119"/>
        <v/>
      </c>
      <c r="N574" s="21" t="str">
        <f t="shared" si="120"/>
        <v/>
      </c>
    </row>
    <row r="575" spans="1:14" x14ac:dyDescent="0.2">
      <c r="A575" s="18"/>
      <c r="B575" s="19" t="s">
        <v>547</v>
      </c>
      <c r="C575" s="20">
        <v>0</v>
      </c>
      <c r="D575" s="20">
        <v>0</v>
      </c>
      <c r="E575" s="20">
        <v>0</v>
      </c>
      <c r="F575" s="20">
        <v>0</v>
      </c>
      <c r="G575" s="21" t="str">
        <f t="shared" si="115"/>
        <v/>
      </c>
      <c r="H575" s="21" t="str">
        <f t="shared" si="116"/>
        <v/>
      </c>
      <c r="I575" s="21" t="str">
        <f t="shared" si="117"/>
        <v/>
      </c>
      <c r="J575" s="21" t="str">
        <f t="shared" si="118"/>
        <v/>
      </c>
      <c r="K575" s="21" t="str">
        <f t="shared" si="121"/>
        <v xml:space="preserve"> </v>
      </c>
      <c r="L575" s="21" t="str">
        <f t="shared" si="122"/>
        <v xml:space="preserve"> </v>
      </c>
      <c r="M575" s="21" t="str">
        <f t="shared" si="119"/>
        <v/>
      </c>
      <c r="N575" s="21" t="str">
        <f t="shared" si="120"/>
        <v/>
      </c>
    </row>
    <row r="576" spans="1:14" x14ac:dyDescent="0.2">
      <c r="A576" s="18"/>
      <c r="B576" s="19" t="s">
        <v>548</v>
      </c>
      <c r="C576" s="20">
        <v>0</v>
      </c>
      <c r="D576" s="20">
        <v>0</v>
      </c>
      <c r="E576" s="20">
        <v>0</v>
      </c>
      <c r="F576" s="20">
        <v>0</v>
      </c>
      <c r="G576" s="21" t="str">
        <f t="shared" si="115"/>
        <v/>
      </c>
      <c r="H576" s="21" t="str">
        <f t="shared" si="116"/>
        <v/>
      </c>
      <c r="I576" s="21" t="str">
        <f t="shared" si="117"/>
        <v/>
      </c>
      <c r="J576" s="21" t="str">
        <f t="shared" si="118"/>
        <v/>
      </c>
      <c r="K576" s="21" t="str">
        <f t="shared" si="121"/>
        <v xml:space="preserve"> </v>
      </c>
      <c r="L576" s="21" t="str">
        <f t="shared" si="122"/>
        <v xml:space="preserve"> </v>
      </c>
      <c r="M576" s="21" t="str">
        <f t="shared" si="119"/>
        <v/>
      </c>
      <c r="N576" s="21" t="str">
        <f t="shared" si="120"/>
        <v/>
      </c>
    </row>
    <row r="577" spans="1:14" ht="25.5" x14ac:dyDescent="0.2">
      <c r="A577" s="18"/>
      <c r="B577" s="19" t="s">
        <v>549</v>
      </c>
      <c r="C577" s="20">
        <v>0</v>
      </c>
      <c r="D577" s="20">
        <v>0</v>
      </c>
      <c r="E577" s="20">
        <v>0</v>
      </c>
      <c r="F577" s="20">
        <v>0</v>
      </c>
      <c r="G577" s="21" t="str">
        <f t="shared" si="115"/>
        <v/>
      </c>
      <c r="H577" s="21" t="str">
        <f t="shared" si="116"/>
        <v/>
      </c>
      <c r="I577" s="21" t="str">
        <f t="shared" si="117"/>
        <v/>
      </c>
      <c r="J577" s="21" t="str">
        <f t="shared" si="118"/>
        <v/>
      </c>
      <c r="K577" s="21" t="str">
        <f t="shared" si="121"/>
        <v xml:space="preserve"> </v>
      </c>
      <c r="L577" s="21" t="str">
        <f t="shared" si="122"/>
        <v xml:space="preserve"> </v>
      </c>
      <c r="M577" s="21" t="str">
        <f t="shared" si="119"/>
        <v/>
      </c>
      <c r="N577" s="21" t="str">
        <f t="shared" si="120"/>
        <v/>
      </c>
    </row>
    <row r="578" spans="1:14" ht="25.5" x14ac:dyDescent="0.2">
      <c r="A578" s="18"/>
      <c r="B578" s="19" t="s">
        <v>550</v>
      </c>
      <c r="C578" s="20">
        <v>0</v>
      </c>
      <c r="D578" s="20">
        <v>0</v>
      </c>
      <c r="E578" s="20">
        <v>0</v>
      </c>
      <c r="F578" s="20">
        <v>0</v>
      </c>
      <c r="G578" s="21" t="str">
        <f t="shared" si="115"/>
        <v/>
      </c>
      <c r="H578" s="21" t="str">
        <f t="shared" si="116"/>
        <v/>
      </c>
      <c r="I578" s="21" t="str">
        <f t="shared" si="117"/>
        <v/>
      </c>
      <c r="J578" s="21" t="str">
        <f t="shared" si="118"/>
        <v/>
      </c>
      <c r="K578" s="21" t="str">
        <f t="shared" si="121"/>
        <v xml:space="preserve"> </v>
      </c>
      <c r="L578" s="21" t="str">
        <f t="shared" si="122"/>
        <v xml:space="preserve"> </v>
      </c>
      <c r="M578" s="21" t="str">
        <f t="shared" si="119"/>
        <v/>
      </c>
      <c r="N578" s="21" t="str">
        <f t="shared" si="120"/>
        <v/>
      </c>
    </row>
    <row r="579" spans="1:14" x14ac:dyDescent="0.2">
      <c r="A579" s="18"/>
      <c r="B579" s="19" t="s">
        <v>551</v>
      </c>
      <c r="C579" s="20">
        <v>0</v>
      </c>
      <c r="D579" s="20">
        <v>0</v>
      </c>
      <c r="E579" s="20">
        <v>0</v>
      </c>
      <c r="F579" s="20">
        <v>0</v>
      </c>
      <c r="G579" s="21" t="str">
        <f t="shared" si="115"/>
        <v/>
      </c>
      <c r="H579" s="21" t="str">
        <f t="shared" si="116"/>
        <v/>
      </c>
      <c r="I579" s="21" t="str">
        <f t="shared" si="117"/>
        <v/>
      </c>
      <c r="J579" s="21" t="str">
        <f t="shared" si="118"/>
        <v/>
      </c>
      <c r="K579" s="21" t="str">
        <f t="shared" si="121"/>
        <v xml:space="preserve"> </v>
      </c>
      <c r="L579" s="21" t="str">
        <f t="shared" si="122"/>
        <v xml:space="preserve"> </v>
      </c>
      <c r="M579" s="21" t="str">
        <f t="shared" si="119"/>
        <v/>
      </c>
      <c r="N579" s="21" t="str">
        <f t="shared" si="120"/>
        <v/>
      </c>
    </row>
    <row r="580" spans="1:14" x14ac:dyDescent="0.2">
      <c r="A580" s="18"/>
      <c r="B580" s="19" t="s">
        <v>552</v>
      </c>
      <c r="C580" s="20">
        <v>0</v>
      </c>
      <c r="D580" s="20">
        <v>0</v>
      </c>
      <c r="E580" s="20">
        <v>0</v>
      </c>
      <c r="F580" s="20">
        <v>0</v>
      </c>
      <c r="G580" s="21" t="str">
        <f t="shared" si="115"/>
        <v/>
      </c>
      <c r="H580" s="21" t="str">
        <f t="shared" si="116"/>
        <v/>
      </c>
      <c r="I580" s="21" t="str">
        <f t="shared" si="117"/>
        <v/>
      </c>
      <c r="J580" s="21" t="str">
        <f t="shared" si="118"/>
        <v/>
      </c>
      <c r="K580" s="21" t="str">
        <f t="shared" si="121"/>
        <v xml:space="preserve"> </v>
      </c>
      <c r="L580" s="21" t="str">
        <f t="shared" si="122"/>
        <v xml:space="preserve"> </v>
      </c>
      <c r="M580" s="21" t="str">
        <f t="shared" si="119"/>
        <v/>
      </c>
      <c r="N580" s="21" t="str">
        <f t="shared" si="120"/>
        <v/>
      </c>
    </row>
    <row r="581" spans="1:14" ht="25.5" x14ac:dyDescent="0.2">
      <c r="A581" s="18"/>
      <c r="B581" s="19" t="s">
        <v>553</v>
      </c>
      <c r="C581" s="20">
        <v>0</v>
      </c>
      <c r="D581" s="20">
        <v>0</v>
      </c>
      <c r="E581" s="20">
        <v>0</v>
      </c>
      <c r="F581" s="20">
        <v>0</v>
      </c>
      <c r="G581" s="21" t="str">
        <f t="shared" si="115"/>
        <v/>
      </c>
      <c r="H581" s="21" t="str">
        <f t="shared" si="116"/>
        <v/>
      </c>
      <c r="I581" s="21" t="str">
        <f t="shared" si="117"/>
        <v/>
      </c>
      <c r="J581" s="21" t="str">
        <f t="shared" si="118"/>
        <v/>
      </c>
      <c r="K581" s="21" t="str">
        <f t="shared" si="121"/>
        <v xml:space="preserve"> </v>
      </c>
      <c r="L581" s="21" t="str">
        <f t="shared" si="122"/>
        <v xml:space="preserve"> </v>
      </c>
      <c r="M581" s="21" t="str">
        <f t="shared" si="119"/>
        <v/>
      </c>
      <c r="N581" s="21" t="str">
        <f t="shared" si="120"/>
        <v/>
      </c>
    </row>
    <row r="582" spans="1:14" x14ac:dyDescent="0.2">
      <c r="A582" s="18"/>
      <c r="B582" s="19" t="s">
        <v>554</v>
      </c>
      <c r="C582" s="20">
        <v>0</v>
      </c>
      <c r="D582" s="20">
        <v>0</v>
      </c>
      <c r="E582" s="20">
        <v>0</v>
      </c>
      <c r="F582" s="20">
        <v>0</v>
      </c>
      <c r="G582" s="21" t="str">
        <f t="shared" si="115"/>
        <v/>
      </c>
      <c r="H582" s="21" t="str">
        <f t="shared" si="116"/>
        <v/>
      </c>
      <c r="I582" s="21" t="str">
        <f t="shared" si="117"/>
        <v/>
      </c>
      <c r="J582" s="21" t="str">
        <f t="shared" si="118"/>
        <v/>
      </c>
      <c r="K582" s="21" t="str">
        <f t="shared" si="121"/>
        <v xml:space="preserve"> </v>
      </c>
      <c r="L582" s="21" t="str">
        <f t="shared" si="122"/>
        <v xml:space="preserve"> </v>
      </c>
      <c r="M582" s="21" t="str">
        <f t="shared" si="119"/>
        <v/>
      </c>
      <c r="N582" s="21" t="str">
        <f t="shared" si="120"/>
        <v/>
      </c>
    </row>
    <row r="583" spans="1:14" x14ac:dyDescent="0.2">
      <c r="A583" s="18"/>
      <c r="B583" s="19" t="s">
        <v>555</v>
      </c>
      <c r="C583" s="20">
        <v>0</v>
      </c>
      <c r="D583" s="20">
        <v>12</v>
      </c>
      <c r="E583" s="20">
        <v>0</v>
      </c>
      <c r="F583" s="20">
        <v>2</v>
      </c>
      <c r="G583" s="21" t="str">
        <f t="shared" si="115"/>
        <v/>
      </c>
      <c r="H583" s="21">
        <f t="shared" si="116"/>
        <v>4.1666666666666664E-2</v>
      </c>
      <c r="I583" s="21" t="str">
        <f t="shared" si="117"/>
        <v/>
      </c>
      <c r="J583" s="21">
        <f t="shared" si="118"/>
        <v>4.1067761806981521E-3</v>
      </c>
      <c r="K583" s="21" t="str">
        <f t="shared" si="121"/>
        <v xml:space="preserve"> </v>
      </c>
      <c r="L583" s="21">
        <f t="shared" si="122"/>
        <v>-0.83333333333333337</v>
      </c>
      <c r="M583" s="21" t="str">
        <f t="shared" si="119"/>
        <v/>
      </c>
      <c r="N583" s="21">
        <f t="shared" si="120"/>
        <v>-3.4722222222222224E-2</v>
      </c>
    </row>
    <row r="584" spans="1:14" ht="25.5" x14ac:dyDescent="0.2">
      <c r="A584" s="18"/>
      <c r="B584" s="19" t="s">
        <v>556</v>
      </c>
      <c r="C584" s="20">
        <v>0</v>
      </c>
      <c r="D584" s="20">
        <v>0</v>
      </c>
      <c r="E584" s="20">
        <v>0</v>
      </c>
      <c r="F584" s="20">
        <v>0</v>
      </c>
      <c r="G584" s="21" t="str">
        <f t="shared" si="115"/>
        <v/>
      </c>
      <c r="H584" s="21" t="str">
        <f t="shared" si="116"/>
        <v/>
      </c>
      <c r="I584" s="21" t="str">
        <f t="shared" si="117"/>
        <v/>
      </c>
      <c r="J584" s="21" t="str">
        <f t="shared" si="118"/>
        <v/>
      </c>
      <c r="K584" s="21" t="str">
        <f t="shared" si="121"/>
        <v xml:space="preserve"> </v>
      </c>
      <c r="L584" s="21" t="str">
        <f t="shared" si="122"/>
        <v xml:space="preserve"> </v>
      </c>
      <c r="M584" s="21" t="str">
        <f t="shared" si="119"/>
        <v/>
      </c>
      <c r="N584" s="21" t="str">
        <f t="shared" si="120"/>
        <v/>
      </c>
    </row>
    <row r="585" spans="1:14" x14ac:dyDescent="0.2">
      <c r="A585" s="18"/>
      <c r="B585" s="19" t="s">
        <v>557</v>
      </c>
      <c r="C585" s="20">
        <v>0</v>
      </c>
      <c r="D585" s="20">
        <v>0</v>
      </c>
      <c r="E585" s="20">
        <v>0</v>
      </c>
      <c r="F585" s="20">
        <v>0</v>
      </c>
      <c r="G585" s="21" t="str">
        <f t="shared" si="115"/>
        <v/>
      </c>
      <c r="H585" s="21" t="str">
        <f t="shared" si="116"/>
        <v/>
      </c>
      <c r="I585" s="21" t="str">
        <f t="shared" si="117"/>
        <v/>
      </c>
      <c r="J585" s="21" t="str">
        <f t="shared" si="118"/>
        <v/>
      </c>
      <c r="K585" s="21" t="str">
        <f t="shared" si="121"/>
        <v xml:space="preserve"> </v>
      </c>
      <c r="L585" s="21" t="str">
        <f t="shared" si="122"/>
        <v xml:space="preserve"> </v>
      </c>
      <c r="M585" s="21" t="str">
        <f t="shared" si="119"/>
        <v/>
      </c>
      <c r="N585" s="21" t="str">
        <f t="shared" si="120"/>
        <v/>
      </c>
    </row>
    <row r="586" spans="1:14" x14ac:dyDescent="0.2">
      <c r="A586" s="18"/>
      <c r="B586" s="19" t="s">
        <v>558</v>
      </c>
      <c r="C586" s="20">
        <v>0</v>
      </c>
      <c r="D586" s="20">
        <v>0</v>
      </c>
      <c r="E586" s="20">
        <v>0</v>
      </c>
      <c r="F586" s="20">
        <v>0</v>
      </c>
      <c r="G586" s="21" t="str">
        <f t="shared" si="115"/>
        <v/>
      </c>
      <c r="H586" s="21" t="str">
        <f t="shared" si="116"/>
        <v/>
      </c>
      <c r="I586" s="21" t="str">
        <f t="shared" si="117"/>
        <v/>
      </c>
      <c r="J586" s="21" t="str">
        <f t="shared" si="118"/>
        <v/>
      </c>
      <c r="K586" s="21" t="str">
        <f t="shared" si="121"/>
        <v xml:space="preserve"> </v>
      </c>
      <c r="L586" s="21" t="str">
        <f t="shared" si="122"/>
        <v xml:space="preserve"> </v>
      </c>
      <c r="M586" s="21" t="str">
        <f t="shared" si="119"/>
        <v/>
      </c>
      <c r="N586" s="21" t="str">
        <f t="shared" si="120"/>
        <v/>
      </c>
    </row>
    <row r="587" spans="1:14" x14ac:dyDescent="0.2">
      <c r="A587" s="18"/>
      <c r="B587" s="19" t="s">
        <v>559</v>
      </c>
      <c r="C587" s="20">
        <v>0</v>
      </c>
      <c r="D587" s="20">
        <v>0</v>
      </c>
      <c r="E587" s="20">
        <v>0</v>
      </c>
      <c r="F587" s="20">
        <v>0</v>
      </c>
      <c r="G587" s="21" t="str">
        <f t="shared" si="115"/>
        <v/>
      </c>
      <c r="H587" s="21" t="str">
        <f t="shared" si="116"/>
        <v/>
      </c>
      <c r="I587" s="21" t="str">
        <f t="shared" si="117"/>
        <v/>
      </c>
      <c r="J587" s="21" t="str">
        <f t="shared" si="118"/>
        <v/>
      </c>
      <c r="K587" s="21" t="str">
        <f t="shared" si="121"/>
        <v xml:space="preserve"> </v>
      </c>
      <c r="L587" s="21" t="str">
        <f t="shared" si="122"/>
        <v xml:space="preserve"> </v>
      </c>
      <c r="M587" s="21" t="str">
        <f t="shared" si="119"/>
        <v/>
      </c>
      <c r="N587" s="21" t="str">
        <f t="shared" si="120"/>
        <v/>
      </c>
    </row>
    <row r="588" spans="1:14" x14ac:dyDescent="0.2">
      <c r="A588" s="18"/>
      <c r="B588" s="19" t="s">
        <v>560</v>
      </c>
      <c r="C588" s="20">
        <v>0</v>
      </c>
      <c r="D588" s="20">
        <v>30</v>
      </c>
      <c r="E588" s="20">
        <v>0</v>
      </c>
      <c r="F588" s="20">
        <v>22</v>
      </c>
      <c r="G588" s="21" t="str">
        <f t="shared" si="115"/>
        <v/>
      </c>
      <c r="H588" s="21">
        <f t="shared" si="116"/>
        <v>0.10416666666666667</v>
      </c>
      <c r="I588" s="21" t="str">
        <f t="shared" si="117"/>
        <v/>
      </c>
      <c r="J588" s="21">
        <f t="shared" si="118"/>
        <v>4.5174537987679675E-2</v>
      </c>
      <c r="K588" s="21" t="str">
        <f t="shared" si="121"/>
        <v xml:space="preserve"> </v>
      </c>
      <c r="L588" s="21">
        <f t="shared" si="122"/>
        <v>-0.26666666666666666</v>
      </c>
      <c r="M588" s="21" t="str">
        <f t="shared" si="119"/>
        <v/>
      </c>
      <c r="N588" s="21">
        <f t="shared" si="120"/>
        <v>-2.777777777777778E-2</v>
      </c>
    </row>
    <row r="589" spans="1:14" ht="25.5" x14ac:dyDescent="0.2">
      <c r="A589" s="18"/>
      <c r="B589" s="19" t="s">
        <v>561</v>
      </c>
      <c r="C589" s="20">
        <v>0</v>
      </c>
      <c r="D589" s="20">
        <v>3</v>
      </c>
      <c r="E589" s="20">
        <v>0</v>
      </c>
      <c r="F589" s="20">
        <v>0</v>
      </c>
      <c r="G589" s="21" t="str">
        <f t="shared" si="115"/>
        <v/>
      </c>
      <c r="H589" s="21">
        <f t="shared" si="116"/>
        <v>1.0416666666666666E-2</v>
      </c>
      <c r="I589" s="21" t="str">
        <f t="shared" si="117"/>
        <v/>
      </c>
      <c r="J589" s="21" t="str">
        <f t="shared" si="118"/>
        <v/>
      </c>
      <c r="K589" s="21" t="str">
        <f t="shared" si="121"/>
        <v xml:space="preserve"> </v>
      </c>
      <c r="L589" s="21">
        <f t="shared" si="122"/>
        <v>-1</v>
      </c>
      <c r="M589" s="21" t="str">
        <f t="shared" si="119"/>
        <v/>
      </c>
      <c r="N589" s="21">
        <f t="shared" si="120"/>
        <v>-1.0416666666666666E-2</v>
      </c>
    </row>
    <row r="590" spans="1:14" x14ac:dyDescent="0.2">
      <c r="A590" s="18"/>
      <c r="B590" s="19" t="s">
        <v>562</v>
      </c>
      <c r="C590" s="20">
        <v>0</v>
      </c>
      <c r="D590" s="20">
        <v>8</v>
      </c>
      <c r="E590" s="20">
        <v>0</v>
      </c>
      <c r="F590" s="20">
        <v>11</v>
      </c>
      <c r="G590" s="21" t="str">
        <f t="shared" si="115"/>
        <v/>
      </c>
      <c r="H590" s="21">
        <f t="shared" si="116"/>
        <v>2.7777777777777776E-2</v>
      </c>
      <c r="I590" s="21" t="str">
        <f t="shared" si="117"/>
        <v/>
      </c>
      <c r="J590" s="21">
        <f t="shared" si="118"/>
        <v>2.2587268993839837E-2</v>
      </c>
      <c r="K590" s="21" t="str">
        <f t="shared" si="121"/>
        <v xml:space="preserve"> </v>
      </c>
      <c r="L590" s="21">
        <f t="shared" si="122"/>
        <v>0.375</v>
      </c>
      <c r="M590" s="21" t="str">
        <f t="shared" si="119"/>
        <v/>
      </c>
      <c r="N590" s="21">
        <f t="shared" si="120"/>
        <v>1.0416666666666666E-2</v>
      </c>
    </row>
    <row r="591" spans="1:14" x14ac:dyDescent="0.2">
      <c r="A591" s="18"/>
      <c r="B591" s="19" t="s">
        <v>563</v>
      </c>
      <c r="C591" s="20">
        <v>0</v>
      </c>
      <c r="D591" s="20">
        <v>0</v>
      </c>
      <c r="E591" s="20">
        <v>0</v>
      </c>
      <c r="F591" s="20">
        <v>0</v>
      </c>
      <c r="G591" s="21" t="str">
        <f t="shared" si="115"/>
        <v/>
      </c>
      <c r="H591" s="21" t="str">
        <f t="shared" si="116"/>
        <v/>
      </c>
      <c r="I591" s="21" t="str">
        <f t="shared" si="117"/>
        <v/>
      </c>
      <c r="J591" s="21" t="str">
        <f t="shared" si="118"/>
        <v/>
      </c>
      <c r="K591" s="21" t="str">
        <f t="shared" si="121"/>
        <v xml:space="preserve"> </v>
      </c>
      <c r="L591" s="21" t="str">
        <f t="shared" si="122"/>
        <v xml:space="preserve"> </v>
      </c>
      <c r="M591" s="21" t="str">
        <f t="shared" si="119"/>
        <v/>
      </c>
      <c r="N591" s="21" t="str">
        <f t="shared" si="120"/>
        <v/>
      </c>
    </row>
    <row r="592" spans="1:14" x14ac:dyDescent="0.2">
      <c r="A592" s="18"/>
      <c r="B592" s="19" t="s">
        <v>564</v>
      </c>
      <c r="C592" s="20">
        <v>0</v>
      </c>
      <c r="D592" s="20">
        <v>0</v>
      </c>
      <c r="E592" s="20">
        <v>0</v>
      </c>
      <c r="F592" s="20">
        <v>0</v>
      </c>
      <c r="G592" s="21" t="str">
        <f t="shared" si="115"/>
        <v/>
      </c>
      <c r="H592" s="21" t="str">
        <f t="shared" si="116"/>
        <v/>
      </c>
      <c r="I592" s="21" t="str">
        <f t="shared" si="117"/>
        <v/>
      </c>
      <c r="J592" s="21" t="str">
        <f t="shared" si="118"/>
        <v/>
      </c>
      <c r="K592" s="21" t="str">
        <f t="shared" si="121"/>
        <v xml:space="preserve"> </v>
      </c>
      <c r="L592" s="21" t="str">
        <f t="shared" si="122"/>
        <v xml:space="preserve"> </v>
      </c>
      <c r="M592" s="21" t="str">
        <f t="shared" si="119"/>
        <v/>
      </c>
      <c r="N592" s="21" t="str">
        <f t="shared" si="120"/>
        <v/>
      </c>
    </row>
    <row r="593" spans="1:14" x14ac:dyDescent="0.2">
      <c r="A593" s="18"/>
      <c r="B593" s="19" t="s">
        <v>565</v>
      </c>
      <c r="C593" s="20">
        <v>0</v>
      </c>
      <c r="D593" s="20">
        <v>0</v>
      </c>
      <c r="E593" s="20">
        <v>0</v>
      </c>
      <c r="F593" s="20">
        <v>0</v>
      </c>
      <c r="G593" s="21" t="str">
        <f t="shared" si="115"/>
        <v/>
      </c>
      <c r="H593" s="21" t="str">
        <f t="shared" si="116"/>
        <v/>
      </c>
      <c r="I593" s="21" t="str">
        <f t="shared" si="117"/>
        <v/>
      </c>
      <c r="J593" s="21" t="str">
        <f t="shared" si="118"/>
        <v/>
      </c>
      <c r="K593" s="21" t="str">
        <f t="shared" si="121"/>
        <v xml:space="preserve"> </v>
      </c>
      <c r="L593" s="21" t="str">
        <f t="shared" si="122"/>
        <v xml:space="preserve"> </v>
      </c>
      <c r="M593" s="21" t="str">
        <f t="shared" si="119"/>
        <v/>
      </c>
      <c r="N593" s="21" t="str">
        <f t="shared" si="120"/>
        <v/>
      </c>
    </row>
    <row r="594" spans="1:14" x14ac:dyDescent="0.2">
      <c r="A594" s="18"/>
      <c r="B594" s="19" t="s">
        <v>566</v>
      </c>
      <c r="C594" s="20">
        <v>0</v>
      </c>
      <c r="D594" s="20">
        <v>0</v>
      </c>
      <c r="E594" s="20">
        <v>0</v>
      </c>
      <c r="F594" s="20">
        <v>0</v>
      </c>
      <c r="G594" s="21" t="str">
        <f t="shared" si="115"/>
        <v/>
      </c>
      <c r="H594" s="21" t="str">
        <f t="shared" si="116"/>
        <v/>
      </c>
      <c r="I594" s="21" t="str">
        <f t="shared" si="117"/>
        <v/>
      </c>
      <c r="J594" s="21" t="str">
        <f t="shared" si="118"/>
        <v/>
      </c>
      <c r="K594" s="21" t="str">
        <f t="shared" si="121"/>
        <v xml:space="preserve"> </v>
      </c>
      <c r="L594" s="21" t="str">
        <f t="shared" si="122"/>
        <v xml:space="preserve"> </v>
      </c>
      <c r="M594" s="21" t="str">
        <f t="shared" si="119"/>
        <v/>
      </c>
      <c r="N594" s="21" t="str">
        <f t="shared" si="120"/>
        <v/>
      </c>
    </row>
    <row r="595" spans="1:14" x14ac:dyDescent="0.2">
      <c r="A595" s="18"/>
      <c r="B595" s="19" t="s">
        <v>567</v>
      </c>
      <c r="C595" s="20">
        <v>0</v>
      </c>
      <c r="D595" s="20">
        <v>0</v>
      </c>
      <c r="E595" s="20">
        <v>0</v>
      </c>
      <c r="F595" s="20">
        <v>0</v>
      </c>
      <c r="G595" s="21" t="str">
        <f t="shared" si="115"/>
        <v/>
      </c>
      <c r="H595" s="21" t="str">
        <f t="shared" si="116"/>
        <v/>
      </c>
      <c r="I595" s="21" t="str">
        <f t="shared" si="117"/>
        <v/>
      </c>
      <c r="J595" s="21" t="str">
        <f t="shared" si="118"/>
        <v/>
      </c>
      <c r="K595" s="21" t="str">
        <f t="shared" si="121"/>
        <v xml:space="preserve"> </v>
      </c>
      <c r="L595" s="21" t="str">
        <f t="shared" si="122"/>
        <v xml:space="preserve"> </v>
      </c>
      <c r="M595" s="21" t="str">
        <f t="shared" si="119"/>
        <v/>
      </c>
      <c r="N595" s="21" t="str">
        <f t="shared" si="120"/>
        <v/>
      </c>
    </row>
    <row r="596" spans="1:14" x14ac:dyDescent="0.2">
      <c r="A596" s="18"/>
      <c r="B596" s="19" t="s">
        <v>568</v>
      </c>
      <c r="C596" s="20">
        <v>0</v>
      </c>
      <c r="D596" s="20">
        <v>0</v>
      </c>
      <c r="E596" s="20">
        <v>0</v>
      </c>
      <c r="F596" s="20">
        <v>0</v>
      </c>
      <c r="G596" s="21" t="str">
        <f t="shared" si="115"/>
        <v/>
      </c>
      <c r="H596" s="21" t="str">
        <f t="shared" si="116"/>
        <v/>
      </c>
      <c r="I596" s="21" t="str">
        <f t="shared" si="117"/>
        <v/>
      </c>
      <c r="J596" s="21" t="str">
        <f t="shared" si="118"/>
        <v/>
      </c>
      <c r="K596" s="21" t="str">
        <f t="shared" si="121"/>
        <v xml:space="preserve"> </v>
      </c>
      <c r="L596" s="21" t="str">
        <f t="shared" si="122"/>
        <v xml:space="preserve"> </v>
      </c>
      <c r="M596" s="21" t="str">
        <f t="shared" si="119"/>
        <v/>
      </c>
      <c r="N596" s="21" t="str">
        <f t="shared" si="120"/>
        <v/>
      </c>
    </row>
    <row r="597" spans="1:14" x14ac:dyDescent="0.2">
      <c r="A597" s="18"/>
      <c r="B597" s="19" t="s">
        <v>569</v>
      </c>
      <c r="C597" s="20">
        <v>5</v>
      </c>
      <c r="D597" s="20">
        <v>28</v>
      </c>
      <c r="E597" s="20">
        <v>3</v>
      </c>
      <c r="F597" s="20">
        <v>1</v>
      </c>
      <c r="G597" s="21">
        <f t="shared" si="115"/>
        <v>3.6231884057971016E-2</v>
      </c>
      <c r="H597" s="21">
        <f t="shared" si="116"/>
        <v>9.7222222222222224E-2</v>
      </c>
      <c r="I597" s="21">
        <f t="shared" si="117"/>
        <v>5.6497175141242938E-3</v>
      </c>
      <c r="J597" s="21">
        <f t="shared" si="118"/>
        <v>2.0533880903490761E-3</v>
      </c>
      <c r="K597" s="21">
        <f t="shared" si="121"/>
        <v>-0.4</v>
      </c>
      <c r="L597" s="21">
        <f t="shared" si="122"/>
        <v>-0.9642857142857143</v>
      </c>
      <c r="M597" s="21">
        <f t="shared" si="119"/>
        <v>-1.4492753623188408E-2</v>
      </c>
      <c r="N597" s="21">
        <f t="shared" si="120"/>
        <v>-9.375E-2</v>
      </c>
    </row>
    <row r="598" spans="1:14" x14ac:dyDescent="0.2">
      <c r="A598" s="18"/>
      <c r="B598" s="19" t="s">
        <v>570</v>
      </c>
      <c r="C598" s="20">
        <v>0</v>
      </c>
      <c r="D598" s="20">
        <v>0</v>
      </c>
      <c r="E598" s="20">
        <v>0</v>
      </c>
      <c r="F598" s="20">
        <v>0</v>
      </c>
      <c r="G598" s="21" t="str">
        <f t="shared" si="115"/>
        <v/>
      </c>
      <c r="H598" s="21" t="str">
        <f t="shared" si="116"/>
        <v/>
      </c>
      <c r="I598" s="21" t="str">
        <f t="shared" si="117"/>
        <v/>
      </c>
      <c r="J598" s="21" t="str">
        <f t="shared" si="118"/>
        <v/>
      </c>
      <c r="K598" s="21" t="str">
        <f t="shared" si="121"/>
        <v xml:space="preserve"> </v>
      </c>
      <c r="L598" s="21" t="str">
        <f t="shared" si="122"/>
        <v xml:space="preserve"> </v>
      </c>
      <c r="M598" s="21" t="str">
        <f t="shared" si="119"/>
        <v/>
      </c>
      <c r="N598" s="21" t="str">
        <f t="shared" si="120"/>
        <v/>
      </c>
    </row>
    <row r="599" spans="1:14" ht="25.5" x14ac:dyDescent="0.2">
      <c r="A599" s="18"/>
      <c r="B599" s="19" t="s">
        <v>571</v>
      </c>
      <c r="C599" s="20">
        <v>0</v>
      </c>
      <c r="D599" s="20">
        <v>0</v>
      </c>
      <c r="E599" s="20">
        <v>0</v>
      </c>
      <c r="F599" s="20">
        <v>0</v>
      </c>
      <c r="G599" s="21" t="str">
        <f t="shared" si="115"/>
        <v/>
      </c>
      <c r="H599" s="21" t="str">
        <f t="shared" si="116"/>
        <v/>
      </c>
      <c r="I599" s="21" t="str">
        <f t="shared" si="117"/>
        <v/>
      </c>
      <c r="J599" s="21" t="str">
        <f t="shared" si="118"/>
        <v/>
      </c>
      <c r="K599" s="21" t="str">
        <f t="shared" si="121"/>
        <v xml:space="preserve"> </v>
      </c>
      <c r="L599" s="21" t="str">
        <f t="shared" si="122"/>
        <v xml:space="preserve"> </v>
      </c>
      <c r="M599" s="21" t="str">
        <f t="shared" si="119"/>
        <v/>
      </c>
      <c r="N599" s="21" t="str">
        <f t="shared" si="120"/>
        <v/>
      </c>
    </row>
    <row r="600" spans="1:14" x14ac:dyDescent="0.2">
      <c r="A600" s="18"/>
      <c r="B600" s="19" t="s">
        <v>572</v>
      </c>
      <c r="C600" s="20">
        <v>0</v>
      </c>
      <c r="D600" s="20">
        <v>0</v>
      </c>
      <c r="E600" s="20">
        <v>0</v>
      </c>
      <c r="F600" s="20">
        <v>0</v>
      </c>
      <c r="G600" s="21" t="str">
        <f t="shared" si="115"/>
        <v/>
      </c>
      <c r="H600" s="21" t="str">
        <f t="shared" si="116"/>
        <v/>
      </c>
      <c r="I600" s="21" t="str">
        <f t="shared" si="117"/>
        <v/>
      </c>
      <c r="J600" s="21" t="str">
        <f t="shared" si="118"/>
        <v/>
      </c>
      <c r="K600" s="21" t="str">
        <f t="shared" si="121"/>
        <v xml:space="preserve"> </v>
      </c>
      <c r="L600" s="21" t="str">
        <f t="shared" si="122"/>
        <v xml:space="preserve"> </v>
      </c>
      <c r="M600" s="21" t="str">
        <f t="shared" si="119"/>
        <v/>
      </c>
      <c r="N600" s="21" t="str">
        <f t="shared" si="120"/>
        <v/>
      </c>
    </row>
    <row r="601" spans="1:14" x14ac:dyDescent="0.2">
      <c r="A601" s="18"/>
      <c r="B601" s="19" t="s">
        <v>573</v>
      </c>
      <c r="C601" s="20">
        <v>0</v>
      </c>
      <c r="D601" s="20">
        <v>0</v>
      </c>
      <c r="E601" s="20">
        <v>0</v>
      </c>
      <c r="F601" s="20">
        <v>0</v>
      </c>
      <c r="G601" s="21" t="str">
        <f t="shared" si="115"/>
        <v/>
      </c>
      <c r="H601" s="21" t="str">
        <f t="shared" si="116"/>
        <v/>
      </c>
      <c r="I601" s="21" t="str">
        <f t="shared" si="117"/>
        <v/>
      </c>
      <c r="J601" s="21" t="str">
        <f t="shared" si="118"/>
        <v/>
      </c>
      <c r="K601" s="21" t="str">
        <f t="shared" si="121"/>
        <v xml:space="preserve"> </v>
      </c>
      <c r="L601" s="21" t="str">
        <f t="shared" si="122"/>
        <v xml:space="preserve"> </v>
      </c>
      <c r="M601" s="21" t="str">
        <f t="shared" si="119"/>
        <v/>
      </c>
      <c r="N601" s="21" t="str">
        <f t="shared" si="120"/>
        <v/>
      </c>
    </row>
    <row r="602" spans="1:14" x14ac:dyDescent="0.2">
      <c r="A602" s="18"/>
      <c r="B602" s="19" t="s">
        <v>574</v>
      </c>
      <c r="C602" s="20">
        <v>0</v>
      </c>
      <c r="D602" s="20">
        <v>1</v>
      </c>
      <c r="E602" s="20">
        <v>0</v>
      </c>
      <c r="F602" s="20">
        <v>0</v>
      </c>
      <c r="G602" s="21" t="str">
        <f t="shared" si="115"/>
        <v/>
      </c>
      <c r="H602" s="21">
        <f t="shared" si="116"/>
        <v>3.472222222222222E-3</v>
      </c>
      <c r="I602" s="21" t="str">
        <f t="shared" si="117"/>
        <v/>
      </c>
      <c r="J602" s="21" t="str">
        <f t="shared" si="118"/>
        <v/>
      </c>
      <c r="K602" s="21" t="str">
        <f t="shared" si="121"/>
        <v xml:space="preserve"> </v>
      </c>
      <c r="L602" s="21">
        <f t="shared" si="122"/>
        <v>-1</v>
      </c>
      <c r="M602" s="21" t="str">
        <f t="shared" si="119"/>
        <v/>
      </c>
      <c r="N602" s="21">
        <f t="shared" si="120"/>
        <v>-3.472222222222222E-3</v>
      </c>
    </row>
    <row r="603" spans="1:14" ht="25.5" x14ac:dyDescent="0.2">
      <c r="A603" s="18"/>
      <c r="B603" s="19" t="s">
        <v>575</v>
      </c>
      <c r="C603" s="20">
        <v>0</v>
      </c>
      <c r="D603" s="20">
        <v>0</v>
      </c>
      <c r="E603" s="20">
        <v>0</v>
      </c>
      <c r="F603" s="20">
        <v>0</v>
      </c>
      <c r="G603" s="21" t="str">
        <f t="shared" si="115"/>
        <v/>
      </c>
      <c r="H603" s="21" t="str">
        <f t="shared" si="116"/>
        <v/>
      </c>
      <c r="I603" s="21" t="str">
        <f t="shared" si="117"/>
        <v/>
      </c>
      <c r="J603" s="21" t="str">
        <f t="shared" si="118"/>
        <v/>
      </c>
      <c r="K603" s="21" t="str">
        <f t="shared" si="121"/>
        <v xml:space="preserve"> </v>
      </c>
      <c r="L603" s="21" t="str">
        <f t="shared" si="122"/>
        <v xml:space="preserve"> </v>
      </c>
      <c r="M603" s="21" t="str">
        <f t="shared" si="119"/>
        <v/>
      </c>
      <c r="N603" s="21" t="str">
        <f t="shared" si="120"/>
        <v/>
      </c>
    </row>
    <row r="604" spans="1:14" ht="25.5" x14ac:dyDescent="0.2">
      <c r="A604" s="18"/>
      <c r="B604" s="19" t="s">
        <v>576</v>
      </c>
      <c r="C604" s="2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1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30" t="s">
        <v>3</v>
      </c>
      <c r="C609" s="37" t="s">
        <v>16</v>
      </c>
      <c r="D609" s="36"/>
      <c r="E609" s="36"/>
      <c r="F609" s="38"/>
      <c r="G609" s="41" t="s">
        <v>5</v>
      </c>
      <c r="H609" s="36"/>
      <c r="I609" s="36"/>
      <c r="J609" s="36"/>
      <c r="K609" s="30" t="s">
        <v>17</v>
      </c>
      <c r="L609" s="31"/>
      <c r="M609" s="42" t="s">
        <v>7</v>
      </c>
      <c r="N609" s="31"/>
    </row>
    <row r="610" spans="1:14" ht="15.75" thickBot="1" x14ac:dyDescent="0.25">
      <c r="A610" s="17"/>
      <c r="B610" s="39"/>
      <c r="C610" s="28">
        <v>2021</v>
      </c>
      <c r="D610" s="29"/>
      <c r="E610" s="43">
        <v>2022</v>
      </c>
      <c r="F610" s="24"/>
      <c r="G610" s="28">
        <v>2021</v>
      </c>
      <c r="H610" s="29"/>
      <c r="I610" s="43">
        <v>2022</v>
      </c>
      <c r="J610" s="24"/>
      <c r="K610" s="32"/>
      <c r="L610" s="33"/>
      <c r="M610" s="24"/>
      <c r="N610" s="33"/>
    </row>
    <row r="611" spans="1:14" ht="15.75" thickBot="1" x14ac:dyDescent="0.25">
      <c r="A611" s="18"/>
      <c r="B611" s="40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106</v>
      </c>
      <c r="D612" s="11">
        <f>SUM(D613:D640)</f>
        <v>678</v>
      </c>
      <c r="E612" s="11">
        <f>SUM(E613:E640)</f>
        <v>35</v>
      </c>
      <c r="F612" s="10">
        <f>SUM(F613:F640)</f>
        <v>378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-0.66981132075471694</v>
      </c>
      <c r="L612" s="13">
        <f>+IF(AND(D612=0,F612=0),"",IF(D612=0,1,IF(F612=0,-1,(F612-D612)/D612)))</f>
        <v>-0.44247787610619471</v>
      </c>
      <c r="M612" s="14">
        <f t="shared" ref="M612:M640" si="127">+IF(OR(AND(G612=""),(K612="")),"",G612*K612)</f>
        <v>-0.66981132075471694</v>
      </c>
      <c r="N612" s="14">
        <f t="shared" ref="N612:N640" si="128">+IF(OR(AND(H612=""),(L612="")),"",H612*L612)</f>
        <v>-0.44247787610619471</v>
      </c>
    </row>
    <row r="613" spans="1:14" x14ac:dyDescent="0.2">
      <c r="A613" s="18"/>
      <c r="B613" s="19" t="s">
        <v>577</v>
      </c>
      <c r="C613" s="20">
        <v>0</v>
      </c>
      <c r="D613" s="20">
        <v>5</v>
      </c>
      <c r="E613" s="20">
        <v>0</v>
      </c>
      <c r="F613" s="20">
        <v>2</v>
      </c>
      <c r="G613" s="21" t="str">
        <f t="shared" si="123"/>
        <v/>
      </c>
      <c r="H613" s="21">
        <f t="shared" si="124"/>
        <v>7.3746312684365781E-3</v>
      </c>
      <c r="I613" s="21" t="str">
        <f t="shared" si="125"/>
        <v/>
      </c>
      <c r="J613" s="21">
        <f t="shared" si="126"/>
        <v>5.2910052910052907E-3</v>
      </c>
      <c r="K613" s="21" t="str">
        <f t="shared" ref="K613:K640" si="129">+IF(AND(C613=0,E613=0)," ",IF(C613=0,1,IF(E613=0,-1,(E613-C613)/C613)))</f>
        <v xml:space="preserve"> </v>
      </c>
      <c r="L613" s="21">
        <f t="shared" ref="L613:L640" si="130">+IF(AND(D613=0,F613=0)," ",IF(D613=0,1,IF(F613=0,-1,(F613-D613)/D613)))</f>
        <v>-0.6</v>
      </c>
      <c r="M613" s="21" t="str">
        <f t="shared" si="127"/>
        <v/>
      </c>
      <c r="N613" s="21">
        <f t="shared" si="128"/>
        <v>-4.4247787610619468E-3</v>
      </c>
    </row>
    <row r="614" spans="1:14" x14ac:dyDescent="0.2">
      <c r="A614" s="18"/>
      <c r="B614" s="19" t="s">
        <v>578</v>
      </c>
      <c r="C614" s="20">
        <v>0</v>
      </c>
      <c r="D614" s="20">
        <v>7</v>
      </c>
      <c r="E614" s="20">
        <v>0</v>
      </c>
      <c r="F614" s="20">
        <v>0</v>
      </c>
      <c r="G614" s="21" t="str">
        <f t="shared" si="123"/>
        <v/>
      </c>
      <c r="H614" s="21">
        <f t="shared" si="124"/>
        <v>1.0324483775811209E-2</v>
      </c>
      <c r="I614" s="21" t="str">
        <f t="shared" si="125"/>
        <v/>
      </c>
      <c r="J614" s="21" t="str">
        <f t="shared" si="126"/>
        <v/>
      </c>
      <c r="K614" s="21" t="str">
        <f t="shared" si="129"/>
        <v xml:space="preserve"> </v>
      </c>
      <c r="L614" s="21">
        <f t="shared" si="130"/>
        <v>-1</v>
      </c>
      <c r="M614" s="21" t="str">
        <f t="shared" si="127"/>
        <v/>
      </c>
      <c r="N614" s="21">
        <f t="shared" si="128"/>
        <v>-1.0324483775811209E-2</v>
      </c>
    </row>
    <row r="615" spans="1:14" ht="25.5" x14ac:dyDescent="0.2">
      <c r="A615" s="18"/>
      <c r="B615" s="19" t="s">
        <v>579</v>
      </c>
      <c r="C615" s="20">
        <v>1</v>
      </c>
      <c r="D615" s="20">
        <v>2</v>
      </c>
      <c r="E615" s="20">
        <v>0</v>
      </c>
      <c r="F615" s="20">
        <v>2</v>
      </c>
      <c r="G615" s="21">
        <f t="shared" si="123"/>
        <v>9.433962264150943E-3</v>
      </c>
      <c r="H615" s="21">
        <f t="shared" si="124"/>
        <v>2.9498525073746312E-3</v>
      </c>
      <c r="I615" s="21" t="str">
        <f t="shared" si="125"/>
        <v/>
      </c>
      <c r="J615" s="21">
        <f t="shared" si="126"/>
        <v>5.2910052910052907E-3</v>
      </c>
      <c r="K615" s="21">
        <f t="shared" si="129"/>
        <v>-1</v>
      </c>
      <c r="L615" s="21">
        <f t="shared" si="130"/>
        <v>0</v>
      </c>
      <c r="M615" s="21">
        <f t="shared" si="127"/>
        <v>-9.433962264150943E-3</v>
      </c>
      <c r="N615" s="21">
        <f t="shared" si="128"/>
        <v>0</v>
      </c>
    </row>
    <row r="616" spans="1:14" x14ac:dyDescent="0.2">
      <c r="A616" s="18"/>
      <c r="B616" s="19" t="s">
        <v>580</v>
      </c>
      <c r="C616" s="20">
        <v>3</v>
      </c>
      <c r="D616" s="20">
        <v>0</v>
      </c>
      <c r="E616" s="20">
        <v>0</v>
      </c>
      <c r="F616" s="20">
        <v>1</v>
      </c>
      <c r="G616" s="21">
        <f t="shared" si="123"/>
        <v>2.8301886792452831E-2</v>
      </c>
      <c r="H616" s="21" t="str">
        <f t="shared" si="124"/>
        <v/>
      </c>
      <c r="I616" s="21" t="str">
        <f t="shared" si="125"/>
        <v/>
      </c>
      <c r="J616" s="21">
        <f t="shared" si="126"/>
        <v>2.6455026455026454E-3</v>
      </c>
      <c r="K616" s="21">
        <f t="shared" si="129"/>
        <v>-1</v>
      </c>
      <c r="L616" s="21">
        <f t="shared" si="130"/>
        <v>1</v>
      </c>
      <c r="M616" s="21">
        <f t="shared" si="127"/>
        <v>-2.8301886792452831E-2</v>
      </c>
      <c r="N616" s="21" t="str">
        <f t="shared" si="128"/>
        <v/>
      </c>
    </row>
    <row r="617" spans="1:14" x14ac:dyDescent="0.2">
      <c r="A617" s="18"/>
      <c r="B617" s="19" t="s">
        <v>581</v>
      </c>
      <c r="C617" s="20">
        <v>0</v>
      </c>
      <c r="D617" s="20">
        <v>0</v>
      </c>
      <c r="E617" s="20">
        <v>0</v>
      </c>
      <c r="F617" s="20">
        <v>0</v>
      </c>
      <c r="G617" s="21" t="str">
        <f t="shared" si="123"/>
        <v/>
      </c>
      <c r="H617" s="21" t="str">
        <f t="shared" si="124"/>
        <v/>
      </c>
      <c r="I617" s="21" t="str">
        <f t="shared" si="125"/>
        <v/>
      </c>
      <c r="J617" s="21" t="str">
        <f t="shared" si="126"/>
        <v/>
      </c>
      <c r="K617" s="21" t="str">
        <f t="shared" si="129"/>
        <v xml:space="preserve"> </v>
      </c>
      <c r="L617" s="21" t="str">
        <f t="shared" si="130"/>
        <v xml:space="preserve"> </v>
      </c>
      <c r="M617" s="21" t="str">
        <f t="shared" si="127"/>
        <v/>
      </c>
      <c r="N617" s="21" t="str">
        <f t="shared" si="128"/>
        <v/>
      </c>
    </row>
    <row r="618" spans="1:14" x14ac:dyDescent="0.2">
      <c r="A618" s="18"/>
      <c r="B618" s="19" t="s">
        <v>582</v>
      </c>
      <c r="C618" s="20">
        <v>0</v>
      </c>
      <c r="D618" s="20">
        <v>0</v>
      </c>
      <c r="E618" s="20">
        <v>0</v>
      </c>
      <c r="F618" s="20">
        <v>0</v>
      </c>
      <c r="G618" s="21" t="str">
        <f t="shared" si="123"/>
        <v/>
      </c>
      <c r="H618" s="21" t="str">
        <f t="shared" si="124"/>
        <v/>
      </c>
      <c r="I618" s="21" t="str">
        <f t="shared" si="125"/>
        <v/>
      </c>
      <c r="J618" s="21" t="str">
        <f t="shared" si="126"/>
        <v/>
      </c>
      <c r="K618" s="21" t="str">
        <f t="shared" si="129"/>
        <v xml:space="preserve"> </v>
      </c>
      <c r="L618" s="21" t="str">
        <f t="shared" si="130"/>
        <v xml:space="preserve"> </v>
      </c>
      <c r="M618" s="21" t="str">
        <f t="shared" si="127"/>
        <v/>
      </c>
      <c r="N618" s="21" t="str">
        <f t="shared" si="128"/>
        <v/>
      </c>
    </row>
    <row r="619" spans="1:14" x14ac:dyDescent="0.2">
      <c r="A619" s="18"/>
      <c r="B619" s="19" t="s">
        <v>583</v>
      </c>
      <c r="C619" s="20">
        <v>0</v>
      </c>
      <c r="D619" s="20">
        <v>0</v>
      </c>
      <c r="E619" s="20">
        <v>0</v>
      </c>
      <c r="F619" s="20">
        <v>0</v>
      </c>
      <c r="G619" s="21" t="str">
        <f t="shared" si="123"/>
        <v/>
      </c>
      <c r="H619" s="21" t="str">
        <f t="shared" si="124"/>
        <v/>
      </c>
      <c r="I619" s="21" t="str">
        <f t="shared" si="125"/>
        <v/>
      </c>
      <c r="J619" s="21" t="str">
        <f t="shared" si="126"/>
        <v/>
      </c>
      <c r="K619" s="21" t="str">
        <f t="shared" si="129"/>
        <v xml:space="preserve"> </v>
      </c>
      <c r="L619" s="21" t="str">
        <f t="shared" si="130"/>
        <v xml:space="preserve"> </v>
      </c>
      <c r="M619" s="21" t="str">
        <f t="shared" si="127"/>
        <v/>
      </c>
      <c r="N619" s="21" t="str">
        <f t="shared" si="128"/>
        <v/>
      </c>
    </row>
    <row r="620" spans="1:14" x14ac:dyDescent="0.2">
      <c r="A620" s="18"/>
      <c r="B620" s="19" t="s">
        <v>584</v>
      </c>
      <c r="C620" s="20">
        <v>0</v>
      </c>
      <c r="D620" s="20">
        <v>0</v>
      </c>
      <c r="E620" s="20">
        <v>0</v>
      </c>
      <c r="F620" s="20">
        <v>0</v>
      </c>
      <c r="G620" s="21" t="str">
        <f t="shared" si="123"/>
        <v/>
      </c>
      <c r="H620" s="21" t="str">
        <f t="shared" si="124"/>
        <v/>
      </c>
      <c r="I620" s="21" t="str">
        <f t="shared" si="125"/>
        <v/>
      </c>
      <c r="J620" s="21" t="str">
        <f t="shared" si="126"/>
        <v/>
      </c>
      <c r="K620" s="21" t="str">
        <f t="shared" si="129"/>
        <v xml:space="preserve"> </v>
      </c>
      <c r="L620" s="21" t="str">
        <f t="shared" si="130"/>
        <v xml:space="preserve"> </v>
      </c>
      <c r="M620" s="21" t="str">
        <f t="shared" si="127"/>
        <v/>
      </c>
      <c r="N620" s="21" t="str">
        <f t="shared" si="128"/>
        <v/>
      </c>
    </row>
    <row r="621" spans="1:14" x14ac:dyDescent="0.2">
      <c r="A621" s="18"/>
      <c r="B621" s="19" t="s">
        <v>585</v>
      </c>
      <c r="C621" s="20">
        <v>0</v>
      </c>
      <c r="D621" s="20">
        <v>0</v>
      </c>
      <c r="E621" s="20">
        <v>0</v>
      </c>
      <c r="F621" s="20">
        <v>0</v>
      </c>
      <c r="G621" s="21" t="str">
        <f t="shared" si="123"/>
        <v/>
      </c>
      <c r="H621" s="21" t="str">
        <f t="shared" si="124"/>
        <v/>
      </c>
      <c r="I621" s="21" t="str">
        <f t="shared" si="125"/>
        <v/>
      </c>
      <c r="J621" s="21" t="str">
        <f t="shared" si="126"/>
        <v/>
      </c>
      <c r="K621" s="21" t="str">
        <f t="shared" si="129"/>
        <v xml:space="preserve"> </v>
      </c>
      <c r="L621" s="21" t="str">
        <f t="shared" si="130"/>
        <v xml:space="preserve"> </v>
      </c>
      <c r="M621" s="21" t="str">
        <f t="shared" si="127"/>
        <v/>
      </c>
      <c r="N621" s="21" t="str">
        <f t="shared" si="128"/>
        <v/>
      </c>
    </row>
    <row r="622" spans="1:14" ht="27.75" customHeight="1" x14ac:dyDescent="0.2">
      <c r="A622" s="18"/>
      <c r="B622" s="19" t="s">
        <v>586</v>
      </c>
      <c r="C622" s="20">
        <v>0</v>
      </c>
      <c r="D622" s="20">
        <v>0</v>
      </c>
      <c r="E622" s="20">
        <v>0</v>
      </c>
      <c r="F622" s="20">
        <v>0</v>
      </c>
      <c r="G622" s="21" t="str">
        <f t="shared" si="123"/>
        <v/>
      </c>
      <c r="H622" s="21" t="str">
        <f t="shared" si="124"/>
        <v/>
      </c>
      <c r="I622" s="21" t="str">
        <f t="shared" si="125"/>
        <v/>
      </c>
      <c r="J622" s="21" t="str">
        <f t="shared" si="126"/>
        <v/>
      </c>
      <c r="K622" s="21" t="str">
        <f t="shared" si="129"/>
        <v xml:space="preserve"> </v>
      </c>
      <c r="L622" s="21" t="str">
        <f t="shared" si="130"/>
        <v xml:space="preserve"> </v>
      </c>
      <c r="M622" s="21" t="str">
        <f t="shared" si="127"/>
        <v/>
      </c>
      <c r="N622" s="21" t="str">
        <f t="shared" si="128"/>
        <v/>
      </c>
    </row>
    <row r="623" spans="1:14" x14ac:dyDescent="0.2">
      <c r="A623" s="18"/>
      <c r="B623" s="19" t="s">
        <v>587</v>
      </c>
      <c r="C623" s="20">
        <v>0</v>
      </c>
      <c r="D623" s="20">
        <v>0</v>
      </c>
      <c r="E623" s="20">
        <v>0</v>
      </c>
      <c r="F623" s="20">
        <v>0</v>
      </c>
      <c r="G623" s="21" t="str">
        <f t="shared" si="123"/>
        <v/>
      </c>
      <c r="H623" s="21" t="str">
        <f t="shared" si="124"/>
        <v/>
      </c>
      <c r="I623" s="21" t="str">
        <f t="shared" si="125"/>
        <v/>
      </c>
      <c r="J623" s="21" t="str">
        <f t="shared" si="126"/>
        <v/>
      </c>
      <c r="K623" s="21" t="str">
        <f t="shared" si="129"/>
        <v xml:space="preserve"> </v>
      </c>
      <c r="L623" s="21" t="str">
        <f t="shared" si="130"/>
        <v xml:space="preserve"> </v>
      </c>
      <c r="M623" s="21" t="str">
        <f t="shared" si="127"/>
        <v/>
      </c>
      <c r="N623" s="21" t="str">
        <f t="shared" si="128"/>
        <v/>
      </c>
    </row>
    <row r="624" spans="1:14" x14ac:dyDescent="0.2">
      <c r="A624" s="18"/>
      <c r="B624" s="19" t="s">
        <v>588</v>
      </c>
      <c r="C624" s="20">
        <v>0</v>
      </c>
      <c r="D624" s="20">
        <v>1</v>
      </c>
      <c r="E624" s="20">
        <v>0</v>
      </c>
      <c r="F624" s="20">
        <v>0</v>
      </c>
      <c r="G624" s="21" t="str">
        <f t="shared" si="123"/>
        <v/>
      </c>
      <c r="H624" s="21">
        <f t="shared" si="124"/>
        <v>1.4749262536873156E-3</v>
      </c>
      <c r="I624" s="21" t="str">
        <f t="shared" si="125"/>
        <v/>
      </c>
      <c r="J624" s="21" t="str">
        <f t="shared" si="126"/>
        <v/>
      </c>
      <c r="K624" s="21" t="str">
        <f t="shared" si="129"/>
        <v xml:space="preserve"> </v>
      </c>
      <c r="L624" s="21">
        <f t="shared" si="130"/>
        <v>-1</v>
      </c>
      <c r="M624" s="21" t="str">
        <f t="shared" si="127"/>
        <v/>
      </c>
      <c r="N624" s="21">
        <f t="shared" si="128"/>
        <v>-1.4749262536873156E-3</v>
      </c>
    </row>
    <row r="625" spans="1:14" x14ac:dyDescent="0.2">
      <c r="A625" s="18"/>
      <c r="B625" s="19" t="s">
        <v>589</v>
      </c>
      <c r="C625" s="20">
        <v>0</v>
      </c>
      <c r="D625" s="20">
        <v>0</v>
      </c>
      <c r="E625" s="20">
        <v>0</v>
      </c>
      <c r="F625" s="20">
        <v>0</v>
      </c>
      <c r="G625" s="21" t="str">
        <f t="shared" si="123"/>
        <v/>
      </c>
      <c r="H625" s="21" t="str">
        <f t="shared" si="124"/>
        <v/>
      </c>
      <c r="I625" s="21" t="str">
        <f t="shared" si="125"/>
        <v/>
      </c>
      <c r="J625" s="21" t="str">
        <f t="shared" si="126"/>
        <v/>
      </c>
      <c r="K625" s="21" t="str">
        <f t="shared" si="129"/>
        <v xml:space="preserve"> </v>
      </c>
      <c r="L625" s="21" t="str">
        <f t="shared" si="130"/>
        <v xml:space="preserve"> </v>
      </c>
      <c r="M625" s="21" t="str">
        <f t="shared" si="127"/>
        <v/>
      </c>
      <c r="N625" s="21" t="str">
        <f t="shared" si="128"/>
        <v/>
      </c>
    </row>
    <row r="626" spans="1:14" x14ac:dyDescent="0.2">
      <c r="A626" s="18"/>
      <c r="B626" s="19" t="s">
        <v>590</v>
      </c>
      <c r="C626" s="20">
        <v>1</v>
      </c>
      <c r="D626" s="20">
        <v>0</v>
      </c>
      <c r="E626" s="20">
        <v>0</v>
      </c>
      <c r="F626" s="20">
        <v>0</v>
      </c>
      <c r="G626" s="21">
        <f t="shared" si="123"/>
        <v>9.433962264150943E-3</v>
      </c>
      <c r="H626" s="21" t="str">
        <f t="shared" si="124"/>
        <v/>
      </c>
      <c r="I626" s="21" t="str">
        <f t="shared" si="125"/>
        <v/>
      </c>
      <c r="J626" s="21" t="str">
        <f t="shared" si="126"/>
        <v/>
      </c>
      <c r="K626" s="21">
        <f t="shared" si="129"/>
        <v>-1</v>
      </c>
      <c r="L626" s="21" t="str">
        <f t="shared" si="130"/>
        <v xml:space="preserve"> </v>
      </c>
      <c r="M626" s="21">
        <f t="shared" si="127"/>
        <v>-9.433962264150943E-3</v>
      </c>
      <c r="N626" s="21" t="str">
        <f t="shared" si="128"/>
        <v/>
      </c>
    </row>
    <row r="627" spans="1:14" ht="25.5" x14ac:dyDescent="0.2">
      <c r="A627" s="18"/>
      <c r="B627" s="19" t="s">
        <v>591</v>
      </c>
      <c r="C627" s="20">
        <v>0</v>
      </c>
      <c r="D627" s="20">
        <v>0</v>
      </c>
      <c r="E627" s="20">
        <v>0</v>
      </c>
      <c r="F627" s="20">
        <v>0</v>
      </c>
      <c r="G627" s="21" t="str">
        <f t="shared" si="123"/>
        <v/>
      </c>
      <c r="H627" s="21" t="str">
        <f t="shared" si="124"/>
        <v/>
      </c>
      <c r="I627" s="21" t="str">
        <f t="shared" si="125"/>
        <v/>
      </c>
      <c r="J627" s="21" t="str">
        <f t="shared" si="126"/>
        <v/>
      </c>
      <c r="K627" s="21" t="str">
        <f t="shared" si="129"/>
        <v xml:space="preserve"> </v>
      </c>
      <c r="L627" s="21" t="str">
        <f t="shared" si="130"/>
        <v xml:space="preserve"> </v>
      </c>
      <c r="M627" s="21" t="str">
        <f t="shared" si="127"/>
        <v/>
      </c>
      <c r="N627" s="21" t="str">
        <f t="shared" si="128"/>
        <v/>
      </c>
    </row>
    <row r="628" spans="1:14" x14ac:dyDescent="0.2">
      <c r="A628" s="18"/>
      <c r="B628" s="19" t="s">
        <v>592</v>
      </c>
      <c r="C628" s="20">
        <v>2</v>
      </c>
      <c r="D628" s="20">
        <v>1</v>
      </c>
      <c r="E628" s="20">
        <v>0</v>
      </c>
      <c r="F628" s="20">
        <v>0</v>
      </c>
      <c r="G628" s="21">
        <f t="shared" si="123"/>
        <v>1.8867924528301886E-2</v>
      </c>
      <c r="H628" s="21">
        <f t="shared" si="124"/>
        <v>1.4749262536873156E-3</v>
      </c>
      <c r="I628" s="21" t="str">
        <f t="shared" si="125"/>
        <v/>
      </c>
      <c r="J628" s="21" t="str">
        <f t="shared" si="126"/>
        <v/>
      </c>
      <c r="K628" s="21">
        <f t="shared" si="129"/>
        <v>-1</v>
      </c>
      <c r="L628" s="21">
        <f t="shared" si="130"/>
        <v>-1</v>
      </c>
      <c r="M628" s="21">
        <f t="shared" si="127"/>
        <v>-1.8867924528301886E-2</v>
      </c>
      <c r="N628" s="21">
        <f t="shared" si="128"/>
        <v>-1.4749262536873156E-3</v>
      </c>
    </row>
    <row r="629" spans="1:14" x14ac:dyDescent="0.2">
      <c r="A629" s="18"/>
      <c r="B629" s="19" t="s">
        <v>593</v>
      </c>
      <c r="C629" s="20">
        <v>0</v>
      </c>
      <c r="D629" s="20">
        <v>1</v>
      </c>
      <c r="E629" s="20">
        <v>0</v>
      </c>
      <c r="F629" s="20">
        <v>0</v>
      </c>
      <c r="G629" s="21" t="str">
        <f t="shared" si="123"/>
        <v/>
      </c>
      <c r="H629" s="21">
        <f t="shared" si="124"/>
        <v>1.4749262536873156E-3</v>
      </c>
      <c r="I629" s="21" t="str">
        <f t="shared" si="125"/>
        <v/>
      </c>
      <c r="J629" s="21" t="str">
        <f t="shared" si="126"/>
        <v/>
      </c>
      <c r="K629" s="21" t="str">
        <f t="shared" si="129"/>
        <v xml:space="preserve"> </v>
      </c>
      <c r="L629" s="21">
        <f t="shared" si="130"/>
        <v>-1</v>
      </c>
      <c r="M629" s="21" t="str">
        <f t="shared" si="127"/>
        <v/>
      </c>
      <c r="N629" s="21">
        <f t="shared" si="128"/>
        <v>-1.4749262536873156E-3</v>
      </c>
    </row>
    <row r="630" spans="1:14" x14ac:dyDescent="0.2">
      <c r="A630" s="18"/>
      <c r="B630" s="19" t="s">
        <v>594</v>
      </c>
      <c r="C630" s="20">
        <v>98</v>
      </c>
      <c r="D630" s="20">
        <v>644</v>
      </c>
      <c r="E630" s="20">
        <v>34</v>
      </c>
      <c r="F630" s="20">
        <v>367</v>
      </c>
      <c r="G630" s="21">
        <f t="shared" si="123"/>
        <v>0.92452830188679247</v>
      </c>
      <c r="H630" s="21">
        <f t="shared" si="124"/>
        <v>0.94985250737463123</v>
      </c>
      <c r="I630" s="21">
        <f t="shared" si="125"/>
        <v>0.97142857142857142</v>
      </c>
      <c r="J630" s="21">
        <f t="shared" si="126"/>
        <v>0.97089947089947093</v>
      </c>
      <c r="K630" s="21">
        <f t="shared" si="129"/>
        <v>-0.65306122448979587</v>
      </c>
      <c r="L630" s="21">
        <f t="shared" si="130"/>
        <v>-0.43012422360248448</v>
      </c>
      <c r="M630" s="21">
        <f t="shared" si="127"/>
        <v>-0.60377358490566035</v>
      </c>
      <c r="N630" s="21">
        <f t="shared" si="128"/>
        <v>-0.40855457227138642</v>
      </c>
    </row>
    <row r="631" spans="1:14" x14ac:dyDescent="0.2">
      <c r="A631" s="18"/>
      <c r="B631" s="19" t="s">
        <v>595</v>
      </c>
      <c r="C631" s="20">
        <v>0</v>
      </c>
      <c r="D631" s="20">
        <v>4</v>
      </c>
      <c r="E631" s="20">
        <v>0</v>
      </c>
      <c r="F631" s="20">
        <v>0</v>
      </c>
      <c r="G631" s="21" t="str">
        <f t="shared" si="123"/>
        <v/>
      </c>
      <c r="H631" s="21">
        <f t="shared" si="124"/>
        <v>5.8997050147492625E-3</v>
      </c>
      <c r="I631" s="21" t="str">
        <f t="shared" si="125"/>
        <v/>
      </c>
      <c r="J631" s="21" t="str">
        <f t="shared" si="126"/>
        <v/>
      </c>
      <c r="K631" s="21" t="str">
        <f t="shared" si="129"/>
        <v xml:space="preserve"> </v>
      </c>
      <c r="L631" s="21">
        <f t="shared" si="130"/>
        <v>-1</v>
      </c>
      <c r="M631" s="21" t="str">
        <f t="shared" si="127"/>
        <v/>
      </c>
      <c r="N631" s="21">
        <f t="shared" si="128"/>
        <v>-5.8997050147492625E-3</v>
      </c>
    </row>
    <row r="632" spans="1:14" x14ac:dyDescent="0.2">
      <c r="A632" s="18"/>
      <c r="B632" s="19" t="s">
        <v>596</v>
      </c>
      <c r="C632" s="20">
        <v>0</v>
      </c>
      <c r="D632" s="20">
        <v>8</v>
      </c>
      <c r="E632" s="20">
        <v>0</v>
      </c>
      <c r="F632" s="20">
        <v>0</v>
      </c>
      <c r="G632" s="21" t="str">
        <f t="shared" si="123"/>
        <v/>
      </c>
      <c r="H632" s="21">
        <f t="shared" si="124"/>
        <v>1.1799410029498525E-2</v>
      </c>
      <c r="I632" s="21" t="str">
        <f t="shared" si="125"/>
        <v/>
      </c>
      <c r="J632" s="21" t="str">
        <f t="shared" si="126"/>
        <v/>
      </c>
      <c r="K632" s="21" t="str">
        <f t="shared" si="129"/>
        <v xml:space="preserve"> </v>
      </c>
      <c r="L632" s="21">
        <f t="shared" si="130"/>
        <v>-1</v>
      </c>
      <c r="M632" s="21" t="str">
        <f t="shared" si="127"/>
        <v/>
      </c>
      <c r="N632" s="21">
        <f t="shared" si="128"/>
        <v>-1.1799410029498525E-2</v>
      </c>
    </row>
    <row r="633" spans="1:14" x14ac:dyDescent="0.2">
      <c r="A633" s="18"/>
      <c r="B633" s="19" t="s">
        <v>597</v>
      </c>
      <c r="C633" s="20">
        <v>0</v>
      </c>
      <c r="D633" s="20">
        <v>0</v>
      </c>
      <c r="E633" s="20">
        <v>0</v>
      </c>
      <c r="F633" s="20">
        <v>0</v>
      </c>
      <c r="G633" s="21" t="str">
        <f t="shared" si="123"/>
        <v/>
      </c>
      <c r="H633" s="21" t="str">
        <f t="shared" si="124"/>
        <v/>
      </c>
      <c r="I633" s="21" t="str">
        <f t="shared" si="125"/>
        <v/>
      </c>
      <c r="J633" s="21" t="str">
        <f t="shared" si="126"/>
        <v/>
      </c>
      <c r="K633" s="21" t="str">
        <f t="shared" si="129"/>
        <v xml:space="preserve"> </v>
      </c>
      <c r="L633" s="21" t="str">
        <f t="shared" si="130"/>
        <v xml:space="preserve"> </v>
      </c>
      <c r="M633" s="21" t="str">
        <f t="shared" si="127"/>
        <v/>
      </c>
      <c r="N633" s="21" t="str">
        <f t="shared" si="128"/>
        <v/>
      </c>
    </row>
    <row r="634" spans="1:14" ht="25.5" x14ac:dyDescent="0.2">
      <c r="A634" s="18" t="s">
        <v>76</v>
      </c>
      <c r="B634" s="19" t="s">
        <v>598</v>
      </c>
      <c r="C634" s="20">
        <v>0</v>
      </c>
      <c r="D634" s="20">
        <v>0</v>
      </c>
      <c r="E634" s="20">
        <v>0</v>
      </c>
      <c r="F634" s="20">
        <v>0</v>
      </c>
      <c r="G634" s="21" t="str">
        <f t="shared" si="123"/>
        <v/>
      </c>
      <c r="H634" s="21" t="str">
        <f t="shared" si="124"/>
        <v/>
      </c>
      <c r="I634" s="21" t="str">
        <f t="shared" si="125"/>
        <v/>
      </c>
      <c r="J634" s="21" t="str">
        <f t="shared" si="126"/>
        <v/>
      </c>
      <c r="K634" s="21" t="str">
        <f t="shared" si="129"/>
        <v xml:space="preserve"> </v>
      </c>
      <c r="L634" s="21" t="str">
        <f t="shared" si="130"/>
        <v xml:space="preserve"> </v>
      </c>
      <c r="M634" s="21" t="str">
        <f t="shared" si="127"/>
        <v/>
      </c>
      <c r="N634" s="21" t="str">
        <f t="shared" si="128"/>
        <v/>
      </c>
    </row>
    <row r="635" spans="1:14" ht="25.5" x14ac:dyDescent="0.2">
      <c r="A635" s="18"/>
      <c r="B635" s="19" t="s">
        <v>599</v>
      </c>
      <c r="C635" s="20">
        <v>0</v>
      </c>
      <c r="D635" s="20">
        <v>0</v>
      </c>
      <c r="E635" s="20">
        <v>0</v>
      </c>
      <c r="F635" s="20">
        <v>0</v>
      </c>
      <c r="G635" s="21" t="str">
        <f t="shared" si="123"/>
        <v/>
      </c>
      <c r="H635" s="21" t="str">
        <f t="shared" si="124"/>
        <v/>
      </c>
      <c r="I635" s="21" t="str">
        <f t="shared" si="125"/>
        <v/>
      </c>
      <c r="J635" s="21" t="str">
        <f t="shared" si="126"/>
        <v/>
      </c>
      <c r="K635" s="21" t="str">
        <f t="shared" si="129"/>
        <v xml:space="preserve"> </v>
      </c>
      <c r="L635" s="21" t="str">
        <f t="shared" si="130"/>
        <v xml:space="preserve"> </v>
      </c>
      <c r="M635" s="21" t="str">
        <f t="shared" si="127"/>
        <v/>
      </c>
      <c r="N635" s="21" t="str">
        <f t="shared" si="128"/>
        <v/>
      </c>
    </row>
    <row r="636" spans="1:14" x14ac:dyDescent="0.2">
      <c r="A636" s="18"/>
      <c r="B636" s="19" t="s">
        <v>600</v>
      </c>
      <c r="C636" s="20">
        <v>0</v>
      </c>
      <c r="D636" s="20">
        <v>2</v>
      </c>
      <c r="E636" s="20">
        <v>0</v>
      </c>
      <c r="F636" s="20">
        <v>0</v>
      </c>
      <c r="G636" s="21" t="str">
        <f t="shared" si="123"/>
        <v/>
      </c>
      <c r="H636" s="21">
        <f t="shared" si="124"/>
        <v>2.9498525073746312E-3</v>
      </c>
      <c r="I636" s="21" t="str">
        <f t="shared" si="125"/>
        <v/>
      </c>
      <c r="J636" s="21" t="str">
        <f t="shared" si="126"/>
        <v/>
      </c>
      <c r="K636" s="21" t="str">
        <f t="shared" si="129"/>
        <v xml:space="preserve"> </v>
      </c>
      <c r="L636" s="21">
        <f t="shared" si="130"/>
        <v>-1</v>
      </c>
      <c r="M636" s="21" t="str">
        <f t="shared" si="127"/>
        <v/>
      </c>
      <c r="N636" s="21">
        <f t="shared" si="128"/>
        <v>-2.9498525073746312E-3</v>
      </c>
    </row>
    <row r="637" spans="1:14" x14ac:dyDescent="0.2">
      <c r="A637" s="18"/>
      <c r="B637" s="19" t="s">
        <v>601</v>
      </c>
      <c r="C637" s="20">
        <v>0</v>
      </c>
      <c r="D637" s="20">
        <v>0</v>
      </c>
      <c r="E637" s="20">
        <v>0</v>
      </c>
      <c r="F637" s="20">
        <v>0</v>
      </c>
      <c r="G637" s="21" t="str">
        <f t="shared" si="123"/>
        <v/>
      </c>
      <c r="H637" s="21" t="str">
        <f t="shared" si="124"/>
        <v/>
      </c>
      <c r="I637" s="21" t="str">
        <f t="shared" si="125"/>
        <v/>
      </c>
      <c r="J637" s="21" t="str">
        <f t="shared" si="126"/>
        <v/>
      </c>
      <c r="K637" s="21" t="str">
        <f t="shared" si="129"/>
        <v xml:space="preserve"> </v>
      </c>
      <c r="L637" s="21" t="str">
        <f t="shared" si="130"/>
        <v xml:space="preserve"> </v>
      </c>
      <c r="M637" s="21" t="str">
        <f t="shared" si="127"/>
        <v/>
      </c>
      <c r="N637" s="21" t="str">
        <f t="shared" si="128"/>
        <v/>
      </c>
    </row>
    <row r="638" spans="1:14" ht="25.5" x14ac:dyDescent="0.2">
      <c r="A638" s="18"/>
      <c r="B638" s="19" t="s">
        <v>602</v>
      </c>
      <c r="C638" s="20">
        <v>0</v>
      </c>
      <c r="D638" s="20">
        <v>0</v>
      </c>
      <c r="E638" s="20">
        <v>0</v>
      </c>
      <c r="F638" s="20">
        <v>0</v>
      </c>
      <c r="G638" s="21" t="str">
        <f t="shared" si="123"/>
        <v/>
      </c>
      <c r="H638" s="21" t="str">
        <f t="shared" si="124"/>
        <v/>
      </c>
      <c r="I638" s="21" t="str">
        <f t="shared" si="125"/>
        <v/>
      </c>
      <c r="J638" s="21" t="str">
        <f t="shared" si="126"/>
        <v/>
      </c>
      <c r="K638" s="21" t="str">
        <f t="shared" si="129"/>
        <v xml:space="preserve"> </v>
      </c>
      <c r="L638" s="21" t="str">
        <f t="shared" si="130"/>
        <v xml:space="preserve"> </v>
      </c>
      <c r="M638" s="21" t="str">
        <f t="shared" si="127"/>
        <v/>
      </c>
      <c r="N638" s="21" t="str">
        <f t="shared" si="128"/>
        <v/>
      </c>
    </row>
    <row r="639" spans="1:14" ht="25.5" x14ac:dyDescent="0.2">
      <c r="A639" s="18"/>
      <c r="B639" s="19" t="s">
        <v>603</v>
      </c>
      <c r="C639" s="20">
        <v>0</v>
      </c>
      <c r="D639" s="20">
        <v>0</v>
      </c>
      <c r="E639" s="20">
        <v>1</v>
      </c>
      <c r="F639" s="20">
        <v>0</v>
      </c>
      <c r="G639" s="21" t="str">
        <f t="shared" si="123"/>
        <v/>
      </c>
      <c r="H639" s="21" t="str">
        <f t="shared" si="124"/>
        <v/>
      </c>
      <c r="I639" s="21">
        <f t="shared" si="125"/>
        <v>2.8571428571428571E-2</v>
      </c>
      <c r="J639" s="21" t="str">
        <f t="shared" si="126"/>
        <v/>
      </c>
      <c r="K639" s="21">
        <f t="shared" si="129"/>
        <v>1</v>
      </c>
      <c r="L639" s="21" t="str">
        <f t="shared" si="130"/>
        <v xml:space="preserve"> </v>
      </c>
      <c r="M639" s="21" t="str">
        <f t="shared" si="127"/>
        <v/>
      </c>
      <c r="N639" s="21" t="str">
        <f t="shared" si="128"/>
        <v/>
      </c>
    </row>
    <row r="640" spans="1:14" ht="25.5" x14ac:dyDescent="0.2">
      <c r="A640" s="18"/>
      <c r="B640" s="19" t="s">
        <v>604</v>
      </c>
      <c r="C640" s="20">
        <v>1</v>
      </c>
      <c r="D640" s="20">
        <v>3</v>
      </c>
      <c r="E640" s="20">
        <v>0</v>
      </c>
      <c r="F640" s="20">
        <v>6</v>
      </c>
      <c r="G640" s="21">
        <f t="shared" si="123"/>
        <v>9.433962264150943E-3</v>
      </c>
      <c r="H640" s="21">
        <f t="shared" si="124"/>
        <v>4.4247787610619468E-3</v>
      </c>
      <c r="I640" s="21" t="str">
        <f t="shared" si="125"/>
        <v/>
      </c>
      <c r="J640" s="21">
        <f t="shared" si="126"/>
        <v>1.5873015873015872E-2</v>
      </c>
      <c r="K640" s="21">
        <f t="shared" si="129"/>
        <v>-1</v>
      </c>
      <c r="L640" s="21">
        <f t="shared" si="130"/>
        <v>1</v>
      </c>
      <c r="M640" s="21">
        <f t="shared" si="127"/>
        <v>-9.433962264150943E-3</v>
      </c>
      <c r="N640" s="21">
        <f t="shared" si="128"/>
        <v>4.4247787610619468E-3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2022-08-30T22:11:19Z</dcterms:modified>
</cp:coreProperties>
</file>